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ibongweM\Desktop\Non-financial Census_o_M\Non Financial Census of Municipalities 2023\Release 2023\Final\"/>
    </mc:Choice>
  </mc:AlternateContent>
  <bookViews>
    <workbookView xWindow="-105" yWindow="-105" windowWidth="19290" windowHeight="7215" tabRatio="842" activeTab="11"/>
  </bookViews>
  <sheets>
    <sheet name="Table 1.1" sheetId="1" r:id="rId1"/>
    <sheet name="Table 1.2" sheetId="2" r:id="rId2"/>
    <sheet name="Table 1.3" sheetId="3" r:id="rId3"/>
    <sheet name="Table 1.4" sheetId="4" r:id="rId4"/>
    <sheet name="Table 1.5" sheetId="5" r:id="rId5"/>
    <sheet name="Table 2" sheetId="10" r:id="rId6"/>
    <sheet name="Table 3" sheetId="6" r:id="rId7"/>
    <sheet name="Table 4" sheetId="7" r:id="rId8"/>
    <sheet name="Table 5" sheetId="8" r:id="rId9"/>
    <sheet name="Table 6" sheetId="9" r:id="rId10"/>
    <sheet name="Table 7" sheetId="11" r:id="rId11"/>
    <sheet name="Table 8" sheetId="12" r:id="rId12"/>
    <sheet name="Table 9" sheetId="13" r:id="rId13"/>
    <sheet name="Table 10 " sheetId="14" r:id="rId14"/>
    <sheet name="Table 11" sheetId="18" r:id="rId15"/>
    <sheet name="Table 12" sheetId="23" r:id="rId16"/>
    <sheet name="Table 13" sheetId="21" r:id="rId17"/>
    <sheet name="Table 14" sheetId="22" r:id="rId18"/>
  </sheets>
  <definedNames>
    <definedName name="_AMO_ContentDefinition_252279068" hidden="1">"'Partitions:19'"</definedName>
    <definedName name="_AMO_ContentDefinition_252279068.0" hidden="1">"'&lt;ContentDefinition name=""LG: Non-Financial Census of Municipalities - Unit level (9)"" rsid=""252279068"" type=""StoredProcess"" format=""ReportXml"" imgfmt=""ActiveX"" created=""02/25/2025 15:02:43"" modifed=""03/05/2025 10:03:17"" user=""Sibongile'"</definedName>
    <definedName name="_AMO_ContentDefinition_252279068.1" hidden="1">"' Ngwenya"" apply=""False"" css=""C:\Program Files\SASHome\SASAddinforMicrosoftOffice\8\Styles\AMODefault.css"" range=""LG__Non_Financial_Census_of_Muni_10"" auto=""False"" xTime=""00:00:27.2303556"" rTime=""00:00:06.0652048"" bgnew=""False"" nFmt=""'"</definedName>
    <definedName name="_AMO_ContentDefinition_252279068.10" hidden="1">"'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Censu'"</definedName>
    <definedName name="_AMO_ContentDefinition_252279068.11" hidden="1">"'s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Non-Financial'"</definedName>
    <definedName name="_AMO_ContentDefinition_252279068.12" hidden="1">"'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&amp;amp;lt;Vers'"</definedName>
    <definedName name="_AMO_ContentDefinition_252279068.13" hidden="1">"'ion&amp;amp;gt;1&amp;amp;lt;/Version&amp;amp;gt;&amp;#xD;&amp;#xA;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Tree&amp;amp;lt;/'"</definedName>
    <definedName name="_AMO_ContentDefinition_252279068.14" hidden="1">"'ParentName&amp;amp;gt;&amp;#xD;&amp;#xA;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Tree/LGNonFinancial&amp;amp;'"</definedName>
    <definedName name="_AMO_ContentDefinition_252279068.15" hidden="1">"'lt;/SBIP&amp;amp;gt;&amp;#xD;&amp;#xA;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Tree/LGNonFinancial&amp;amp;lt;/Path&amp;amp;gt;&amp;#xD;&amp;#xA;&amp;amp;lt;/DNA&amp;amp;gt;&amp;lt;/ParentDNA&amp;gt;&amp;#xD;&amp;#xA;&amp;lt;/DN'"</definedName>
    <definedName name="_AMO_ContentDefinition_252279068.16" hidden="1">"'A&amp;gt;""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&lt;para'"</definedName>
    <definedName name="_AMO_ContentDefinition_252279068.17" hidden="1">"'m n=""_ROM_Application_"" v=""ODS"" /&gt;_x000D_
  &lt;param n=""_ROM_AppVersion_"" v=""9.4"" /&gt;_x000D_
  &lt;param n=""maxReportCols"" v=""13"" /&gt;_x000D_
  &lt;fids n=""main.srx"" v=""0"" /&gt;_x000D_
  &lt;ExcelXMLOptions AdjColWidths=""True"" RowOpt=""InsertEntire"" ColOpt=""InsertCells"" '"</definedName>
    <definedName name="_AMO_ContentDefinition_252279068.18" hidden="1">"'/&gt;_x000D_
&lt;/ContentDefinition&gt;'"</definedName>
    <definedName name="_AMO_ContentDefinition_252279068.2" hidden="1">"'False"" grphSet=""True"" imgY=""0"" imgX=""0"" redirect=""False""&gt;_x000D_
  &lt;files&gt;C:\Users\CeliaMa\Documents\My SAS Files\Add-In for Microsoft Office\_SOA_A5EORQ4V.BD000014_600553680\main.srx&lt;/files&gt;_x000D_
  &lt;parents /&gt;_x000D_
  &lt;children /&gt;_x000D_
  &lt;param n=""DisplayNa'"</definedName>
    <definedName name="_AMO_ContentDefinition_252279068.3" hidden="1">"'me"" v=""LG: Non-Financial Census of Municipalities - Unit level (9)"" /&gt;_x000D_
  &lt;param n=""DisplayType"" v=""Stored Process"" /&gt;_x000D_
  &lt;param n=""AMO_Version"" v=""8.3"" /&gt;_x000D_
  &lt;param n=""ServerHostName"" v=""10.131.145.132"" /&gt;_x000D_
  &lt;param n=""Author"" v=""S'"</definedName>
    <definedName name="_AMO_ContentDefinition_252279068.4" hidden="1">"'ibongile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version=&amp;quot;1.0&amp;quot;'"</definedName>
    <definedName name="_AMO_ContentDefinition_252279068.5" hidden="1">"'&amp;gt;&amp;lt;DefinitionReferencesAndValues&amp;gt;&amp;lt;PromptDefinitionReference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selectionType=&amp;quot;Single&amp;quot;&amp;gt;&amp;lt;Valu'"</definedName>
    <definedName name="_AMO_ContentDefinition_252279068.6" hidden="1">"'e&amp;gt;&amp;lt;String obj=&amp;quot;p3&amp;quot; value=&amp;quot;7&amp;quot; /&amp;gt;&amp;lt;/Value&amp;gt;&amp;lt;/PromptDefinitionReference&amp;gt;&amp;lt;PromptDefinitionReference obj=&amp;quot;p4&amp;quot; promptId=&amp;quot;PromptDef_1449568656386_164135&amp;quot; name=&amp;quot;Year&amp;quot; definitionType=&amp;quot'"</definedName>
    <definedName name="_AMO_ContentDefinition_252279068.7" hidden="1">"';TextDefinition&amp;quot;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&lt;param'"</definedName>
    <definedName name="_AMO_ContentDefinition_252279068.8" hidden="1">"'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&amp;lt;Version&amp;gt;1&amp;lt;/Version&amp;g'"</definedName>
    <definedName name="_AMO_ContentDefinition_252279068.9" hidden="1">"'t;&amp;#xD;&amp;#xA;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of'"</definedName>
    <definedName name="_AMO_ContentDefinition_261148837" hidden="1">"'Partitions:19'"</definedName>
    <definedName name="_AMO_ContentDefinition_261148837.0" hidden="1">"'&lt;ContentDefinition name=""LG: Non-Financial Census of Municipalities - Unit level (18)"" rsid=""261148837"" type=""StoredProcess"" format=""ReportXml"" imgfmt=""ActiveX"" created=""02/25/2025 15:56:59"" modifed=""03/05/2025 11:13:04"" user=""Sibongil'"</definedName>
    <definedName name="_AMO_ContentDefinition_261148837.1" hidden="1">"'e Ngwenya"" apply=""False"" css=""C:\Program Files\SASHome\SASAddinforMicrosoftOffice\8\Styles\AMODefault.css"" range=""LG__Non_Financial_Census_of_Muni_19"" auto=""False"" xTime=""00:00:26.8734012"" rTime=""00:00:06.1934333"" bgnew=""False"" nFmt='"</definedName>
    <definedName name="_AMO_ContentDefinition_261148837.10" hidden="1">"'s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C'"</definedName>
    <definedName name="_AMO_ContentDefinition_261148837.11" hidden="1">"'ensus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Non-Finan'"</definedName>
    <definedName name="_AMO_ContentDefinition_261148837.12" hidden="1">"'cial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&amp;amp;lt;'"</definedName>
    <definedName name="_AMO_ContentDefinition_261148837.13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Tree&amp;amp;'"</definedName>
    <definedName name="_AMO_ContentDefinition_261148837.14" hidden="1">"'lt;/ParentName&amp;amp;gt;&amp;#xD;&amp;#xA;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Tree/LGNonFinancial&amp;'"</definedName>
    <definedName name="_AMO_ContentDefinition_261148837.15" hidden="1">"'amp;lt;/SBIP&amp;amp;gt;&amp;#xD;&amp;#xA;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Tree/LGNonFinancial&amp;amp;lt;/Path&amp;amp;gt;&amp;#xD;&amp;#xA;&amp;amp;lt;/DNA&amp;amp;gt;&amp;lt;/ParentDNA&amp;gt;&amp;#xD;&amp;#xA;&amp;lt'"</definedName>
    <definedName name="_AMO_ContentDefinition_261148837.16" hidden="1">"';/DNA&amp;gt;""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&lt;'"</definedName>
    <definedName name="_AMO_ContentDefinition_261148837.17" hidden="1">"'param n=""_ROM_Application_"" v=""ODS"" /&gt;_x000D_
  &lt;param n=""_ROM_AppVersion_"" v=""9.4"" /&gt;_x000D_
  &lt;param n=""maxReportCols"" v=""13"" /&gt;_x000D_
  &lt;fids n=""main.srx"" v=""0"" /&gt;_x000D_
  &lt;ExcelXMLOptions AdjColWidths=""True"" RowOpt=""InsertEntire"" ColOpt=""InsertCel'"</definedName>
    <definedName name="_AMO_ContentDefinition_261148837.18" hidden="1">"'ls"" /&gt;_x000D_
&lt;/ContentDefinition&gt;'"</definedName>
    <definedName name="_AMO_ContentDefinition_261148837.2" hidden="1">"'""False"" grphSet=""True"" imgY=""0"" imgX=""0"" redirect=""False""&gt;_x000D_
  &lt;files&gt;C:\Users\CeliaMa\Documents\My SAS Files\Add-In for Microsoft Office\_SOA_A5EORQ4V.BD000014_367723087\main.srx&lt;/files&gt;_x000D_
  &lt;parents /&gt;_x000D_
  &lt;children /&gt;_x000D_
  &lt;param n=""Display'"</definedName>
    <definedName name="_AMO_ContentDefinition_261148837.3" hidden="1">"'Name"" v=""LG: Non-Financial Census of Municipalities - Unit level (18)""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261148837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261148837.5" hidden="1">"'ot;&amp;gt;&amp;lt;DefinitionReferencesAndValues&amp;gt;&amp;lt;PromptDefinitionReference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selectionType=&amp;quot;Single&amp;quot;&amp;gt;&amp;lt;V'"</definedName>
    <definedName name="_AMO_ContentDefinition_261148837.6" hidden="1">"'alue&amp;gt;&amp;lt;String obj=&amp;quot;p3&amp;quot; value=&amp;quot;13&amp;quot; /&amp;gt;&amp;lt;/Value&amp;gt;&amp;lt;/PromptDefinitionReference&amp;gt;&amp;lt;PromptDefinitionReference obj=&amp;quot;p4&amp;quot; promptId=&amp;quot;PromptDef_1449568656386_164135&amp;quot; name=&amp;quot;Year&amp;quot; definitionType=&amp;'"</definedName>
    <definedName name="_AMO_ContentDefinition_261148837.7" hidden="1">"'quot;TextDefinition&amp;quot;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&lt;p'"</definedName>
    <definedName name="_AMO_ContentDefinition_261148837.8" hidden="1">"'aram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&amp;lt;Version&amp;gt;1&amp;lt;/Versi'"</definedName>
    <definedName name="_AMO_ContentDefinition_261148837.9" hidden="1">"'on&amp;gt;&amp;#xD;&amp;#xA;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Censu'"</definedName>
    <definedName name="_AMO_ContentDefinition_274985868" hidden="1">"'Partitions:19'"</definedName>
    <definedName name="_AMO_ContentDefinition_274985868.0" hidden="1">"'&lt;ContentDefinition name=""LG: Non-Financial Census of Municipalities - Unit level (19)"" rsid=""274985868"" type=""StoredProcess"" format=""ReportXml"" imgfmt=""ActiveX"" created=""02/25/2025 15:58:28"" modifed=""03/05/2025 11:13:51"" user=""Sibongil'"</definedName>
    <definedName name="_AMO_ContentDefinition_274985868.1" hidden="1">"'e Ngwenya"" apply=""False"" css=""C:\Program Files\SASHome\SASAddinforMicrosoftOffice\8\Styles\AMODefault.css"" range=""LG__Non_Financial_Census_of_Muni_20"" auto=""False"" xTime=""00:00:22.2982017"" rTime=""00:00:05.7654439"" bgnew=""False"" nFmt='"</definedName>
    <definedName name="_AMO_ContentDefinition_274985868.10" hidden="1">"'s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C'"</definedName>
    <definedName name="_AMO_ContentDefinition_274985868.11" hidden="1">"'ensus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Non-Finan'"</definedName>
    <definedName name="_AMO_ContentDefinition_274985868.12" hidden="1">"'cial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&amp;amp;lt;'"</definedName>
    <definedName name="_AMO_ContentDefinition_274985868.13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Tree&amp;amp;'"</definedName>
    <definedName name="_AMO_ContentDefinition_274985868.14" hidden="1">"'lt;/ParentName&amp;amp;gt;&amp;#xD;&amp;#xA;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Tree/LGNonFinancial&amp;'"</definedName>
    <definedName name="_AMO_ContentDefinition_274985868.15" hidden="1">"'amp;lt;/SBIP&amp;amp;gt;&amp;#xD;&amp;#xA;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Tree/LGNonFinancial&amp;amp;lt;/Path&amp;amp;gt;&amp;#xD;&amp;#xA;&amp;amp;lt;/DNA&amp;amp;gt;&amp;lt;/ParentDNA&amp;gt;&amp;#xD;&amp;#xA;&amp;lt'"</definedName>
    <definedName name="_AMO_ContentDefinition_274985868.16" hidden="1">"';/DNA&amp;gt;""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&lt;'"</definedName>
    <definedName name="_AMO_ContentDefinition_274985868.17" hidden="1">"'param n=""_ROM_Application_"" v=""ODS"" /&gt;_x000D_
  &lt;param n=""_ROM_AppVersion_"" v=""9.4"" /&gt;_x000D_
  &lt;param n=""maxReportCols"" v=""11"" /&gt;_x000D_
  &lt;fids n=""main.srx"" v=""0"" /&gt;_x000D_
  &lt;ExcelXMLOptions AdjColWidths=""True"" RowOpt=""InsertEntire"" ColOpt=""InsertCel'"</definedName>
    <definedName name="_AMO_ContentDefinition_274985868.18" hidden="1">"'ls"" /&gt;_x000D_
&lt;/ContentDefinition&gt;'"</definedName>
    <definedName name="_AMO_ContentDefinition_274985868.2" hidden="1">"'""False"" grphSet=""True"" imgY=""0"" imgX=""0"" redirect=""False""&gt;_x000D_
  &lt;files&gt;C:\Users\CeliaMa\Documents\My SAS Files\Add-In for Microsoft Office\_SOA_A5EORQ4V.BD000014_248202493\main.srx&lt;/files&gt;_x000D_
  &lt;parents /&gt;_x000D_
  &lt;children /&gt;_x000D_
  &lt;param n=""Display'"</definedName>
    <definedName name="_AMO_ContentDefinition_274985868.3" hidden="1">"'Name"" v=""LG: Non-Financial Census of Municipalities - Unit level (19)""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274985868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274985868.5" hidden="1">"'ot;&amp;gt;&amp;lt;DefinitionReferencesAndValues&amp;gt;&amp;lt;PromptDefinitionReference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selectionType=&amp;quot;Single&amp;quot;&amp;gt;&amp;lt;Va'"</definedName>
    <definedName name="_AMO_ContentDefinition_274985868.6" hidden="1">"'lue&amp;gt;&amp;lt;String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definitionType'"</definedName>
    <definedName name="_AMO_ContentDefinition_274985868.7" hidden="1">"'=&amp;quot;TextDefinition&amp;quot; selectionType=&amp;quot;Single&amp;quot;&amp;gt;&amp;lt;Value&amp;gt;&amp;lt;String obj=&amp;quot;p5&amp;quot; value=&amp;quot;14&amp;quot; /&amp;gt;&amp;lt;/Value&amp;gt;&amp;lt;/PromptDefinitionReference&amp;gt;&amp;lt;/DefinitionReferencesAndValues&amp;gt;&amp;lt;/PromptValues&amp;gt;"" /&gt;_x000D_
  &lt;p'"</definedName>
    <definedName name="_AMO_ContentDefinition_274985868.8" hidden="1">"'aram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&amp;lt;Version&amp;gt;1&amp;lt;/Versi'"</definedName>
    <definedName name="_AMO_ContentDefinition_274985868.9" hidden="1">"'on&amp;gt;&amp;#xD;&amp;#xA;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Censu'"</definedName>
    <definedName name="_AMO_ContentDefinition_40167747" hidden="1">"'Partitions:19'"</definedName>
    <definedName name="_AMO_ContentDefinition_40167747.0" hidden="1">"'&lt;ContentDefinition name=""LG: Non-Financial Census of Municipalities - Unit level (3)"" rsid=""40167747"" type=""StoredProcess"" format=""ReportXml"" imgfmt=""ActiveX"" created=""02/25/2025 14:50:44"" modifed=""03/05/2025 09:15:51"" user=""Sibongile'"</definedName>
    <definedName name="_AMO_ContentDefinition_40167747.1" hidden="1">"' Ngwenya"" apply=""False"" css=""C:\Program Files\SASHome\SASAddinforMicrosoftOffice\8\Styles\AMODefault.css"" range=""LG__Non_Financial_Census_of_Muni_4"" auto=""False"" xTime=""00:00:27.2873238"" rTime=""00:00:08.1925390"" bgnew=""False"" nFmt=""F'"</definedName>
    <definedName name="_AMO_ContentDefinition_40167747.10" hidden="1">"'f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Cens'"</definedName>
    <definedName name="_AMO_ContentDefinition_40167747.11" hidden="1">"'us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Non-Financia'"</definedName>
    <definedName name="_AMO_ContentDefinition_40167747.12" hidden="1">"'l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&amp;amp;lt;Ver'"</definedName>
    <definedName name="_AMO_ContentDefinition_40167747.13" hidden="1">"'sion&amp;amp;gt;1&amp;amp;lt;/Version&amp;amp;gt;&amp;#xD;&amp;#xA;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Tree&amp;amp;lt;'"</definedName>
    <definedName name="_AMO_ContentDefinition_40167747.14" hidden="1">"'/ParentName&amp;amp;gt;&amp;#xD;&amp;#xA;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Tree/LGNonFinancial&amp;amp'"</definedName>
    <definedName name="_AMO_ContentDefinition_40167747.15" hidden="1">"';lt;/SBIP&amp;amp;gt;&amp;#xD;&amp;#xA;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Tree/LGNonFinancial&amp;amp;lt;/Path&amp;amp;gt;&amp;#xD;&amp;#xA;&amp;amp;lt;/DNA&amp;amp;gt;&amp;lt;/ParentDNA&amp;gt;&amp;#xD;&amp;#xA;&amp;lt;/D'"</definedName>
    <definedName name="_AMO_ContentDefinition_40167747.16" hidden="1">"'NA&amp;gt;""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&lt;par'"</definedName>
    <definedName name="_AMO_ContentDefinition_40167747.17" hidden="1">"'am n=""_ROM_Application_"" v=""ODS"" /&gt;_x000D_
  &lt;param n=""_ROM_AppVersion_"" v=""9.4"" /&gt;_x000D_
  &lt;param n=""maxReportCols"" v=""15"" /&gt;_x000D_
  &lt;fids n=""main.srx"" v=""0"" /&gt;_x000D_
  &lt;ExcelXMLOptions AdjColWidths=""True"" RowOpt=""InsertEntire"" ColOpt=""InsertCells""'"</definedName>
    <definedName name="_AMO_ContentDefinition_40167747.18" hidden="1">"' /&gt;_x000D_
&lt;/ContentDefinition&gt;'"</definedName>
    <definedName name="_AMO_ContentDefinition_40167747.2" hidden="1">"'alse"" grphSet=""True"" imgY=""0"" imgX=""0"" redirect=""False""&gt;_x000D_
  &lt;files&gt;C:\Users\CeliaMa\Documents\My SAS Files\Add-In for Microsoft Office\_SOA_A5EORQ4V.BD000014_304144443\main.srx&lt;/files&gt;_x000D_
  &lt;parents /&gt;_x000D_
  &lt;children /&gt;_x000D_
  &lt;param n=""DisplayNam'"</definedName>
    <definedName name="_AMO_ContentDefinition_40167747.3" hidden="1">"'e"" v=""LG: Non-Financial Census of Municipalities - Unit level (3)"" /&gt;_x000D_
  &lt;param n=""DisplayType"" v=""Stored Process"" /&gt;_x000D_
  &lt;param n=""AMO_Version"" v=""8.3"" /&gt;_x000D_
  &lt;param n=""ServerHostName"" v=""10.131.145.132"" /&gt;_x000D_
  &lt;param n=""Author"" v=""Si'"</definedName>
    <definedName name="_AMO_ContentDefinition_40167747.4" hidden="1">"'bongile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version=&amp;quot;1.0&amp;quot;&amp;'"</definedName>
    <definedName name="_AMO_ContentDefinition_40167747.5" hidden="1">"'gt;&amp;lt;DefinitionReferencesAndValues&amp;gt;&amp;lt;PromptDefinitionReference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selectionType=&amp;quot;Single&amp;quot;&amp;gt;&amp;lt;Value&amp;'"</definedName>
    <definedName name="_AMO_ContentDefinition_40167747.6" hidden="1">"'gt;&amp;lt;String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definitionType=&amp;qu'"</definedName>
    <definedName name="_AMO_ContentDefinition_40167747.7" hidden="1">"'ot;TextDefinition&amp;quot; selectionType=&amp;quot;Single&amp;quot;&amp;gt;&amp;lt;Value&amp;gt;&amp;lt;String obj=&amp;quot;p5&amp;quot; value=&amp;quot;1.3&amp;quot; /&amp;gt;&amp;lt;/Value&amp;gt;&amp;lt;/PromptDefinitionReference&amp;gt;&amp;lt;/DefinitionReferencesAndValues&amp;gt;&amp;lt;/PromptValues&amp;gt;"" /&gt;_x000D_
  &lt;para'"</definedName>
    <definedName name="_AMO_ContentDefinition_40167747.8" hidden="1">"'m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&amp;lt;Version&amp;gt;1&amp;lt;/Version&amp;'"</definedName>
    <definedName name="_AMO_ContentDefinition_40167747.9" hidden="1">"'gt;&amp;#xD;&amp;#xA;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o'"</definedName>
    <definedName name="_AMO_ContentDefinition_413978999" hidden="1">"'Partitions:19'"</definedName>
    <definedName name="_AMO_ContentDefinition_413978999.0" hidden="1">"'&lt;ContentDefinition name=""LG: Non-Financial Census of Municipalities - Unit level (20)"" rsid=""413978999"" type=""StoredProcess"" format=""ReportXml"" imgfmt=""ActiveX"" created=""02/25/2025 16:21:03"" modifed=""03/05/2025 09:19:26"" user=""Sibongil'"</definedName>
    <definedName name="_AMO_ContentDefinition_413978999.1" hidden="1">"'e Ngwenya"" apply=""False"" css=""C:\Program Files\SASHome\SASAddinforMicrosoftOffice\8\Styles\AMODefault.css"" range=""LG__Non_Financial_Census_of_Muni_21"" auto=""False"" xTime=""00:00:25.7878068"" rTime=""00:00:06.6982729"" bgnew=""False"" nFmt='"</definedName>
    <definedName name="_AMO_ContentDefinition_413978999.10" hidden="1">"'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Ce'"</definedName>
    <definedName name="_AMO_ContentDefinition_413978999.11" hidden="1">"'nsus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Non-Financ'"</definedName>
    <definedName name="_AMO_ContentDefinition_413978999.12" hidden="1">"'ial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&amp;amp;lt;V'"</definedName>
    <definedName name="_AMO_ContentDefinition_413978999.13" hidden="1">"'ersion&amp;amp;gt;1&amp;amp;lt;/Version&amp;amp;gt;&amp;#xD;&amp;#xA;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Tree&amp;amp;l'"</definedName>
    <definedName name="_AMO_ContentDefinition_413978999.14" hidden="1">"'t;/ParentName&amp;amp;gt;&amp;#xD;&amp;#xA;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Tree/LGNonFinancial&amp;a'"</definedName>
    <definedName name="_AMO_ContentDefinition_413978999.15" hidden="1">"'mp;lt;/SBIP&amp;amp;gt;&amp;#xD;&amp;#xA;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Tree/LGNonFinancial&amp;amp;lt;/Path&amp;amp;gt;&amp;#xD;&amp;#xA;&amp;amp;lt;/DNA&amp;amp;gt;&amp;lt;/ParentDNA&amp;gt;&amp;#xD;&amp;#xA;&amp;lt;'"</definedName>
    <definedName name="_AMO_ContentDefinition_413978999.16" hidden="1">"'/DNA&amp;gt;""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&lt;p'"</definedName>
    <definedName name="_AMO_ContentDefinition_413978999.17" hidden="1">"'aram n=""_ROM_Application_"" v=""ODS"" /&gt;_x000D_
  &lt;param n=""_ROM_AppVersion_"" v=""9.4"" /&gt;_x000D_
  &lt;param n=""maxReportCols"" v=""13"" /&gt;_x000D_
  &lt;fids n=""main.srx"" v=""0"" /&gt;_x000D_
  &lt;ExcelXMLOptions AdjColWidths=""True"" RowOpt=""InsertEntire"" ColOpt=""InsertCell'"</definedName>
    <definedName name="_AMO_ContentDefinition_413978999.18" hidden="1">"'s"" /&gt;_x000D_
&lt;/ContentDefinition&gt;'"</definedName>
    <definedName name="_AMO_ContentDefinition_413978999.2" hidden="1">"'""False"" grphSet=""True"" imgY=""0"" imgX=""0"" redirect=""False""&gt;_x000D_
  &lt;files&gt;C:\Users\CeliaMa\Documents\My SAS Files\Add-In for Microsoft Office\_SOA_A5EORQ4V.BD000014_547146120\main.srx&lt;/files&gt;_x000D_
  &lt;parents /&gt;_x000D_
  &lt;children /&gt;_x000D_
  &lt;param n=""Display'"</definedName>
    <definedName name="_AMO_ContentDefinition_413978999.3" hidden="1">"'Name"" v=""LG: Non-Financial Census of Municipalities - Unit level (20)""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413978999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413978999.5" hidden="1">"'ot;&amp;gt;&amp;lt;DefinitionReferencesAndValues&amp;gt;&amp;lt;PromptDefinitionReference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selectionType=&amp;quot;Single&amp;quot;&amp;gt;&amp;lt;V'"</definedName>
    <definedName name="_AMO_ContentDefinition_413978999.6" hidden="1">"'alue&amp;gt;&amp;lt;String obj=&amp;quot;p3&amp;quot; value=&amp;quot;2&amp;quot; /&amp;gt;&amp;lt;/Value&amp;gt;&amp;lt;/PromptDefinitionReference&amp;gt;&amp;lt;PromptDefinitionReference obj=&amp;quot;p4&amp;quot; promptId=&amp;quot;PromptDef_1449568656386_164135&amp;quot; name=&amp;quot;Year&amp;quot; definitionType=&amp;q'"</definedName>
    <definedName name="_AMO_ContentDefinition_413978999.7" hidden="1">"'uot;TextDefinition&amp;quot;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&lt;pa'"</definedName>
    <definedName name="_AMO_ContentDefinition_413978999.8" hidden="1">"'ram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&amp;lt;Version&amp;gt;1&amp;lt;/Versio'"</definedName>
    <definedName name="_AMO_ContentDefinition_413978999.9" hidden="1">"'n&amp;gt;&amp;#xD;&amp;#xA;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Census'"</definedName>
    <definedName name="_AMO_ContentDefinition_466137054" hidden="1">"'Partitions:19'"</definedName>
    <definedName name="_AMO_ContentDefinition_466137054.0" hidden="1">"'&lt;ContentDefinition name=""LG: Non-Financial Census of Municipalities - Unit level (6)"" rsid=""466137054"" type=""StoredProcess"" format=""ReportXml"" imgfmt=""ActiveX"" created=""02/25/2025 14:53:39"" modifed=""03/05/2025 09:20:01"" user=""Sibongile'"</definedName>
    <definedName name="_AMO_ContentDefinition_466137054.1" hidden="1">"' Ngwenya"" apply=""False"" css=""C:\Program Files\SASHome\SASAddinforMicrosoftOffice\8\Styles\AMODefault.css"" range=""LG__Non_Financial_Census_of_Muni_7"" auto=""False"" xTime=""00:00:21.2678866"" rTime=""00:00:06.1767179"" bgnew=""False"" nFmt=""F'"</definedName>
    <definedName name="_AMO_ContentDefinition_466137054.10" hidden="1">"'Municipalities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Census'"</definedName>
    <definedName name="_AMO_ContentDefinition_466137054.11" hidden="1">"'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Non-Financial '"</definedName>
    <definedName name="_AMO_ContentDefinition_466137054.12" hidden="1">"'Census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&amp;amp;lt;Versi'"</definedName>
    <definedName name="_AMO_ContentDefinition_466137054.13" hidden="1">"'on&amp;amp;gt;1&amp;amp;lt;/Version&amp;amp;gt;&amp;#xD;&amp;#xA;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Tree&amp;amp;lt;/P'"</definedName>
    <definedName name="_AMO_ContentDefinition_466137054.14" hidden="1">"'arentName&amp;amp;gt;&amp;#xD;&amp;#xA;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Tree/LGNonFinancial&amp;amp;l'"</definedName>
    <definedName name="_AMO_ContentDefinition_466137054.15" hidden="1">"'t;/SBIP&amp;amp;gt;&amp;#xD;&amp;#xA;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Tree/LGNonFinancial&amp;amp;lt;/Path&amp;amp;gt;&amp;#xD;&amp;#xA;&amp;amp;lt;/DNA&amp;amp;gt;&amp;lt;/ParentDNA&amp;gt;&amp;#xD;&amp;#xA;&amp;lt;/DNA'"</definedName>
    <definedName name="_AMO_ContentDefinition_466137054.16" hidden="1">"'&amp;gt;""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&lt;para'"</definedName>
    <definedName name="_AMO_ContentDefinition_466137054.17" hidden="1">"'m n=""_ROM_Application_"" v=""ODS"" /&gt;_x000D_
  &lt;param n=""_ROM_AppVersion_"" v=""9.4"" /&gt;_x000D_
  &lt;param n=""maxReportCols"" v=""11"" /&gt;_x000D_
  &lt;fids n=""main.srx"" v=""0"" /&gt;_x000D_
  &lt;ExcelXMLOptions AdjColWidths=""True"" RowOpt=""InsertEntire"" ColOpt=""InsertCells"" '"</definedName>
    <definedName name="_AMO_ContentDefinition_466137054.18" hidden="1">"'/&gt;_x000D_
&lt;/ContentDefinition&gt;'"</definedName>
    <definedName name="_AMO_ContentDefinition_466137054.2" hidden="1">"'alse"" grphSet=""True"" imgY=""0"" imgX=""0"" redirect=""False""&gt;_x000D_
  &lt;files&gt;C:\Users\CeliaMa\Documents\My SAS Files\Add-In for Microsoft Office\_SOA_A5EORQ4V.BD000014_135705225\main.srx&lt;/files&gt;_x000D_
  &lt;parents /&gt;_x000D_
  &lt;children /&gt;_x000D_
  &lt;param n=""DisplayNam'"</definedName>
    <definedName name="_AMO_ContentDefinition_466137054.3" hidden="1">"'e"" v=""LG: Non-Financial Census of Municipalities - Unit level (6)"" /&gt;_x000D_
  &lt;param n=""DisplayType"" v=""Stored Process"" /&gt;_x000D_
  &lt;param n=""AMO_Version"" v=""8.3"" /&gt;_x000D_
  &lt;param n=""ServerHostName"" v=""10.131.145.132"" /&gt;_x000D_
  &lt;param n=""Author"" v=""Si'"</definedName>
    <definedName name="_AMO_ContentDefinition_466137054.4" hidden="1">"'bongile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version=&amp;quot;1.0&amp;quot;&amp;'"</definedName>
    <definedName name="_AMO_ContentDefinition_466137054.5" hidden="1">"'gt;&amp;lt;DefinitionReferencesAndValues&amp;gt;&amp;lt;PromptDefinitionReference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selectionType=&amp;quot;Single&amp;quot;&amp;gt;&amp;lt;Value'"</definedName>
    <definedName name="_AMO_ContentDefinition_466137054.6" hidden="1">"'&amp;gt;&amp;lt;String obj=&amp;quot;p3&amp;quot; value=&amp;quot;3&amp;quot; /&amp;gt;&amp;lt;/Value&amp;gt;&amp;lt;/PromptDefinitionReference&amp;gt;&amp;lt;PromptDefinitionReference obj=&amp;quot;p4&amp;quot; promptId=&amp;quot;PromptDef_1449568656386_164135&amp;quot; name=&amp;quot;Year&amp;quot; definitionType=&amp;quot;'"</definedName>
    <definedName name="_AMO_ContentDefinition_466137054.7" hidden="1">"'TextDefinition&amp;quot;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&lt;param '"</definedName>
    <definedName name="_AMO_ContentDefinition_466137054.8" hidden="1">"'n=""HasPrompts""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&amp;lt;Version&amp;gt;1&amp;lt;/Version&amp;gt'"</definedName>
    <definedName name="_AMO_ContentDefinition_466137054.9" hidden="1">"';&amp;#xD;&amp;#xA;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of '"</definedName>
    <definedName name="_AMO_ContentDefinition_531152978" hidden="1">"'Partitions:19'"</definedName>
    <definedName name="_AMO_ContentDefinition_531152978.0" hidden="1">"'&lt;ContentDefinition name=""LG: Non-Financial Census of Municipalities - Unit level (7)"" rsid=""531152978"" type=""StoredProcess"" format=""ReportXml"" imgfmt=""ActiveX"" created=""02/25/2025 14:55:19"" modifed=""03/05/2025 09:20:38"" user=""Sibongile'"</definedName>
    <definedName name="_AMO_ContentDefinition_531152978.1" hidden="1">"' Ngwenya"" apply=""False"" css=""C:\Program Files\SASHome\SASAddinforMicrosoftOffice\8\Styles\AMODefault.css"" range=""LG__Non_Financial_Census_of_Muni_8"" auto=""False"" xTime=""00:00:26.0930650"" rTime=""00:00:08.8148567"" bgnew=""False"" nFmt=""F'"</definedName>
    <definedName name="_AMO_ContentDefinition_531152978.10" hidden="1">"'Municipalities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Census'"</definedName>
    <definedName name="_AMO_ContentDefinition_531152978.11" hidden="1">"'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Non-Financial '"</definedName>
    <definedName name="_AMO_ContentDefinition_531152978.12" hidden="1">"'Census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&amp;amp;lt;Versi'"</definedName>
    <definedName name="_AMO_ContentDefinition_531152978.13" hidden="1">"'on&amp;amp;gt;1&amp;amp;lt;/Version&amp;amp;gt;&amp;#xD;&amp;#xA;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Tree&amp;amp;lt;/P'"</definedName>
    <definedName name="_AMO_ContentDefinition_531152978.14" hidden="1">"'arentName&amp;amp;gt;&amp;#xD;&amp;#xA;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Tree/LGNonFinancial&amp;amp;l'"</definedName>
    <definedName name="_AMO_ContentDefinition_531152978.15" hidden="1">"'t;/SBIP&amp;amp;gt;&amp;#xD;&amp;#xA;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Tree/LGNonFinancial&amp;amp;lt;/Path&amp;amp;gt;&amp;#xD;&amp;#xA;&amp;amp;lt;/DNA&amp;amp;gt;&amp;lt;/ParentDNA&amp;gt;&amp;#xD;&amp;#xA;&amp;lt;/DNA'"</definedName>
    <definedName name="_AMO_ContentDefinition_531152978.16" hidden="1">"'&amp;gt;""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&lt;para'"</definedName>
    <definedName name="_AMO_ContentDefinition_531152978.17" hidden="1">"'m n=""_ROM_Application_"" v=""ODS"" /&gt;_x000D_
  &lt;param n=""_ROM_AppVersion_"" v=""9.4"" /&gt;_x000D_
  &lt;param n=""maxReportCols"" v=""15"" /&gt;_x000D_
  &lt;fids n=""main.srx"" v=""0"" /&gt;_x000D_
  &lt;ExcelXMLOptions AdjColWidths=""True"" RowOpt=""InsertEntire"" ColOpt=""InsertCells"" '"</definedName>
    <definedName name="_AMO_ContentDefinition_531152978.18" hidden="1">"'/&gt;_x000D_
&lt;/ContentDefinition&gt;'"</definedName>
    <definedName name="_AMO_ContentDefinition_531152978.2" hidden="1">"'alse"" grphSet=""True"" imgY=""0"" imgX=""0"" redirect=""False""&gt;_x000D_
  &lt;files&gt;C:\Users\CeliaMa\Documents\My SAS Files\Add-In for Microsoft Office\_SOA_A5EORQ4V.BD000014_174424511\main.srx&lt;/files&gt;_x000D_
  &lt;parents /&gt;_x000D_
  &lt;children /&gt;_x000D_
  &lt;param n=""DisplayNam'"</definedName>
    <definedName name="_AMO_ContentDefinition_531152978.3" hidden="1">"'e"" v=""LG: Non-Financial Census of Municipalities - Unit level (7)"" /&gt;_x000D_
  &lt;param n=""DisplayType"" v=""Stored Process"" /&gt;_x000D_
  &lt;param n=""AMO_Version"" v=""8.3"" /&gt;_x000D_
  &lt;param n=""ServerHostName"" v=""10.131.145.132"" /&gt;_x000D_
  &lt;param n=""Author"" v=""Si'"</definedName>
    <definedName name="_AMO_ContentDefinition_531152978.4" hidden="1">"'bongile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version=&amp;quot;1.0&amp;quot;&amp;'"</definedName>
    <definedName name="_AMO_ContentDefinition_531152978.5" hidden="1">"'gt;&amp;lt;DefinitionReferencesAndValues&amp;gt;&amp;lt;PromptDefinitionReference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selectionType=&amp;quot;Single&amp;quot;&amp;gt;&amp;lt;Value&amp;'"</definedName>
    <definedName name="_AMO_ContentDefinition_531152978.6" hidden="1">"'gt;&amp;lt;String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definitionType=&amp;qu'"</definedName>
    <definedName name="_AMO_ContentDefinition_531152978.7" hidden="1">"'ot;TextDefinition&amp;quot; selectionType=&amp;quot;Single&amp;quot;&amp;gt;&amp;lt;Value&amp;gt;&amp;lt;String obj=&amp;quot;p5&amp;quot; value=&amp;quot;4&amp;quot; /&amp;gt;&amp;lt;/Value&amp;gt;&amp;lt;/PromptDefinitionReference&amp;gt;&amp;lt;/DefinitionReferencesAndValues&amp;gt;&amp;lt;/PromptValues&amp;gt;"" /&gt;_x000D_
  &lt;param '"</definedName>
    <definedName name="_AMO_ContentDefinition_531152978.8" hidden="1">"'n=""HasPrompts""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&amp;lt;Version&amp;gt;1&amp;lt;/Version&amp;gt'"</definedName>
    <definedName name="_AMO_ContentDefinition_531152978.9" hidden="1">"';&amp;#xD;&amp;#xA;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of '"</definedName>
    <definedName name="_AMO_ContentDefinition_579759983" hidden="1">"'Partitions:19'"</definedName>
    <definedName name="_AMO_ContentDefinition_579759983.0" hidden="1">"'&lt;ContentDefinition name=""LG: Non-Financial Census of Municipalities - Unit level (5)"" rsid=""579759983"" type=""StoredProcess"" format=""ReportXml"" imgfmt=""ActiveX"" created=""02/25/2025 14:52:26"" modifed=""03/05/2025 09:18:47"" user=""Sibongile'"</definedName>
    <definedName name="_AMO_ContentDefinition_579759983.1" hidden="1">"' Ngwenya"" apply=""False"" css=""C:\Program Files\SASHome\SASAddinforMicrosoftOffice\8\Styles\AMODefault.css"" range=""LG__Non_Financial_Census_of_Muni_6"" auto=""False"" xTime=""00:00:21.3128960"" rTime=""00:00:05.3138280"" bgnew=""False"" nFmt=""F'"</definedName>
    <definedName name="_AMO_ContentDefinition_579759983.10" hidden="1">"'f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Cens'"</definedName>
    <definedName name="_AMO_ContentDefinition_579759983.11" hidden="1">"'us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Non-Financia'"</definedName>
    <definedName name="_AMO_ContentDefinition_579759983.12" hidden="1">"'l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&amp;amp;lt;Ver'"</definedName>
    <definedName name="_AMO_ContentDefinition_579759983.13" hidden="1">"'sion&amp;amp;gt;1&amp;amp;lt;/Version&amp;amp;gt;&amp;#xD;&amp;#xA;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Tree&amp;amp;lt;'"</definedName>
    <definedName name="_AMO_ContentDefinition_579759983.14" hidden="1">"'/ParentName&amp;amp;gt;&amp;#xD;&amp;#xA;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Tree/LGNonFinancial&amp;amp'"</definedName>
    <definedName name="_AMO_ContentDefinition_579759983.15" hidden="1">"';lt;/SBIP&amp;amp;gt;&amp;#xD;&amp;#xA;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Tree/LGNonFinancial&amp;amp;lt;/Path&amp;amp;gt;&amp;#xD;&amp;#xA;&amp;amp;lt;/DNA&amp;amp;gt;&amp;lt;/ParentDNA&amp;gt;&amp;#xD;&amp;#xA;&amp;lt;/D'"</definedName>
    <definedName name="_AMO_ContentDefinition_579759983.16" hidden="1">"'NA&amp;gt;""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&lt;par'"</definedName>
    <definedName name="_AMO_ContentDefinition_579759983.17" hidden="1">"'am n=""_ROM_Application_"" v=""ODS"" /&gt;_x000D_
  &lt;param n=""_ROM_AppVersion_"" v=""9.4"" /&gt;_x000D_
  &lt;param n=""maxReportCols"" v=""11"" /&gt;_x000D_
  &lt;fids n=""main.srx"" v=""0"" /&gt;_x000D_
  &lt;ExcelXMLOptions AdjColWidths=""True"" RowOpt=""InsertEntire"" ColOpt=""InsertCells""'"</definedName>
    <definedName name="_AMO_ContentDefinition_579759983.18" hidden="1">"' /&gt;_x000D_
&lt;/ContentDefinition&gt;'"</definedName>
    <definedName name="_AMO_ContentDefinition_579759983.2" hidden="1">"'alse"" grphSet=""True"" imgY=""0"" imgX=""0"" redirect=""False""&gt;_x000D_
  &lt;files&gt;C:\Users\CeliaMa\Documents\My SAS Files\Add-In for Microsoft Office\_SOA_A5EORQ4V.BD000014_831220684\main.srx&lt;/files&gt;_x000D_
  &lt;parents /&gt;_x000D_
  &lt;children /&gt;_x000D_
  &lt;param n=""DisplayNam'"</definedName>
    <definedName name="_AMO_ContentDefinition_579759983.3" hidden="1">"'e"" v=""LG: Non-Financial Census of Municipalities - Unit level (5)"" /&gt;_x000D_
  &lt;param n=""DisplayType"" v=""Stored Process"" /&gt;_x000D_
  &lt;param n=""AMO_Version"" v=""8.3"" /&gt;_x000D_
  &lt;param n=""ServerHostName"" v=""10.131.145.132"" /&gt;_x000D_
  &lt;param n=""Author"" v=""Si'"</definedName>
    <definedName name="_AMO_ContentDefinition_579759983.4" hidden="1">"'bongile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version=&amp;quot;1.0&amp;quot;&amp;'"</definedName>
    <definedName name="_AMO_ContentDefinition_579759983.5" hidden="1">"'gt;&amp;lt;DefinitionReferencesAndValues&amp;gt;&amp;lt;PromptDefinitionReference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selectionType=&amp;quot;Single&amp;quot;&amp;gt;&amp;lt;Value&amp;'"</definedName>
    <definedName name="_AMO_ContentDefinition_579759983.6" hidden="1">"'gt;&amp;lt;String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definitionType=&amp;qu'"</definedName>
    <definedName name="_AMO_ContentDefinition_579759983.7" hidden="1">"'ot;TextDefinition&amp;quot; selectionType=&amp;quot;Single&amp;quot;&amp;gt;&amp;lt;Value&amp;gt;&amp;lt;String obj=&amp;quot;p5&amp;quot; value=&amp;quot;1.5&amp;quot; /&amp;gt;&amp;lt;/Value&amp;gt;&amp;lt;/PromptDefinitionReference&amp;gt;&amp;lt;/DefinitionReferencesAndValues&amp;gt;&amp;lt;/PromptValues&amp;gt;"" /&gt;_x000D_
  &lt;para'"</definedName>
    <definedName name="_AMO_ContentDefinition_579759983.8" hidden="1">"'m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&amp;lt;Version&amp;gt;1&amp;lt;/Version&amp;'"</definedName>
    <definedName name="_AMO_ContentDefinition_579759983.9" hidden="1">"'gt;&amp;#xD;&amp;#xA;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o'"</definedName>
    <definedName name="_AMO_ContentDefinition_688895428" hidden="1">"'Partitions:19'"</definedName>
    <definedName name="_AMO_ContentDefinition_688895428.0" hidden="1">"'&lt;ContentDefinition name=""LG: Non-Financial Census of Municipalities - Unit level (11)"" rsid=""688895428"" type=""StoredProcess"" format=""ReportXml"" imgfmt=""ActiveX"" created=""02/25/2025 15:04:41"" modifed=""03/05/2025 10:05:46"" user=""Sibongil'"</definedName>
    <definedName name="_AMO_ContentDefinition_688895428.1" hidden="1">"'e Ngwenya"" apply=""False"" css=""C:\Program Files\SASHome\SASAddinforMicrosoftOffice\8\Styles\AMODefault.css"" range=""LG__Non_Financial_Census_of_Muni_12"" auto=""False"" xTime=""00:00:22.4247638"" rTime=""00:00:06.2290242"" bgnew=""False"" nFmt='"</definedName>
    <definedName name="_AMO_ContentDefinition_688895428.10" hidden="1">"'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Ce'"</definedName>
    <definedName name="_AMO_ContentDefinition_688895428.11" hidden="1">"'nsus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Non-Financ'"</definedName>
    <definedName name="_AMO_ContentDefinition_688895428.12" hidden="1">"'ial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&amp;amp;lt;V'"</definedName>
    <definedName name="_AMO_ContentDefinition_688895428.13" hidden="1">"'ersion&amp;amp;gt;1&amp;amp;lt;/Version&amp;amp;gt;&amp;#xD;&amp;#xA;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Tree&amp;amp;l'"</definedName>
    <definedName name="_AMO_ContentDefinition_688895428.14" hidden="1">"'t;/ParentName&amp;amp;gt;&amp;#xD;&amp;#xA;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Tree/LGNonFinancial&amp;a'"</definedName>
    <definedName name="_AMO_ContentDefinition_688895428.15" hidden="1">"'mp;lt;/SBIP&amp;amp;gt;&amp;#xD;&amp;#xA;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Tree/LGNonFinancial&amp;amp;lt;/Path&amp;amp;gt;&amp;#xD;&amp;#xA;&amp;amp;lt;/DNA&amp;amp;gt;&amp;lt;/ParentDNA&amp;gt;&amp;#xD;&amp;#xA;&amp;lt;'"</definedName>
    <definedName name="_AMO_ContentDefinition_688895428.16" hidden="1">"'/DNA&amp;gt;""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&lt;p'"</definedName>
    <definedName name="_AMO_ContentDefinition_688895428.17" hidden="1">"'aram n=""_ROM_Application_"" v=""ODS"" /&gt;_x000D_
  &lt;param n=""_ROM_AppVersion_"" v=""9.4"" /&gt;_x000D_
  &lt;param n=""maxReportCols"" v=""11"" /&gt;_x000D_
  &lt;fids n=""main.srx"" v=""0"" /&gt;_x000D_
  &lt;ExcelXMLOptions AdjColWidths=""True"" RowOpt=""InsertEntire"" ColOpt=""InsertCell'"</definedName>
    <definedName name="_AMO_ContentDefinition_688895428.18" hidden="1">"'s"" /&gt;_x000D_
&lt;/ContentDefinition&gt;'"</definedName>
    <definedName name="_AMO_ContentDefinition_688895428.2" hidden="1">"'""False"" grphSet=""True"" imgY=""0"" imgX=""0"" redirect=""False""&gt;_x000D_
  &lt;files&gt;C:\Users\CeliaMa\Documents\My SAS Files\Add-In for Microsoft Office\_SOA_A5EORQ4V.BD000014_716074959\main.srx&lt;/files&gt;_x000D_
  &lt;parents /&gt;_x000D_
  &lt;children /&gt;_x000D_
  &lt;param n=""Display'"</definedName>
    <definedName name="_AMO_ContentDefinition_688895428.3" hidden="1">"'Name"" v=""LG: Non-Financial Census of Municipalities - Unit level (11)""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688895428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688895428.5" hidden="1">"'ot;&amp;gt;&amp;lt;DefinitionReferencesAndValues&amp;gt;&amp;lt;PromptDefinitionReference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selectionType=&amp;quot;Single&amp;quot;&amp;gt;&amp;lt;V'"</definedName>
    <definedName name="_AMO_ContentDefinition_688895428.6" hidden="1">"'alue&amp;gt;&amp;lt;String obj=&amp;quot;p3&amp;quot; value=&amp;quot;9&amp;quot; /&amp;gt;&amp;lt;/Value&amp;gt;&amp;lt;/PromptDefinitionReference&amp;gt;&amp;lt;PromptDefinitionReference obj=&amp;quot;p4&amp;quot; promptId=&amp;quot;PromptDef_1449568656386_164135&amp;quot; name=&amp;quot;Year&amp;quot; definitionType=&amp;q'"</definedName>
    <definedName name="_AMO_ContentDefinition_688895428.7" hidden="1">"'uot;TextDefinition&amp;quot;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&lt;pa'"</definedName>
    <definedName name="_AMO_ContentDefinition_688895428.8" hidden="1">"'ram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&amp;lt;Version&amp;gt;1&amp;lt;/Versio'"</definedName>
    <definedName name="_AMO_ContentDefinition_688895428.9" hidden="1">"'n&amp;gt;&amp;#xD;&amp;#xA;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Census'"</definedName>
    <definedName name="_AMO_ContentDefinition_714726871" hidden="1">"'Partitions:19'"</definedName>
    <definedName name="_AMO_ContentDefinition_714726871.0" hidden="1">"'&lt;ContentDefinition name=""LG: Non-Financial Census of Municipalities - Unit level (10)"" rsid=""714726871"" type=""StoredProcess"" format=""ReportXml"" imgfmt=""ActiveX"" created=""02/25/2025 15:03:48"" modifed=""03/05/2025 10:04:01"" user=""Sibongil'"</definedName>
    <definedName name="_AMO_ContentDefinition_714726871.1" hidden="1">"'e Ngwenya"" apply=""False"" css=""C:\Program Files\SASHome\SASAddinforMicrosoftOffice\8\Styles\AMODefault.css"" range=""LG__Non_Financial_Census_of_Muni_11"" auto=""False"" xTime=""00:00:33.6643451"" rTime=""00:00:06.2141826"" bgnew=""False"" nFmt='"</definedName>
    <definedName name="_AMO_ContentDefinition_714726871.10" hidden="1">"'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Ce'"</definedName>
    <definedName name="_AMO_ContentDefinition_714726871.11" hidden="1">"'nsus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Non-Financ'"</definedName>
    <definedName name="_AMO_ContentDefinition_714726871.12" hidden="1">"'ial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&amp;amp;lt;V'"</definedName>
    <definedName name="_AMO_ContentDefinition_714726871.13" hidden="1">"'ersion&amp;amp;gt;1&amp;amp;lt;/Version&amp;amp;gt;&amp;#xD;&amp;#xA;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Tree&amp;amp;l'"</definedName>
    <definedName name="_AMO_ContentDefinition_714726871.14" hidden="1">"'t;/ParentName&amp;amp;gt;&amp;#xD;&amp;#xA;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Tree/LGNonFinancial&amp;a'"</definedName>
    <definedName name="_AMO_ContentDefinition_714726871.15" hidden="1">"'mp;lt;/SBIP&amp;amp;gt;&amp;#xD;&amp;#xA;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Tree/LGNonFinancial&amp;amp;lt;/Path&amp;amp;gt;&amp;#xD;&amp;#xA;&amp;amp;lt;/DNA&amp;amp;gt;&amp;lt;/ParentDNA&amp;gt;&amp;#xD;&amp;#xA;&amp;lt;'"</definedName>
    <definedName name="_AMO_ContentDefinition_714726871.16" hidden="1">"'/DNA&amp;gt;""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&lt;p'"</definedName>
    <definedName name="_AMO_ContentDefinition_714726871.17" hidden="1">"'aram n=""_ROM_Application_"" v=""ODS"" /&gt;_x000D_
  &lt;param n=""_ROM_AppVersion_"" v=""9.4"" /&gt;_x000D_
  &lt;param n=""maxReportCols"" v=""20"" /&gt;_x000D_
  &lt;fids n=""main.srx"" v=""0"" /&gt;_x000D_
  &lt;ExcelXMLOptions AdjColWidths=""True"" RowOpt=""InsertEntire"" ColOpt=""InsertCell'"</definedName>
    <definedName name="_AMO_ContentDefinition_714726871.18" hidden="1">"'s"" /&gt;_x000D_
&lt;/ContentDefinition&gt;'"</definedName>
    <definedName name="_AMO_ContentDefinition_714726871.2" hidden="1">"'""False"" grphSet=""True"" imgY=""0"" imgX=""0"" redirect=""False""&gt;_x000D_
  &lt;files&gt;C:\Users\CeliaMa\Documents\My SAS Files\Add-In for Microsoft Office\_SOA_A5EORQ4V.BD000014_756968513\main.srx&lt;/files&gt;_x000D_
  &lt;parents /&gt;_x000D_
  &lt;children /&gt;_x000D_
  &lt;param n=""Display'"</definedName>
    <definedName name="_AMO_ContentDefinition_714726871.3" hidden="1">"'Name"" v=""LG: Non-Financial Census of Municipalities - Unit level (10)""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714726871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714726871.5" hidden="1">"'ot;&amp;gt;&amp;lt;DefinitionReferencesAndValues&amp;gt;&amp;lt;PromptDefinitionReference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selectionType=&amp;quot;Single&amp;quot;&amp;gt;&amp;lt;Va'"</definedName>
    <definedName name="_AMO_ContentDefinition_714726871.6" hidden="1">"'lue&amp;gt;&amp;lt;String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definitionType'"</definedName>
    <definedName name="_AMO_ContentDefinition_714726871.7" hidden="1">"'=&amp;quot;TextDefinition&amp;quot; selectionType=&amp;quot;Single&amp;quot;&amp;gt;&amp;lt;Value&amp;gt;&amp;lt;String obj=&amp;quot;p5&amp;quot; value=&amp;quot;8&amp;quot; /&amp;gt;&amp;lt;/Value&amp;gt;&amp;lt;/PromptDefinitionReference&amp;gt;&amp;lt;/DefinitionReferencesAndValues&amp;gt;&amp;lt;/PromptValues&amp;gt;"" /&gt;_x000D_
  &lt;pa'"</definedName>
    <definedName name="_AMO_ContentDefinition_714726871.8" hidden="1">"'ram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&amp;lt;Version&amp;gt;1&amp;lt;/Versio'"</definedName>
    <definedName name="_AMO_ContentDefinition_714726871.9" hidden="1">"'n&amp;gt;&amp;#xD;&amp;#xA;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Census'"</definedName>
    <definedName name="_AMO_ContentDefinition_7215043" hidden="1">"'Partitions:19'"</definedName>
    <definedName name="_AMO_ContentDefinition_7215043.0" hidden="1">"'&lt;ContentDefinition name=""LG: Non-Financial Census of Municipalities - Unit level (4)"" rsid=""7215043"" type=""StoredProcess"" format=""ReportXml"" imgfmt=""ActiveX"" created=""02/25/2025 14:51:38"" modifed=""03/05/2025 09:17:22"" user=""Sibongile '"</definedName>
    <definedName name="_AMO_ContentDefinition_7215043.1" hidden="1">"'Ngwenya"" apply=""False"" css=""C:\Program Files\SASHome\SASAddinforMicrosoftOffice\8\Styles\AMODefault.css"" range=""LG__Non_Financial_Census_of_Muni_5"" auto=""False"" xTime=""00:00:23.8766284"" rTime=""00:00:05.9521002"" bgnew=""False"" nFmt=""Fa'"</definedName>
    <definedName name="_AMO_ContentDefinition_7215043.10" hidden="1">"'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Censu'"</definedName>
    <definedName name="_AMO_ContentDefinition_7215043.11" hidden="1">"'s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Non-Financial'"</definedName>
    <definedName name="_AMO_ContentDefinition_7215043.12" hidden="1">"'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&amp;amp;lt;Vers'"</definedName>
    <definedName name="_AMO_ContentDefinition_7215043.13" hidden="1">"'ion&amp;amp;gt;1&amp;amp;lt;/Version&amp;amp;gt;&amp;#xD;&amp;#xA;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Tree&amp;amp;lt;/'"</definedName>
    <definedName name="_AMO_ContentDefinition_7215043.14" hidden="1">"'ParentName&amp;amp;gt;&amp;#xD;&amp;#xA;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Tree/LGNonFinancial&amp;amp;'"</definedName>
    <definedName name="_AMO_ContentDefinition_7215043.15" hidden="1">"'lt;/SBIP&amp;amp;gt;&amp;#xD;&amp;#xA;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Tree/LGNonFinancial&amp;amp;lt;/Path&amp;amp;gt;&amp;#xD;&amp;#xA;&amp;amp;lt;/DNA&amp;amp;gt;&amp;lt;/ParentDNA&amp;gt;&amp;#xD;&amp;#xA;&amp;lt;/DN'"</definedName>
    <definedName name="_AMO_ContentDefinition_7215043.16" hidden="1">"'A&amp;gt;""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&lt;para'"</definedName>
    <definedName name="_AMO_ContentDefinition_7215043.17" hidden="1">"'m n=""_ROM_Application_"" v=""ODS"" /&gt;_x000D_
  &lt;param n=""_ROM_AppVersion_"" v=""9.4"" /&gt;_x000D_
  &lt;param n=""maxReportCols"" v=""15"" /&gt;_x000D_
  &lt;fids n=""main.srx"" v=""0"" /&gt;_x000D_
  &lt;ExcelXMLOptions AdjColWidths=""True"" RowOpt=""InsertEntire"" ColOpt=""InsertCells"" '"</definedName>
    <definedName name="_AMO_ContentDefinition_7215043.18" hidden="1">"'/&gt;_x000D_
&lt;/ContentDefinition&gt;'"</definedName>
    <definedName name="_AMO_ContentDefinition_7215043.2" hidden="1">"'lse"" grphSet=""True"" imgY=""0"" imgX=""0"" redirect=""False""&gt;_x000D_
  &lt;files&gt;C:\Users\CeliaMa\Documents\My SAS Files\Add-In for Microsoft Office\_SOA_A5EORQ4V.BD000014_380678440\main.srx&lt;/files&gt;_x000D_
  &lt;parents /&gt;_x000D_
  &lt;children /&gt;_x000D_
  &lt;param n=""DisplayName'"</definedName>
    <definedName name="_AMO_ContentDefinition_7215043.3" hidden="1">"'"" v=""LG: Non-Financial Census of Municipalities - Unit level (4)"" /&gt;_x000D_
  &lt;param n=""DisplayType"" v=""Stored Process"" /&gt;_x000D_
  &lt;param n=""AMO_Version"" v=""8.3"" /&gt;_x000D_
  &lt;param n=""ServerHostName"" v=""10.131.145.132"" /&gt;_x000D_
  &lt;param n=""Author"" v=""Sib'"</definedName>
    <definedName name="_AMO_ContentDefinition_7215043.4" hidden="1">"'ongile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version=&amp;quot;1.0&amp;quot;&amp;g'"</definedName>
    <definedName name="_AMO_ContentDefinition_7215043.5" hidden="1">"'t;&amp;lt;DefinitionReferencesAndValues&amp;gt;&amp;lt;PromptDefinitionReference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selectionType=&amp;quot;Single&amp;quot;&amp;gt;&amp;lt;Value&amp;g'"</definedName>
    <definedName name="_AMO_ContentDefinition_7215043.6" hidden="1">"'t;&amp;lt;String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definitionType=&amp;quo'"</definedName>
    <definedName name="_AMO_ContentDefinition_7215043.7" hidden="1">"'t;TextDefinition&amp;quot; selectionType=&amp;quot;Single&amp;quot;&amp;gt;&amp;lt;Value&amp;gt;&amp;lt;String obj=&amp;quot;p5&amp;quot; value=&amp;quot;1.4&amp;quot; /&amp;gt;&amp;lt;/Value&amp;gt;&amp;lt;/PromptDefinitionReference&amp;gt;&amp;lt;/DefinitionReferencesAndValues&amp;gt;&amp;lt;/PromptValues&amp;gt;"" /&gt;_x000D_
  &lt;param'"</definedName>
    <definedName name="_AMO_ContentDefinition_7215043.8" hidden="1">"'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&amp;lt;Version&amp;gt;1&amp;lt;/Version&amp;g'"</definedName>
    <definedName name="_AMO_ContentDefinition_7215043.9" hidden="1">"'t;&amp;#xD;&amp;#xA;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of'"</definedName>
    <definedName name="_AMO_ContentDefinition_765507204" hidden="1">"'Partitions:19'"</definedName>
    <definedName name="_AMO_ContentDefinition_765507204.0" hidden="1">"'&lt;ContentDefinition name=""LG: Non-Financial Census of Municipalities - Unit level (21)"" rsid=""765507204"" type=""StoredProcess"" format=""ReportXml"" imgfmt=""ActiveX"" created=""02/25/2025 16:22:04"" modifed=""03/05/2025 09:21:52"" user=""Sibongil'"</definedName>
    <definedName name="_AMO_ContentDefinition_765507204.1" hidden="1">"'e Ngwenya"" apply=""False"" css=""C:\Program Files\SASHome\SASAddinforMicrosoftOffice\8\Styles\AMODefault.css"" range=""LG__Non_Financial_Census_of_Muni_22"" auto=""False"" xTime=""00:00:15.8533713"" rTime=""00:00:04.9936368"" bgnew=""False"" nFmt='"</definedName>
    <definedName name="_AMO_ContentDefinition_765507204.10" hidden="1">"'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Ce'"</definedName>
    <definedName name="_AMO_ContentDefinition_765507204.11" hidden="1">"'nsus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Non-Financ'"</definedName>
    <definedName name="_AMO_ContentDefinition_765507204.12" hidden="1">"'ial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&amp;amp;lt;V'"</definedName>
    <definedName name="_AMO_ContentDefinition_765507204.13" hidden="1">"'ersion&amp;amp;gt;1&amp;amp;lt;/Version&amp;amp;gt;&amp;#xD;&amp;#xA;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Tree&amp;amp;l'"</definedName>
    <definedName name="_AMO_ContentDefinition_765507204.14" hidden="1">"'t;/ParentName&amp;amp;gt;&amp;#xD;&amp;#xA;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Tree/LGNonFinancial&amp;a'"</definedName>
    <definedName name="_AMO_ContentDefinition_765507204.15" hidden="1">"'mp;lt;/SBIP&amp;amp;gt;&amp;#xD;&amp;#xA;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Tree/LGNonFinancial&amp;amp;lt;/Path&amp;amp;gt;&amp;#xD;&amp;#xA;&amp;amp;lt;/DNA&amp;amp;gt;&amp;lt;/ParentDNA&amp;gt;&amp;#xD;&amp;#xA;&amp;lt;'"</definedName>
    <definedName name="_AMO_ContentDefinition_765507204.16" hidden="1">"'/DNA&amp;gt;""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&lt;p'"</definedName>
    <definedName name="_AMO_ContentDefinition_765507204.17" hidden="1">"'aram n=""_ROM_Application_"" v=""ODS"" /&gt;_x000D_
  &lt;param n=""_ROM_AppVersion_"" v=""9.4"" /&gt;_x000D_
  &lt;param n=""maxReportCols"" v=""7"" /&gt;_x000D_
  &lt;fids n=""main.srx"" v=""0"" /&gt;_x000D_
  &lt;ExcelXMLOptions AdjColWidths=""True"" RowOpt=""InsertEntire"" ColOpt=""InsertCells'"</definedName>
    <definedName name="_AMO_ContentDefinition_765507204.18" hidden="1">"'"" /&gt;_x000D_
&lt;/ContentDefinition&gt;'"</definedName>
    <definedName name="_AMO_ContentDefinition_765507204.2" hidden="1">"'""False"" grphSet=""True"" imgY=""0"" imgX=""0"" redirect=""False""&gt;_x000D_
  &lt;files&gt;C:\Users\CeliaMa\Documents\My SAS Files\Add-In for Microsoft Office\_SOA_A5EORQ4V.BD000014_615990738\main.srx&lt;/files&gt;_x000D_
  &lt;parents /&gt;_x000D_
  &lt;children /&gt;_x000D_
  &lt;param n=""Display'"</definedName>
    <definedName name="_AMO_ContentDefinition_765507204.3" hidden="1">"'Name"" v=""LG: Non-Financial Census of Municipalities - Unit level (21)""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765507204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765507204.5" hidden="1">"'ot;&amp;gt;&amp;lt;DefinitionReferencesAndValues&amp;gt;&amp;lt;PromptDefinitionReference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selectionType=&amp;quot;Single&amp;quot;&amp;gt;&amp;lt;Va'"</definedName>
    <definedName name="_AMO_ContentDefinition_765507204.6" hidden="1">"'lue&amp;gt;&amp;lt;String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definitionType'"</definedName>
    <definedName name="_AMO_ContentDefinition_765507204.7" hidden="1">"'=&amp;quot;TextDefinition&amp;quot; selectionType=&amp;quot;Single&amp;quot;&amp;gt;&amp;lt;Value&amp;gt;&amp;lt;String obj=&amp;quot;p5&amp;quot; value=&amp;quot;6&amp;quot; /&amp;gt;&amp;lt;/Value&amp;gt;&amp;lt;/PromptDefinitionReference&amp;gt;&amp;lt;/DefinitionReferencesAndValues&amp;gt;&amp;lt;/PromptValues&amp;gt;"" /&gt;_x000D_
  &lt;pa'"</definedName>
    <definedName name="_AMO_ContentDefinition_765507204.8" hidden="1">"'ram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&amp;lt;Version&amp;gt;1&amp;lt;/Versio'"</definedName>
    <definedName name="_AMO_ContentDefinition_765507204.9" hidden="1">"'n&amp;gt;&amp;#xD;&amp;#xA;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Census'"</definedName>
    <definedName name="_AMO_ContentDefinition_789973119" hidden="1">"'Partitions:19'"</definedName>
    <definedName name="_AMO_ContentDefinition_789973119.0" hidden="1">"'&lt;ContentDefinition name=""LG: Non-Financial Census of Municipalities - Unit level (16)"" rsid=""789973119"" type=""StoredProcess"" format=""ReportXml"" imgfmt=""ActiveX"" created=""02/25/2025 15:10:00"" modifed=""03/05/2025 10:08:09"" user=""Sibongil'"</definedName>
    <definedName name="_AMO_ContentDefinition_789973119.1" hidden="1">"'e Ngwenya"" apply=""False"" css=""C:\Program Files\SASHome\SASAddinforMicrosoftOffice\8\Styles\AMODefault.css"" range=""LG__Non_Financial_Census_of_Muni_17"" auto=""False"" xTime=""00:00:14.6745190"" rTime=""00:00:05.2690438"" bgnew=""False"" nFmt='"</definedName>
    <definedName name="_AMO_ContentDefinition_789973119.10" hidden="1">"'s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C'"</definedName>
    <definedName name="_AMO_ContentDefinition_789973119.11" hidden="1">"'ensus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Non-Finan'"</definedName>
    <definedName name="_AMO_ContentDefinition_789973119.12" hidden="1">"'cial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&amp;amp;lt;'"</definedName>
    <definedName name="_AMO_ContentDefinition_789973119.13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Tree&amp;amp;'"</definedName>
    <definedName name="_AMO_ContentDefinition_789973119.14" hidden="1">"'lt;/ParentName&amp;amp;gt;&amp;#xD;&amp;#xA;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Tree/LGNonFinancial&amp;'"</definedName>
    <definedName name="_AMO_ContentDefinition_789973119.15" hidden="1">"'amp;lt;/SBIP&amp;amp;gt;&amp;#xD;&amp;#xA;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Tree/LGNonFinancial&amp;amp;lt;/Path&amp;amp;gt;&amp;#xD;&amp;#xA;&amp;amp;lt;/DNA&amp;amp;gt;&amp;lt;/ParentDNA&amp;gt;&amp;#xD;&amp;#xA;&amp;lt'"</definedName>
    <definedName name="_AMO_ContentDefinition_789973119.16" hidden="1">"';/DNA&amp;gt;""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&lt;'"</definedName>
    <definedName name="_AMO_ContentDefinition_789973119.17" hidden="1">"'param n=""_ROM_Application_"" v=""ODS"" /&gt;_x000D_
  &lt;param n=""_ROM_AppVersion_"" v=""9.4"" /&gt;_x000D_
  &lt;param n=""maxReportCols"" v=""7"" /&gt;_x000D_
  &lt;fids n=""main.srx"" v=""0"" /&gt;_x000D_
  &lt;ExcelXMLOptions AdjColWidths=""True"" RowOpt=""InsertEntire"" ColOpt=""InsertCell'"</definedName>
    <definedName name="_AMO_ContentDefinition_789973119.18" hidden="1">"'s"" /&gt;_x000D_
&lt;/ContentDefinition&gt;'"</definedName>
    <definedName name="_AMO_ContentDefinition_789973119.2" hidden="1">"'""False"" grphSet=""True"" imgY=""0"" imgX=""0"" redirect=""False""&gt;_x000D_
  &lt;files&gt;C:\Users\CeliaMa\Documents\My SAS Files\Add-In for Microsoft Office\_SOA_A5EORQ4V.BD000014_979980982\main.srx&lt;/files&gt;_x000D_
  &lt;parents /&gt;_x000D_
  &lt;children /&gt;_x000D_
  &lt;param n=""Display'"</definedName>
    <definedName name="_AMO_ContentDefinition_789973119.3" hidden="1">"'Name"" v=""LG: Non-Financial Census of Municipalities - Unit level (16)""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789973119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789973119.5" hidden="1">"'ot;&amp;gt;&amp;lt;DefinitionReferencesAndValues&amp;gt;&amp;lt;PromptDefinitionReference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selectionType=&amp;quot;Single&amp;quot;&amp;gt;&amp;lt;V'"</definedName>
    <definedName name="_AMO_ContentDefinition_789973119.6" hidden="1">"'alue&amp;gt;&amp;lt;String obj=&amp;quot;p3&amp;quot; value=&amp;quot;11&amp;quot; /&amp;gt;&amp;lt;/Value&amp;gt;&amp;lt;/PromptDefinitionReference&amp;gt;&amp;lt;PromptDefinitionReference obj=&amp;quot;p4&amp;quot; promptId=&amp;quot;PromptDef_1449568656386_164135&amp;quot; name=&amp;quot;Year&amp;quot; definitionType=&amp;'"</definedName>
    <definedName name="_AMO_ContentDefinition_789973119.7" hidden="1">"'quot;TextDefinition&amp;quot;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&lt;p'"</definedName>
    <definedName name="_AMO_ContentDefinition_789973119.8" hidden="1">"'aram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&amp;lt;Version&amp;gt;1&amp;lt;/Versi'"</definedName>
    <definedName name="_AMO_ContentDefinition_789973119.9" hidden="1">"'on&amp;gt;&amp;#xD;&amp;#xA;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Censu'"</definedName>
    <definedName name="_AMO_ContentDefinition_810495623" hidden="1">"'Partitions:19'"</definedName>
    <definedName name="_AMO_ContentDefinition_810495623.0" hidden="1">"'&lt;ContentDefinition name=""LG: Non-Financial Census of Municipalities - Unit level (12)"" rsid=""810495623"" type=""StoredProcess"" format=""ReportXml"" imgfmt=""ActiveX"" created=""02/25/2025 15:06:59"" modifed=""03/05/2025 10:06:23"" user=""Sibongil'"</definedName>
    <definedName name="_AMO_ContentDefinition_810495623.1" hidden="1">"'e Ngwenya"" apply=""False"" css=""C:\Program Files\SASHome\SASAddinforMicrosoftOffice\8\Styles\AMODefault.css"" range=""LG__Non_Financial_Census_of_Muni_13"" auto=""False"" xTime=""00:00:15.2619899"" rTime=""00:00:05.0137942"" bgnew=""False"" nFmt='"</definedName>
    <definedName name="_AMO_ContentDefinition_810495623.10" hidden="1">"'ensus of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Non-Financi'"</definedName>
    <definedName name="_AMO_ContentDefinition_810495623.11" hidden="1">"'al Census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Non-F'"</definedName>
    <definedName name="_AMO_ContentDefinition_810495623.12" hidden="1">"'inancial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&amp;amp'"</definedName>
    <definedName name="_AMO_ContentDefinition_810495623.13" hidden="1">"';lt;Version&amp;amp;gt;1&amp;amp;lt;/Version&amp;amp;gt;&amp;#xD;&amp;#xA;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Tree&amp;'"</definedName>
    <definedName name="_AMO_ContentDefinition_810495623.14" hidden="1">"'amp;lt;/ParentName&amp;amp;gt;&amp;#xD;&amp;#xA;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Tree/LGNonFinanc'"</definedName>
    <definedName name="_AMO_ContentDefinition_810495623.15" hidden="1">"'ial&amp;amp;lt;/SBIP&amp;amp;gt;&amp;#xD;&amp;#xA;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Tree/LGNonFinancial&amp;amp;lt;/Path&amp;amp;gt;&amp;#xD;&amp;#xA;&amp;amp;lt;/DNA&amp;amp;gt;&amp;lt;/ParentDNA&amp;gt;&amp;#xD;&amp;#xA'"</definedName>
    <definedName name="_AMO_ContentDefinition_810495623.16" hidden="1">"';&amp;lt;/DNA&amp;gt;""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/&gt;_x000D_'"</definedName>
    <definedName name="_AMO_ContentDefinition_810495623.17" hidden="1">"'
  &lt;param n=""_ROM_Application_"" v=""ODS"" /&gt;_x000D_
  &lt;param n=""_ROM_AppVersion_"" v=""9.4"" /&gt;_x000D_
  &lt;param n=""maxReportCols"" v=""6"" /&gt;_x000D_
  &lt;fids n=""main.srx"" v=""0"" /&gt;_x000D_
  &lt;ExcelXMLOptions AdjColWidths=""True"" RowOpt=""InsertEntire"" ColOpt=""Insert'"</definedName>
    <definedName name="_AMO_ContentDefinition_810495623.18" hidden="1">"'Cells"" /&gt;_x000D_
&lt;/ContentDefinition&gt;'"</definedName>
    <definedName name="_AMO_ContentDefinition_810495623.2" hidden="1">"'""False"" grphSet=""True"" imgY=""0"" imgX=""0"" redirect=""False""&gt;_x000D_
  &lt;files&gt;C:\Users\CeliaMa\Documents\My SAS Files\Add-In for Microsoft Office\_SOA_A5EORQ4V.BD000014_617920168\main.srx&lt;/files&gt;_x000D_
  &lt;parents /&gt;_x000D_
  &lt;children /&gt;_x000D_
  &lt;param n=""Display'"</definedName>
    <definedName name="_AMO_ContentDefinition_810495623.3" hidden="1">"'Name"" v=""LG: Non-Financial Census of Municipalities - Unit level (12)"" /&gt;_x000D_
  &lt;param n=""DisplayType"" v=""Stored Process"" /&gt;_x000D_
  &lt;param n=""AMO_Version"" v=""8.3"" /&gt;_x000D_
  &lt;param n=""ServerHostName"" v=""10.131.145.132"" /&gt;_x000D_
  &lt;param n=""Author"" v='"</definedName>
    <definedName name="_AMO_ContentDefinition_810495623.4" hidden="1">"'""Sibongile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version=&amp;quot;1.0&amp;qu'"</definedName>
    <definedName name="_AMO_ContentDefinition_810495623.5" hidden="1">"'ot;&amp;gt;&amp;lt;DefinitionReferencesAndValues&amp;gt;&amp;lt;PromptDefinitionReference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selectionType=&amp;quot;Single&amp;quot;&amp;gt;&amp;lt;V'"</definedName>
    <definedName name="_AMO_ContentDefinition_810495623.6" hidden="1">"'alue&amp;gt;&amp;lt;String obj=&amp;quot;p3&amp;quot; value=&amp;quot;10.1.a&amp;quot; /&amp;gt;&amp;lt;/Value&amp;gt;&amp;lt;/PromptDefinitionReference&amp;gt;&amp;lt;PromptDefinitionReference obj=&amp;quot;p4&amp;quot; promptId=&amp;quot;PromptDef_1449568656386_164135&amp;quot; name=&amp;quot;Year&amp;quot; definitionTy'"</definedName>
    <definedName name="_AMO_ContentDefinition_810495623.7" hidden="1">"'pe=&amp;quot;TextDefinition&amp;quot;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'"</definedName>
    <definedName name="_AMO_ContentDefinition_810495623.8" hidden="1">"'  &lt;param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&amp;lt;Version&amp;gt;1&amp;lt;/V'"</definedName>
    <definedName name="_AMO_ContentDefinition_810495623.9" hidden="1">"'ersion&amp;gt;&amp;#xD;&amp;#xA;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C'"</definedName>
    <definedName name="_AMO_ContentDefinition_859728234" hidden="1">"'Partitions:19'"</definedName>
    <definedName name="_AMO_ContentDefinition_859728234.0" hidden="1">"'&lt;ContentDefinition name=""LG: Non-Financial Census of Municipalities - Unit level (8)"" rsid=""859728234"" type=""StoredProcess"" format=""ReportXml"" imgfmt=""ActiveX"" created=""02/25/2025 14:56:51"" modifed=""03/05/2025 09:21:22"" user=""Sibongile'"</definedName>
    <definedName name="_AMO_ContentDefinition_859728234.1" hidden="1">"' Ngwenya"" apply=""False"" css=""C:\Program Files\SASHome\SASAddinforMicrosoftOffice\8\Styles\AMODefault.css"" range=""LG__Non_Financial_Census_of_Muni_9"" auto=""False"" xTime=""00:00:27.9931979"" rTime=""00:00:09.1103752"" bgnew=""False"" nFmt=""F'"</definedName>
    <definedName name="_AMO_ContentDefinition_859728234.10" hidden="1">"'Municipalities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Census'"</definedName>
    <definedName name="_AMO_ContentDefinition_859728234.11" hidden="1">"'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Non-Financial '"</definedName>
    <definedName name="_AMO_ContentDefinition_859728234.12" hidden="1">"'Census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&amp;amp;lt;Versi'"</definedName>
    <definedName name="_AMO_ContentDefinition_859728234.13" hidden="1">"'on&amp;amp;gt;1&amp;amp;lt;/Version&amp;amp;gt;&amp;#xD;&amp;#xA;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Tree&amp;amp;lt;/P'"</definedName>
    <definedName name="_AMO_ContentDefinition_859728234.14" hidden="1">"'arentName&amp;amp;gt;&amp;#xD;&amp;#xA;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Tree/LGNonFinancial&amp;amp;l'"</definedName>
    <definedName name="_AMO_ContentDefinition_859728234.15" hidden="1">"'t;/SBIP&amp;amp;gt;&amp;#xD;&amp;#xA;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Tree/LGNonFinancial&amp;amp;lt;/Path&amp;amp;gt;&amp;#xD;&amp;#xA;&amp;amp;lt;/DNA&amp;amp;gt;&amp;lt;/ParentDNA&amp;gt;&amp;#xD;&amp;#xA;&amp;lt;/DNA'"</definedName>
    <definedName name="_AMO_ContentDefinition_859728234.16" hidden="1">"'&amp;gt;""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&lt;para'"</definedName>
    <definedName name="_AMO_ContentDefinition_859728234.17" hidden="1">"'m n=""_ROM_Application_"" v=""ODS"" /&gt;_x000D_
  &lt;param n=""_ROM_AppVersion_"" v=""9.4"" /&gt;_x000D_
  &lt;param n=""maxReportCols"" v=""19"" /&gt;_x000D_
  &lt;fids n=""main.srx"" v=""0"" /&gt;_x000D_
  &lt;ExcelXMLOptions AdjColWidths=""True"" RowOpt=""InsertEntire"" ColOpt=""InsertCells"" '"</definedName>
    <definedName name="_AMO_ContentDefinition_859728234.18" hidden="1">"'/&gt;_x000D_
&lt;/ContentDefinition&gt;'"</definedName>
    <definedName name="_AMO_ContentDefinition_859728234.2" hidden="1">"'alse"" grphSet=""True"" imgY=""0"" imgX=""0"" redirect=""False""&gt;_x000D_
  &lt;files&gt;C:\Users\CeliaMa\Documents\My SAS Files\Add-In for Microsoft Office\_SOA_A5EORQ4V.BD000014_587132614\main.srx&lt;/files&gt;_x000D_
  &lt;parents /&gt;_x000D_
  &lt;children /&gt;_x000D_
  &lt;param n=""DisplayNam'"</definedName>
    <definedName name="_AMO_ContentDefinition_859728234.3" hidden="1">"'e"" v=""LG: Non-Financial Census of Municipalities - Unit level (8)"" /&gt;_x000D_
  &lt;param n=""DisplayType"" v=""Stored Process"" /&gt;_x000D_
  &lt;param n=""AMO_Version"" v=""8.3"" /&gt;_x000D_
  &lt;param n=""ServerHostName"" v=""10.131.145.132"" /&gt;_x000D_
  &lt;param n=""Author"" v=""Si'"</definedName>
    <definedName name="_AMO_ContentDefinition_859728234.4" hidden="1">"'bongile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version=&amp;quot;1.0&amp;quot;&amp;'"</definedName>
    <definedName name="_AMO_ContentDefinition_859728234.5" hidden="1">"'gt;&amp;lt;DefinitionReferencesAndValues&amp;gt;&amp;lt;PromptDefinitionReference obj=&amp;quot;p2&amp;quot; promptId=&amp;quot;PromptDef_1449568656386_164135&amp;quot; name=&amp;quot;Year&amp;quot; definitionType=&amp;quot;TextDefinition&amp;quot; selectionType=&amp;quot;Single&amp;quot;&amp;gt;&amp;lt;Value&amp;'"</definedName>
    <definedName name="_AMO_ContentDefinition_859728234.6" hidden="1">"'gt;&amp;lt;String obj=&amp;quot;p3&amp;quot; value=&amp;quot;2023&amp;quot; /&amp;gt;&amp;lt;/Value&amp;gt;&amp;lt;/PromptDefinitionReference&amp;gt;&amp;lt;PromptDefinitionReference obj=&amp;quot;p4&amp;quot; promptId=&amp;quot;PromptDef_1449569712747_328117&amp;quot; name=&amp;quot;Table&amp;quot; definitionType=&amp;qu'"</definedName>
    <definedName name="_AMO_ContentDefinition_859728234.7" hidden="1">"'ot;TextDefinition&amp;quot; selectionType=&amp;quot;Single&amp;quot;&amp;gt;&amp;lt;Value&amp;gt;&amp;lt;String obj=&amp;quot;p5&amp;quot; value=&amp;quot;5&amp;quot; /&amp;gt;&amp;lt;/Value&amp;gt;&amp;lt;/PromptDefinitionReference&amp;gt;&amp;lt;/DefinitionReferencesAndValues&amp;gt;&amp;lt;/PromptValues&amp;gt;"" /&gt;_x000D_
  &lt;param '"</definedName>
    <definedName name="_AMO_ContentDefinition_859728234.8" hidden="1">"'n=""HasPrompts""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&amp;lt;Version&amp;gt;1&amp;lt;/Version&amp;gt'"</definedName>
    <definedName name="_AMO_ContentDefinition_859728234.9" hidden="1">"';&amp;#xD;&amp;#xA;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of '"</definedName>
    <definedName name="_AMO_ContentDefinition_861451100" hidden="1">"'Partitions:19'"</definedName>
    <definedName name="_AMO_ContentDefinition_861451100.0" hidden="1">"'&lt;ContentDefinition name=""LG: Non-Financial Census of Municipalities - Unit level (2)"" rsid=""861451100"" type=""StoredProcess"" format=""ReportXml"" imgfmt=""ActiveX"" created=""02/25/2025 14:49:52"" modifed=""03/05/2025 09:14:52"" user=""Sibongile'"</definedName>
    <definedName name="_AMO_ContentDefinition_861451100.1" hidden="1">"' Ngwenya"" apply=""False"" css=""C:\Program Files\SASHome\SASAddinforMicrosoftOffice\8\Styles\AMODefault.css"" range=""LG__Non_Financial_Census_of_Muni_3"" auto=""False"" xTime=""00:00:26.9142693"" rTime=""00:00:08.0001453"" bgnew=""False"" nFmt=""F'"</definedName>
    <definedName name="_AMO_ContentDefinition_861451100.10" hidden="1">"'f Municipalities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Cens'"</definedName>
    <definedName name="_AMO_ContentDefinition_861451100.11" hidden="1">"'us of Municipalities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Non-Financia'"</definedName>
    <definedName name="_AMO_ContentDefinition_861451100.12" hidden="1">"'l Census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&amp;amp;lt;Ver'"</definedName>
    <definedName name="_AMO_ContentDefinition_861451100.13" hidden="1">"'sion&amp;amp;gt;1&amp;amp;lt;/Version&amp;amp;gt;&amp;#xD;&amp;#xA;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Tree&amp;amp;lt;'"</definedName>
    <definedName name="_AMO_ContentDefinition_861451100.14" hidden="1">"'/ParentName&amp;amp;gt;&amp;#xD;&amp;#xA;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Tree/LGNonFinancial&amp;amp'"</definedName>
    <definedName name="_AMO_ContentDefinition_861451100.15" hidden="1">"';lt;/SBIP&amp;amp;gt;&amp;#xD;&amp;#xA;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Tree/LGNonFinancial&amp;amp;lt;/Path&amp;amp;gt;&amp;#xD;&amp;#xA;&amp;amp;lt;/DNA&amp;amp;gt;&amp;lt;/ParentDNA&amp;gt;&amp;#xD;&amp;#xA;&amp;lt;/D'"</definedName>
    <definedName name="_AMO_ContentDefinition_861451100.16" hidden="1">"'NA&amp;gt;""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&lt;par'"</definedName>
    <definedName name="_AMO_ContentDefinition_861451100.17" hidden="1">"'am n=""_ROM_Application_"" v=""ODS"" /&gt;_x000D_
  &lt;param n=""_ROM_AppVersion_"" v=""9.4"" /&gt;_x000D_
  &lt;param n=""maxReportCols"" v=""15"" /&gt;_x000D_
  &lt;fids n=""main.srx"" v=""0"" /&gt;_x000D_
  &lt;ExcelXMLOptions AdjColWidths=""True"" RowOpt=""InsertEntire"" ColOpt=""InsertCells""'"</definedName>
    <definedName name="_AMO_ContentDefinition_861451100.18" hidden="1">"' /&gt;_x000D_
&lt;/ContentDefinition&gt;'"</definedName>
    <definedName name="_AMO_ContentDefinition_861451100.2" hidden="1">"'alse"" grphSet=""True"" imgY=""0"" imgX=""0"" redirect=""False""&gt;_x000D_
  &lt;files&gt;C:\Users\CeliaMa\Documents\My SAS Files\Add-In for Microsoft Office\_SOA_A5EORQ4V.BD000014_299938499\main.srx&lt;/files&gt;_x000D_
  &lt;parents /&gt;_x000D_
  &lt;children /&gt;_x000D_
  &lt;param n=""DisplayNam'"</definedName>
    <definedName name="_AMO_ContentDefinition_861451100.3" hidden="1">"'e"" v=""LG: Non-Financial Census of Municipalities - Unit level (2)"" /&gt;_x000D_
  &lt;param n=""DisplayType"" v=""Stored Process"" /&gt;_x000D_
  &lt;param n=""AMO_Version"" v=""8.3"" /&gt;_x000D_
  &lt;param n=""ServerHostName"" v=""10.131.145.132"" /&gt;_x000D_
  &lt;param n=""Author"" v=""Si'"</definedName>
    <definedName name="_AMO_ContentDefinition_861451100.4" hidden="1">"'bongile 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version=&amp;quot;1.0&amp;quot;&amp;'"</definedName>
    <definedName name="_AMO_ContentDefinition_861451100.5" hidden="1">"'gt;&amp;lt;DefinitionReferencesAndValues&amp;gt;&amp;lt;PromptDefinitionReference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selectionType=&amp;quot;Single&amp;quot;&amp;gt;&amp;lt;Value'"</definedName>
    <definedName name="_AMO_ContentDefinition_861451100.6" hidden="1">"'&amp;gt;&amp;lt;String obj=&amp;quot;p3&amp;quot; value=&amp;quot;1.2&amp;quot; /&amp;gt;&amp;lt;/Value&amp;gt;&amp;lt;/PromptDefinitionReference&amp;gt;&amp;lt;PromptDefinitionReference obj=&amp;quot;p4&amp;quot; promptId=&amp;quot;PromptDef_1449568656386_164135&amp;quot; name=&amp;quot;Year&amp;quot; definitionType=&amp;quo'"</definedName>
    <definedName name="_AMO_ContentDefinition_861451100.7" hidden="1">"'t;TextDefinition&amp;quot;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&lt;para'"</definedName>
    <definedName name="_AMO_ContentDefinition_861451100.8" hidden="1">"'m n=""HasPrompts""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&amp;lt;Version&amp;gt;1&amp;lt;/Version&amp;'"</definedName>
    <definedName name="_AMO_ContentDefinition_861451100.9" hidden="1">"'gt;&amp;#xD;&amp;#xA;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o'"</definedName>
    <definedName name="_AMO_ContentDefinition_99218678" hidden="1">"'Partitions:19'"</definedName>
    <definedName name="_AMO_ContentDefinition_99218678.0" hidden="1">"'&lt;ContentDefinition name=""LG: Non-Financial Census of Municipalities - Unit level"" rsid=""99218678"" type=""StoredProcess"" format=""ReportXml"" imgfmt=""ActiveX"" created=""02/25/2025 14:48:58"" modifed=""03/05/2025 09:14:03"" user=""Sibongile Ngw'"</definedName>
    <definedName name="_AMO_ContentDefinition_99218678.1" hidden="1">"'enya"" apply=""False"" css=""C:\Program Files\SASHome\SASAddinforMicrosoftOffice\8\Styles\AMODefault.css"" range=""LG__Non_Financial_Census_of_Muni_2"" auto=""False"" xTime=""00:00:34.2781670"" rTime=""00:00:07.5354513"" bgnew=""False"" nFmt=""Fals'"</definedName>
    <definedName name="_AMO_ContentDefinition_99218678.10" hidden="1">"'palities - Unit level&amp;lt;/DisplayName&amp;gt;&amp;#xD;&amp;#xA;  &amp;lt;DisplayPath&amp;gt;/BIP Tree/LGNonFinancial/LG: Non-Financial Census of Municipalities - Unit level&amp;lt;/DisplayPath&amp;gt;&amp;#xD;&amp;#xA;  &amp;lt;SBIP&amp;gt;/BIP Tree/LGNonFinancial/LG: Non-Financial Census of Mu'"</definedName>
    <definedName name="_AMO_ContentDefinition_99218678.11" hidden="1">"'nicipalities - Unit level&amp;lt;/SBIP&amp;gt;&amp;#xD;&amp;#xA;  &amp;lt;SBIPFull&amp;gt;/BIP Tree/LGNonFinancial/LG: Non-Financial Census of Municipalities - Unit level(StoredProcess)&amp;lt;/SBIPFull&amp;gt;&amp;#xD;&amp;#xA;  &amp;lt;Path&amp;gt;/BIP Tree/LGNonFinancial/LG: Non-Financial Census'"</definedName>
    <definedName name="_AMO_ContentDefinition_99218678.12" hidden="1">"' of Municipalities - Unit level&amp;lt;/Path&amp;gt;&amp;#xD;&amp;#xA;  &amp;lt;ParentDNA&amp;gt;&amp;amp;lt;DNA&amp;amp;gt;&amp;#xD;&amp;#xA;  &amp;amp;lt;Type&amp;amp;gt;OMFolder&amp;amp;lt;/Type&amp;amp;gt;&amp;#xD;&amp;#xA;  &amp;amp;lt;Name&amp;amp;gt;LGNonFinancial&amp;amp;lt;/Name&amp;amp;gt;&amp;#xD;&amp;#xA;  &amp;amp;lt;Version&amp;amp'"</definedName>
    <definedName name="_AMO_ContentDefinition_99218678.13" hidden="1">"';gt;1&amp;amp;lt;/Version&amp;amp;gt;&amp;#xD;&amp;#xA;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&amp;amp;lt;ParentName&amp;amp;gt;BIP Tree&amp;amp;lt;/ParentN'"</definedName>
    <definedName name="_AMO_ContentDefinition_99218678.14" hidden="1">"'ame&amp;amp;gt;&amp;#xD;&amp;#xA;  &amp;amp;lt;DisplayName&amp;amp;gt;LGNonFinancial&amp;amp;lt;/DisplayName&amp;amp;gt;&amp;#xD;&amp;#xA;  &amp;amp;lt;DisplayPath&amp;amp;gt;/BIP Tree/LGNonFinancial&amp;amp;lt;/DisplayPath&amp;amp;gt;&amp;#xD;&amp;#xA;  &amp;amp;lt;SBIP&amp;amp;gt;/BIP Tree/LGNonFinancial&amp;amp;lt;/SBI'"</definedName>
    <definedName name="_AMO_ContentDefinition_99218678.15" hidden="1">"'P&amp;amp;gt;&amp;#xD;&amp;#xA;  &amp;amp;lt;SBIPFull&amp;amp;gt;/BIP Tree/LGNonFinancial(Folder)&amp;amp;lt;/SBIPFull&amp;amp;gt;&amp;#xD;&amp;#xA;  &amp;amp;lt;Path&amp;amp;gt;/BIP Tree/LGNonFinancial&amp;amp;lt;/Path&amp;amp;gt;&amp;#xD;&amp;#xA;&amp;amp;lt;/DNA&amp;amp;gt;&amp;lt;/ParentDNA&amp;gt;&amp;#xD;&amp;#xA;&amp;lt;/DNA&amp;gt;""'"</definedName>
    <definedName name="_AMO_ContentDefinition_99218678.16" hidden="1">"'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&lt;param n=""'"</definedName>
    <definedName name="_AMO_ContentDefinition_99218678.17" hidden="1">"'_ROM_Application_"" v=""ODS"" /&gt;_x000D_
  &lt;param n=""_ROM_AppVersion_"" v=""9.4"" /&gt;_x000D_
  &lt;param n=""maxReportCols"" v=""15"" /&gt;_x000D_
  &lt;fids n=""main.srx"" v=""0"" /&gt;_x000D_
  &lt;ExcelXMLOptions AdjColWidths=""True"" RowOpt=""InsertEntire"" ColOpt=""InsertCells"" /&gt;_x000D_'"</definedName>
    <definedName name="_AMO_ContentDefinition_99218678.18" hidden="1">"'
&lt;/ContentDefinition&gt;'"</definedName>
    <definedName name="_AMO_ContentDefinition_99218678.2" hidden="1">"'e"" grphSet=""True"" imgY=""0"" imgX=""0"" redirect=""False""&gt;_x000D_
  &lt;files&gt;C:\Users\CeliaMa\Documents\My SAS Files\Add-In for Microsoft Office\_SOA_A5EORQ4V.BD000014_437249378\main.srx&lt;/files&gt;_x000D_
  &lt;parents /&gt;_x000D_
  &lt;children /&gt;_x000D_
  &lt;param n=""DisplayName"" '"</definedName>
    <definedName name="_AMO_ContentDefinition_99218678.3" hidden="1">"'v=""LG: Non-Financial Census of Municipalities - Unit level"" /&gt;_x000D_
  &lt;param n=""DisplayType"" v=""Stored Process"" /&gt;_x000D_
  &lt;param n=""AMO_Version"" v=""8.3"" /&gt;_x000D_
  &lt;param n=""ServerHostName"" v=""10.131.145.132"" /&gt;_x000D_
  &lt;param n=""Author"" v=""Sibongile '"</definedName>
    <definedName name="_AMO_ContentDefinition_99218678.4" hidden="1">"'Ngwenya"" /&gt;_x000D_
  &lt;param n=""AMO_Description"" v=""This stored process views the unit-level data for each table"" /&gt;_x000D_
  &lt;param n=""RawValues"" v=""True"" /&gt;_x000D_
  &lt;param n=""Prompts"" v=""&amp;lt;PromptValues obj=&amp;quot;p1&amp;quot; version=&amp;quot;1.0&amp;quot;&amp;gt;&amp;lt;D'"</definedName>
    <definedName name="_AMO_ContentDefinition_99218678.5" hidden="1">"'efinitionReferencesAndValues&amp;gt;&amp;lt;PromptDefinitionReference obj=&amp;quot;p2&amp;quot; promptId=&amp;quot;PromptDef_1449569712747_328117&amp;quot; name=&amp;quot;Table&amp;quot; definitionType=&amp;quot;TextDefinition&amp;quot; selectionType=&amp;quot;Single&amp;quot;&amp;gt;&amp;lt;Value&amp;gt;&amp;lt;'"</definedName>
    <definedName name="_AMO_ContentDefinition_99218678.6" hidden="1">"'String obj=&amp;quot;p3&amp;quot; value=&amp;quot;1.1&amp;quot; /&amp;gt;&amp;lt;/Value&amp;gt;&amp;lt;/PromptDefinitionReference&amp;gt;&amp;lt;PromptDefinitionReference obj=&amp;quot;p4&amp;quot; promptId=&amp;quot;PromptDef_1449568656386_164135&amp;quot; name=&amp;quot;Year&amp;quot; definitionType=&amp;quot;TextDe'"</definedName>
    <definedName name="_AMO_ContentDefinition_99218678.7" hidden="1">"'finition&amp;quot; selectionType=&amp;quot;Single&amp;quot;&amp;gt;&amp;lt;Value&amp;gt;&amp;lt;String obj=&amp;quot;p5&amp;quot; value=&amp;quot;2023&amp;quot; /&amp;gt;&amp;lt;/Value&amp;gt;&amp;lt;/PromptDefinitionReference&amp;gt;&amp;lt;/DefinitionReferencesAndValues&amp;gt;&amp;lt;/PromptValues&amp;gt;"" /&gt;_x000D_
  &lt;param n=""Ha'"</definedName>
    <definedName name="_AMO_ContentDefinition_99218678.8" hidden="1">"'sPrompts"" v=""True"" /&gt;_x000D_
  &lt;param n=""DNA"" v=""&amp;lt;DNA&amp;gt;&amp;#xD;&amp;#xA;  &amp;lt;Type&amp;gt;StoredProcess&amp;lt;/Type&amp;gt;&amp;#xD;&amp;#xA;  &amp;lt;Name&amp;gt;LG: Non-Financial Census of Municipalities - Unit level&amp;lt;/Name&amp;gt;&amp;#xD;&amp;#xA;  &amp;lt;Version&amp;gt;1&amp;lt;/Version&amp;gt;&amp;#xD;'"</definedName>
    <definedName name="_AMO_ContentDefinition_99218678.9" hidden="1">"'&amp;#xA;  &amp;lt;Assembly&amp;gt;SAS.EG.SDS.Model&amp;lt;/Assembly&amp;gt;&amp;#xD;&amp;#xA;  &amp;lt;Factory&amp;gt;SAS.EG.SDS.Model.Creator&amp;lt;/Factory&amp;gt;&amp;#xD;&amp;#xA;  &amp;lt;ParentName&amp;gt;LGNonFinancial&amp;lt;/ParentName&amp;gt;&amp;#xD;&amp;#xA;  &amp;lt;DisplayName&amp;gt;LG: Non-Financial Census of Munici'"</definedName>
    <definedName name="_AMO_ContentLocation_252279068_ROM_F0.SEC2.Tabulate_1.SEC1.BDY.Cross_tabular_summary_report_Table_1" hidden="1">"'Partitions:2'"</definedName>
    <definedName name="_AMO_ContentLocation_252279068_ROM_F0.SEC2.Tabulate_1.SEC1.BDY.Cross_tabular_summary_report_Table_1.0" hidden="1">"'&lt;ContentLocation path=""F0.SEC2.Tabulate_1.SEC1.BDY.Cross_tabular_summary_report_Table_1"" rsid=""252279068"" tag=""ROM"" fid=""0""&gt;_x000D_
  &lt;param n=""_NumRows"" v=""34"" /&gt;_x000D_
  &lt;param n=""_NumCols"" v=""13"" /&gt;_x000D_
  &lt;param n=""tableSig"" v=""R:R=34:C=13:FCR'"</definedName>
    <definedName name="_AMO_ContentLocation_252279068_ROM_F0.SEC2.Tabulate_1.SEC1.BDY.Cross_tabular_summary_report_Table_1.1" hidden="1">"'=4:FCC=4:RSP.1=1,H,13:RSP.2=1,H,3;1,V,2;4,H,2;6,H,2;8,H,2;10,H,2;12,H,2:CSP.1=4,V,6;10,V,4;15,V,8;23,V,5;28,V,6;34,H,3"" /&gt;_x000D_
  &lt;param n=""leftMargin"" v=""0"" /&gt;_x000D_
&lt;/ContentLocation&gt;'"</definedName>
    <definedName name="_AMO_ContentLocation_252279068_ROM_F0.SEC2.Tabulate_1.SEC2.BDY.Cross_tabular_summary_report_Table_1" hidden="1">"'Partitions:2'"</definedName>
    <definedName name="_AMO_ContentLocation_252279068_ROM_F0.SEC2.Tabulate_1.SEC2.BDY.Cross_tabular_summary_report_Table_1.0" hidden="1">"'&lt;ContentLocation path=""F0.SEC2.Tabulate_1.SEC2.BDY.Cross_tabular_summary_report_Table_1"" rsid=""252279068"" tag=""ROM"" fid=""0""&gt;_x000D_
  &lt;param n=""_NumRows"" v=""43"" /&gt;_x000D_
  &lt;param n=""_NumCols"" v=""13"" /&gt;_x000D_
  &lt;param n=""tableSig"" v=""R:R=43:C=13:FCR'"</definedName>
    <definedName name="_AMO_ContentLocation_252279068_ROM_F0.SEC2.Tabulate_1.SEC2.BDY.Cross_tabular_summary_report_Table_1.1" hidden="1">"'=4:FCC=4:RSP.1=1,H,13:RSP.2=1,H,3;1,V,2;4,H,2;6,H,2;8,H,2;10,H,2;12,H,2:CSP.1=4,V,5;9,V,7;17,V,7;24,V,4;29,V,6;35,V,8;43,H,3"" /&gt;_x000D_
  &lt;param n=""leftMargin"" v=""0"" /&gt;_x000D_
&lt;/ContentLocation&gt;'"</definedName>
    <definedName name="_AMO_ContentLocation_252279068_ROM_F0.SEC2.Tabulate_1.SEC3.BDY.Cross_tabular_summary_report_Table_1" hidden="1">"'Partitions:2'"</definedName>
    <definedName name="_AMO_ContentLocation_252279068_ROM_F0.SEC2.Tabulate_1.SEC3.BDY.Cross_tabular_summary_report_Table_1.0" hidden="1">"'&lt;ContentLocation path=""F0.SEC2.Tabulate_1.SEC3.BDY.Cross_tabular_summary_report_Table_1"" rsid=""252279068"" tag=""ROM"" fid=""0""&gt;_x000D_
  &lt;param n=""_NumRows"" v=""35"" /&gt;_x000D_
  &lt;param n=""_NumCols"" v=""13"" /&gt;_x000D_
  &lt;param n=""tableSig"" v=""R:R=35:C=13:FCR'"</definedName>
    <definedName name="_AMO_ContentLocation_252279068_ROM_F0.SEC2.Tabulate_1.SEC3.BDY.Cross_tabular_summary_report_Table_1.1" hidden="1">"'=4:FCC=4:RSP.1=1,H,13:RSP.2=1,H,3;1,V,2;4,H,2;6,H,2;8,H,2;10,H,2;12,H,2:CSP.1=4,V,5;9,V,4;13,V,7;20,V,9;29,V,6;35,H,3"" /&gt;_x000D_
  &lt;param n=""leftMargin"" v=""0"" /&gt;_x000D_
&lt;/ContentLocation&gt;'"</definedName>
    <definedName name="_AMO_ContentLocation_252279068_ROM_F0.SEC2.Tabulate_1.SEC4.BDY.Cross_tabular_summary_report_Table_1" hidden="1">"'Partitions:2'"</definedName>
    <definedName name="_AMO_ContentLocation_252279068_ROM_F0.SEC2.Tabulate_1.SEC4.BDY.Cross_tabular_summary_report_Table_1.0" hidden="1">"'&lt;ContentLocation path=""F0.SEC2.Tabulate_1.SEC4.BDY.Cross_tabular_summary_report_Table_1"" rsid=""252279068"" tag=""ROM"" fid=""0""&gt;_x000D_
  &lt;param n=""_NumRows"" v=""27"" /&gt;_x000D_
  &lt;param n=""_NumCols"" v=""13"" /&gt;_x000D_
  &lt;param n=""tableSig"" v=""R:R=27:C=13:FCR'"</definedName>
    <definedName name="_AMO_ContentLocation_252279068_ROM_F0.SEC2.Tabulate_1.SEC4.BDY.Cross_tabular_summary_report_Table_1.1" hidden="1">"'=4:FCC=4:RSP.1=1,H,13:RSP.2=1,H,3;1,V,2;4,H,2;6,H,2;8,H,2;10,H,2;12,H,2:CSP.1=4,V,5;9,V,6;16,V,7;23,V,4;27,H,3"" /&gt;_x000D_
  &lt;param n=""leftMargin"" v=""0"" /&gt;_x000D_
&lt;/ContentLocation&gt;'"</definedName>
    <definedName name="_AMO_ContentLocation_252279068_ROM_F0.SEC2.Tabulate_1.SEC5.BDY.Cross_tabular_summary_report_Table_1" hidden="1">"'Partitions:2'"</definedName>
    <definedName name="_AMO_ContentLocation_252279068_ROM_F0.SEC2.Tabulate_1.SEC5.BDY.Cross_tabular_summary_report_Table_1.0" hidden="1">"'&lt;ContentLocation path=""F0.SEC2.Tabulate_1.SEC5.BDY.Cross_tabular_summary_report_Table_1"" rsid=""252279068"" tag=""ROM"" fid=""0""&gt;_x000D_
  &lt;param n=""_NumRows"" v=""58"" /&gt;_x000D_
  &lt;param n=""_NumCols"" v=""13"" /&gt;_x000D_
  &lt;param n=""tableSig"" v=""R:R=58:C=13:FCR'"</definedName>
    <definedName name="_AMO_ContentLocation_252279068_ROM_F0.SEC2.Tabulate_1.SEC5.BDY.Cross_tabular_summary_report_Table_1.1" hidden="1">"'=4:FCC=4:RSP.1=1,H,13:RSP.2=1,H,3;1,V,2;4,H,2;6,H,2;8,H,2;10,H,2;12,H,2:CSP.1=4,V,4;8,V,5;13,V,6;19,V,5;24,V,6;31,V,5;36,V,8;44,V,5;49,V,5;54,V,4;58,H,3"" /&gt;_x000D_
  &lt;param n=""leftMargin"" v=""0"" /&gt;_x000D_
&lt;/ContentLocation&gt;'"</definedName>
    <definedName name="_AMO_ContentLocation_252279068_ROM_F0.SEC2.Tabulate_1.SEC6.BDY.Cross_tabular_summary_report_Table_1" hidden="1">"'Partitions:2'"</definedName>
    <definedName name="_AMO_ContentLocation_252279068_ROM_F0.SEC2.Tabulate_1.SEC6.BDY.Cross_tabular_summary_report_Table_1.0" hidden="1">"'&lt;ContentLocation path=""F0.SEC2.Tabulate_1.SEC6.BDY.Cross_tabular_summary_report_Table_1"" rsid=""252279068"" tag=""ROM"" fid=""0""&gt;_x000D_
  &lt;param n=""_NumRows"" v=""26"" /&gt;_x000D_
  &lt;param n=""_NumCols"" v=""13"" /&gt;_x000D_
  &lt;param n=""tableSig"" v=""R:R=26:C=13:FCR'"</definedName>
    <definedName name="_AMO_ContentLocation_252279068_ROM_F0.SEC2.Tabulate_1.SEC6.BDY.Cross_tabular_summary_report_Table_1.1" hidden="1">"'=4:FCC=4:RSP.1=1,H,13:RSP.2=1,H,3;1,V,2;4,H,2;6,H,2;8,H,2;10,H,2;12,H,2:CSP.1=4,V,6;10,V,4;14,V,6;20,V,6;26,H,3"" /&gt;_x000D_
  &lt;param n=""leftMargin"" v=""0"" /&gt;_x000D_
&lt;/ContentLocation&gt;'"</definedName>
    <definedName name="_AMO_ContentLocation_252279068_ROM_F0.SEC2.Tabulate_1.SEC7.BDY.Cross_tabular_summary_report_Table_1" hidden="1">"'Partitions:2'"</definedName>
    <definedName name="_AMO_ContentLocation_252279068_ROM_F0.SEC2.Tabulate_1.SEC7.BDY.Cross_tabular_summary_report_Table_1.0" hidden="1">"'&lt;ContentLocation path=""F0.SEC2.Tabulate_1.SEC7.BDY.Cross_tabular_summary_report_Table_1"" rsid=""252279068"" tag=""ROM"" fid=""0""&gt;_x000D_
  &lt;param n=""_NumRows"" v=""15"" /&gt;_x000D_
  &lt;param n=""_NumCols"" v=""13"" /&gt;_x000D_
  &lt;param n=""tableSig"" v=""R:R=15:C=13:FCR'"</definedName>
    <definedName name="_AMO_ContentLocation_252279068_ROM_F0.SEC2.Tabulate_1.SEC7.BDY.Cross_tabular_summary_report_Table_1.1" hidden="1">"'=4:FCC=4:RSP.1=1,H,13:RSP.2=1,H,3;1,V,2;4,H,2;6,H,2;8,H,2;10,H,2;12,H,2:CSP.1=7,V,4;11,V,4;15,H,3"" /&gt;_x000D_
  &lt;param n=""leftMargin"" v=""0"" /&gt;_x000D_
&lt;/ContentLocation&gt;'"</definedName>
    <definedName name="_AMO_ContentLocation_252279068_ROM_F0.SEC2.Tabulate_1.SEC8.BDY.Cross_tabular_summary_report_Table_1" hidden="1">"'Partitions:2'"</definedName>
    <definedName name="_AMO_ContentLocation_252279068_ROM_F0.SEC2.Tabulate_1.SEC8.BDY.Cross_tabular_summary_report_Table_1.0" hidden="1">"'&lt;ContentLocation path=""F0.SEC2.Tabulate_1.SEC8.BDY.Cross_tabular_summary_report_Table_1"" rsid=""252279068"" tag=""ROM"" fid=""0""&gt;_x000D_
  &lt;param n=""_NumRows"" v=""24"" /&gt;_x000D_
  &lt;param n=""_NumCols"" v=""13"" /&gt;_x000D_
  &lt;param n=""tableSig"" v=""R:R=24:C=13:FCR'"</definedName>
    <definedName name="_AMO_ContentLocation_252279068_ROM_F0.SEC2.Tabulate_1.SEC8.BDY.Cross_tabular_summary_report_Table_1.1" hidden="1">"'=4:FCC=4:RSP.1=1,H,13:RSP.2=1,H,3;1,V,2;4,H,2;6,H,2;8,H,2;10,H,2;12,H,2:CSP.1=4,V,5;9,V,8;17,V,7;24,H,3"" /&gt;_x000D_
  &lt;param n=""leftMargin"" v=""0"" /&gt;_x000D_
&lt;/ContentLocation&gt;'"</definedName>
    <definedName name="_AMO_ContentLocation_252279068_ROM_F0.SEC2.Tabulate_1.SEC9.BDY.Cross_tabular_summary_report_Table_1" hidden="1">"'Partitions:2'"</definedName>
    <definedName name="_AMO_ContentLocation_252279068_ROM_F0.SEC2.Tabulate_1.SEC9.BDY.Cross_tabular_summary_report_Table_1.0" hidden="1">"'&lt;ContentLocation path=""F0.SEC2.Tabulate_1.SEC9.BDY.Cross_tabular_summary_report_Table_1"" rsid=""252279068"" tag=""ROM"" fid=""0""&gt;_x000D_
  &lt;param n=""_NumRows"" v=""31"" /&gt;_x000D_
  &lt;param n=""_NumCols"" v=""13"" /&gt;_x000D_
  &lt;param n=""tableSig"" v=""R:R=31:C=13:FCR'"</definedName>
    <definedName name="_AMO_ContentLocation_252279068_ROM_F0.SEC2.Tabulate_1.SEC9.BDY.Cross_tabular_summary_report_Table_1.1" hidden="1">"'=4:FCC=4:RSP.1=1,H,13:RSP.2=1,H,3;1,V,2;4,H,2;6,H,2;8,H,2;10,H,2;12,H,2:CSP.1=4,V,5;9,V,5;14,V,6;20,V,5;25,V,6;31,H,3"" /&gt;_x000D_
  &lt;param n=""leftMargin"" v=""0"" /&gt;_x000D_
&lt;/ContentLocation&gt;'"</definedName>
    <definedName name="_AMO_ContentLocation_261148837_ROM_F0.SEC2.Tabulate_1.SEC1.BDY.Cross_tabular_summary_report_Table_1" hidden="1">"'Partitions:2'"</definedName>
    <definedName name="_AMO_ContentLocation_261148837_ROM_F0.SEC2.Tabulate_1.SEC1.BDY.Cross_tabular_summary_report_Table_1.0" hidden="1">"'&lt;ContentLocation path=""F0.SEC2.Tabulate_1.SEC1.BDY.Cross_tabular_summary_report_Table_1"" rsid=""261148837"" tag=""ROM"" fid=""0""&gt;_x000D_
  &lt;param n=""_NumRows"" v=""34"" /&gt;_x000D_
  &lt;param n=""_NumCols"" v=""13"" /&gt;_x000D_
  &lt;param n=""tableSig"" v=""R:R=34:C=13:FCR'"</definedName>
    <definedName name="_AMO_ContentLocation_261148837_ROM_F0.SEC2.Tabulate_1.SEC1.BDY.Cross_tabular_summary_report_Table_1.1" hidden="1">"'=4:FCC=4:RSP.1=1,H,13:RSP.2=1,H,3;1,V,2;4,H,2;6,H,2;8,H,2;10,H,2;12,H,2:CSP.1=4,V,6;10,V,4;15,V,8;23,V,5;28,V,6;34,H,3"" /&gt;_x000D_
  &lt;param n=""leftMargin"" v=""0"" /&gt;_x000D_
&lt;/ContentLocation&gt;'"</definedName>
    <definedName name="_AMO_ContentLocation_261148837_ROM_F0.SEC2.Tabulate_1.SEC2.BDY.Cross_tabular_summary_report_Table_1" hidden="1">"'Partitions:2'"</definedName>
    <definedName name="_AMO_ContentLocation_261148837_ROM_F0.SEC2.Tabulate_1.SEC2.BDY.Cross_tabular_summary_report_Table_1.0" hidden="1">"'&lt;ContentLocation path=""F0.SEC2.Tabulate_1.SEC2.BDY.Cross_tabular_summary_report_Table_1"" rsid=""261148837"" tag=""ROM"" fid=""0""&gt;_x000D_
  &lt;param n=""_NumRows"" v=""43"" /&gt;_x000D_
  &lt;param n=""_NumCols"" v=""13"" /&gt;_x000D_
  &lt;param n=""tableSig"" v=""R:R=43:C=13:FCR'"</definedName>
    <definedName name="_AMO_ContentLocation_261148837_ROM_F0.SEC2.Tabulate_1.SEC2.BDY.Cross_tabular_summary_report_Table_1.1" hidden="1">"'=4:FCC=4:RSP.1=1,H,13:RSP.2=1,H,3;1,V,2;4,H,2;6,H,2;8,H,2;10,H,2;12,H,2:CSP.1=4,V,5;9,V,7;17,V,7;24,V,4;29,V,6;35,V,8;43,H,3"" /&gt;_x000D_
  &lt;param n=""leftMargin"" v=""0"" /&gt;_x000D_
&lt;/ContentLocation&gt;'"</definedName>
    <definedName name="_AMO_ContentLocation_261148837_ROM_F0.SEC2.Tabulate_1.SEC3.BDY.Cross_tabular_summary_report_Table_1" hidden="1">"'Partitions:2'"</definedName>
    <definedName name="_AMO_ContentLocation_261148837_ROM_F0.SEC2.Tabulate_1.SEC3.BDY.Cross_tabular_summary_report_Table_1.0" hidden="1">"'&lt;ContentLocation path=""F0.SEC2.Tabulate_1.SEC3.BDY.Cross_tabular_summary_report_Table_1"" rsid=""261148837"" tag=""ROM"" fid=""0""&gt;_x000D_
  &lt;param n=""_NumRows"" v=""35"" /&gt;_x000D_
  &lt;param n=""_NumCols"" v=""13"" /&gt;_x000D_
  &lt;param n=""tableSig"" v=""R:R=35:C=13:FCR'"</definedName>
    <definedName name="_AMO_ContentLocation_261148837_ROM_F0.SEC2.Tabulate_1.SEC3.BDY.Cross_tabular_summary_report_Table_1.1" hidden="1">"'=4:FCC=4:RSP.1=1,H,13:RSP.2=1,H,3;1,V,2;4,H,2;6,H,2;8,H,2;10,H,2;12,H,2:CSP.1=4,V,5;9,V,4;13,V,7;20,V,9;29,V,6;35,H,3"" /&gt;_x000D_
  &lt;param n=""leftMargin"" v=""0"" /&gt;_x000D_
&lt;/ContentLocation&gt;'"</definedName>
    <definedName name="_AMO_ContentLocation_261148837_ROM_F0.SEC2.Tabulate_1.SEC4.BDY.Cross_tabular_summary_report_Table_1" hidden="1">"'Partitions:2'"</definedName>
    <definedName name="_AMO_ContentLocation_261148837_ROM_F0.SEC2.Tabulate_1.SEC4.BDY.Cross_tabular_summary_report_Table_1.0" hidden="1">"'&lt;ContentLocation path=""F0.SEC2.Tabulate_1.SEC4.BDY.Cross_tabular_summary_report_Table_1"" rsid=""261148837"" tag=""ROM"" fid=""0""&gt;_x000D_
  &lt;param n=""_NumRows"" v=""27"" /&gt;_x000D_
  &lt;param n=""_NumCols"" v=""13"" /&gt;_x000D_
  &lt;param n=""tableSig"" v=""R:R=27:C=13:FCR'"</definedName>
    <definedName name="_AMO_ContentLocation_261148837_ROM_F0.SEC2.Tabulate_1.SEC4.BDY.Cross_tabular_summary_report_Table_1.1" hidden="1">"'=4:FCC=4:RSP.1=1,H,13:RSP.2=1,H,3;1,V,2;4,H,2;6,H,2;8,H,2;10,H,2;12,H,2:CSP.1=4,V,5;9,V,6;16,V,7;23,V,4;27,H,3"" /&gt;_x000D_
  &lt;param n=""leftMargin"" v=""0"" /&gt;_x000D_
&lt;/ContentLocation&gt;'"</definedName>
    <definedName name="_AMO_ContentLocation_261148837_ROM_F0.SEC2.Tabulate_1.SEC5.BDY.Cross_tabular_summary_report_Table_1" hidden="1">"'Partitions:2'"</definedName>
    <definedName name="_AMO_ContentLocation_261148837_ROM_F0.SEC2.Tabulate_1.SEC5.BDY.Cross_tabular_summary_report_Table_1.0" hidden="1">"'&lt;ContentLocation path=""F0.SEC2.Tabulate_1.SEC5.BDY.Cross_tabular_summary_report_Table_1"" rsid=""261148837"" tag=""ROM"" fid=""0""&gt;_x000D_
  &lt;param n=""_NumRows"" v=""58"" /&gt;_x000D_
  &lt;param n=""_NumCols"" v=""13"" /&gt;_x000D_
  &lt;param n=""tableSig"" v=""R:R=58:C=13:FCR'"</definedName>
    <definedName name="_AMO_ContentLocation_261148837_ROM_F0.SEC2.Tabulate_1.SEC5.BDY.Cross_tabular_summary_report_Table_1.1" hidden="1">"'=4:FCC=4:RSP.1=1,H,13:RSP.2=1,H,3;1,V,2;4,H,2;6,H,2;8,H,2;10,H,2;12,H,2:CSP.1=4,V,4;8,V,5;13,V,6;19,V,5;24,V,6;31,V,5;36,V,8;44,V,5;49,V,5;54,V,4;58,H,3"" /&gt;_x000D_
  &lt;param n=""leftMargin"" v=""0"" /&gt;_x000D_
&lt;/ContentLocation&gt;'"</definedName>
    <definedName name="_AMO_ContentLocation_261148837_ROM_F0.SEC2.Tabulate_1.SEC6.BDY.Cross_tabular_summary_report_Table_1" hidden="1">"'Partitions:2'"</definedName>
    <definedName name="_AMO_ContentLocation_261148837_ROM_F0.SEC2.Tabulate_1.SEC6.BDY.Cross_tabular_summary_report_Table_1.0" hidden="1">"'&lt;ContentLocation path=""F0.SEC2.Tabulate_1.SEC6.BDY.Cross_tabular_summary_report_Table_1"" rsid=""261148837"" tag=""ROM"" fid=""0""&gt;_x000D_
  &lt;param n=""_NumRows"" v=""26"" /&gt;_x000D_
  &lt;param n=""_NumCols"" v=""13"" /&gt;_x000D_
  &lt;param n=""tableSig"" v=""R:R=26:C=13:FCR'"</definedName>
    <definedName name="_AMO_ContentLocation_261148837_ROM_F0.SEC2.Tabulate_1.SEC6.BDY.Cross_tabular_summary_report_Table_1.1" hidden="1">"'=4:FCC=4:RSP.1=1,H,13:RSP.2=1,H,3;1,V,2;4,H,2;6,H,2;8,H,2;10,H,2;12,H,2:CSP.1=4,V,6;10,V,4;14,V,6;20,V,6;26,H,3"" /&gt;_x000D_
  &lt;param n=""leftMargin"" v=""0"" /&gt;_x000D_
&lt;/ContentLocation&gt;'"</definedName>
    <definedName name="_AMO_ContentLocation_261148837_ROM_F0.SEC2.Tabulate_1.SEC7.BDY.Cross_tabular_summary_report_Table_1" hidden="1">"'Partitions:2'"</definedName>
    <definedName name="_AMO_ContentLocation_261148837_ROM_F0.SEC2.Tabulate_1.SEC7.BDY.Cross_tabular_summary_report_Table_1.0" hidden="1">"'&lt;ContentLocation path=""F0.SEC2.Tabulate_1.SEC7.BDY.Cross_tabular_summary_report_Table_1"" rsid=""261148837"" tag=""ROM"" fid=""0""&gt;_x000D_
  &lt;param n=""_NumRows"" v=""15"" /&gt;_x000D_
  &lt;param n=""_NumCols"" v=""13"" /&gt;_x000D_
  &lt;param n=""tableSig"" v=""R:R=15:C=13:FCR'"</definedName>
    <definedName name="_AMO_ContentLocation_261148837_ROM_F0.SEC2.Tabulate_1.SEC7.BDY.Cross_tabular_summary_report_Table_1.1" hidden="1">"'=4:FCC=4:RSP.1=1,H,13:RSP.2=1,H,3;1,V,2;4,H,2;6,H,2;8,H,2;10,H,2;12,H,2:CSP.1=7,V,4;11,V,4;15,H,3"" /&gt;_x000D_
  &lt;param n=""leftMargin"" v=""0"" /&gt;_x000D_
&lt;/ContentLocation&gt;'"</definedName>
    <definedName name="_AMO_ContentLocation_261148837_ROM_F0.SEC2.Tabulate_1.SEC8.BDY.Cross_tabular_summary_report_Table_1" hidden="1">"'Partitions:2'"</definedName>
    <definedName name="_AMO_ContentLocation_261148837_ROM_F0.SEC2.Tabulate_1.SEC8.BDY.Cross_tabular_summary_report_Table_1.0" hidden="1">"'&lt;ContentLocation path=""F0.SEC2.Tabulate_1.SEC8.BDY.Cross_tabular_summary_report_Table_1"" rsid=""261148837"" tag=""ROM"" fid=""0""&gt;_x000D_
  &lt;param n=""_NumRows"" v=""24"" /&gt;_x000D_
  &lt;param n=""_NumCols"" v=""13"" /&gt;_x000D_
  &lt;param n=""tableSig"" v=""R:R=24:C=13:FCR'"</definedName>
    <definedName name="_AMO_ContentLocation_261148837_ROM_F0.SEC2.Tabulate_1.SEC8.BDY.Cross_tabular_summary_report_Table_1.1" hidden="1">"'=4:FCC=4:RSP.1=1,H,13:RSP.2=1,H,3;1,V,2;4,H,2;6,H,2;8,H,2;10,H,2;12,H,2:CSP.1=4,V,5;9,V,8;17,V,7;24,H,3"" /&gt;_x000D_
  &lt;param n=""leftMargin"" v=""0"" /&gt;_x000D_
&lt;/ContentLocation&gt;'"</definedName>
    <definedName name="_AMO_ContentLocation_261148837_ROM_F0.SEC2.Tabulate_1.SEC9.BDY.Cross_tabular_summary_report_Table_1" hidden="1">"'Partitions:2'"</definedName>
    <definedName name="_AMO_ContentLocation_261148837_ROM_F0.SEC2.Tabulate_1.SEC9.BDY.Cross_tabular_summary_report_Table_1.0" hidden="1">"'&lt;ContentLocation path=""F0.SEC2.Tabulate_1.SEC9.BDY.Cross_tabular_summary_report_Table_1"" rsid=""261148837"" tag=""ROM"" fid=""0""&gt;_x000D_
  &lt;param n=""_NumRows"" v=""31"" /&gt;_x000D_
  &lt;param n=""_NumCols"" v=""13"" /&gt;_x000D_
  &lt;param n=""tableSig"" v=""R:R=31:C=13:FCR'"</definedName>
    <definedName name="_AMO_ContentLocation_261148837_ROM_F0.SEC2.Tabulate_1.SEC9.BDY.Cross_tabular_summary_report_Table_1.1" hidden="1">"'=4:FCC=4:RSP.1=1,H,13:RSP.2=1,H,3;1,V,2;4,H,2;6,H,2;8,H,2;10,H,2;12,H,2:CSP.1=4,V,5;9,V,5;14,V,6;20,V,5;25,V,6;31,H,3"" /&gt;_x000D_
  &lt;param n=""leftMargin"" v=""0"" /&gt;_x000D_
&lt;/ContentLocation&gt;'"</definedName>
    <definedName name="_AMO_ContentLocation_274985868_ROM_F0.SEC2.Tabulate_1.SEC1.BDY.Cross_tabular_summary_report_Table_1" hidden="1">"'Partitions:2'"</definedName>
    <definedName name="_AMO_ContentLocation_274985868_ROM_F0.SEC2.Tabulate_1.SEC1.BDY.Cross_tabular_summary_report_Table_1.0" hidden="1">"'&lt;ContentLocation path=""F0.SEC2.Tabulate_1.SEC1.BDY.Cross_tabular_summary_report_Table_1"" rsid=""274985868"" tag=""ROM"" fid=""0""&gt;_x000D_
  &lt;param n=""_NumRows"" v=""34"" /&gt;_x000D_
  &lt;param n=""_NumCols"" v=""11"" /&gt;_x000D_
  &lt;param n=""tableSig"" v=""R:R=34:C=11:FCR'"</definedName>
    <definedName name="_AMO_ContentLocation_274985868_ROM_F0.SEC2.Tabulate_1.SEC1.BDY.Cross_tabular_summary_report_Table_1.1" hidden="1">"'=4:FCC=4:RSP.1=1,H,11:RSP.2=1,H,3;1,V,2;4,H,2;6,H,2;8,H,2;10,H,2:CSP.1=4,V,6;10,V,5;15,V,8;23,V,6;29,V,4;34,H,3"" /&gt;_x000D_
  &lt;param n=""leftMargin"" v=""0"" /&gt;_x000D_
&lt;/ContentLocation&gt;'"</definedName>
    <definedName name="_AMO_ContentLocation_274985868_ROM_F0.SEC2.Tabulate_1.SEC2.BDY.Cross_tabular_summary_report_Table_1" hidden="1">"'Partitions:2'"</definedName>
    <definedName name="_AMO_ContentLocation_274985868_ROM_F0.SEC2.Tabulate_1.SEC2.BDY.Cross_tabular_summary_report_Table_1.0" hidden="1">"'&lt;ContentLocation path=""F0.SEC2.Tabulate_1.SEC2.BDY.Cross_tabular_summary_report_Table_1"" rsid=""274985868"" tag=""ROM"" fid=""0""&gt;_x000D_
  &lt;param n=""_NumRows"" v=""43"" /&gt;_x000D_
  &lt;param n=""_NumCols"" v=""11"" /&gt;_x000D_
  &lt;param n=""tableSig"" v=""R:R=43:C=11:FCR'"</definedName>
    <definedName name="_AMO_ContentLocation_274985868_ROM_F0.SEC2.Tabulate_1.SEC2.BDY.Cross_tabular_summary_report_Table_1.1" hidden="1">"'=4:FCC=4:RSP.1=1,H,11:RSP.2=1,H,3;1,V,2;4,H,2;6,H,2;8,H,2;10,H,2:CSP.1=4,V,7;11,V,4;15,V,8;23,V,6;29,V,7;36,V,5;43,H,3"" /&gt;_x000D_
  &lt;param n=""leftMargin"" v=""0"" /&gt;_x000D_
&lt;/ContentLocation&gt;'"</definedName>
    <definedName name="_AMO_ContentLocation_274985868_ROM_F0.SEC2.Tabulate_1.SEC3.BDY.Cross_tabular_summary_report_Table_1" hidden="1">"'Partitions:2'"</definedName>
    <definedName name="_AMO_ContentLocation_274985868_ROM_F0.SEC2.Tabulate_1.SEC3.BDY.Cross_tabular_summary_report_Table_1.0" hidden="1">"'&lt;ContentLocation path=""F0.SEC2.Tabulate_1.SEC3.BDY.Cross_tabular_summary_report_Table_1"" rsid=""274985868"" tag=""ROM"" fid=""0""&gt;_x000D_
  &lt;param n=""_NumRows"" v=""35"" /&gt;_x000D_
  &lt;param n=""_NumCols"" v=""11"" /&gt;_x000D_
  &lt;param n=""tableSig"" v=""R:R=35:C=11:FCR'"</definedName>
    <definedName name="_AMO_ContentLocation_274985868_ROM_F0.SEC2.Tabulate_1.SEC3.BDY.Cross_tabular_summary_report_Table_1.1" hidden="1">"'=4:FCC=4:RSP.1=1,H,11:RSP.2=1,H,3;1,V,2;4,H,2;6,H,2;8,H,2;10,H,2:CSP.1=4,V,4;8,V,9;17,V,5;22,V,6;28,V,7;35,H,3"" /&gt;_x000D_
  &lt;param n=""leftMargin"" v=""0"" /&gt;_x000D_
&lt;/ContentLocation&gt;'"</definedName>
    <definedName name="_AMO_ContentLocation_274985868_ROM_F0.SEC2.Tabulate_1.SEC4.BDY.Cross_tabular_summary_report_Table_1" hidden="1">"'Partitions:2'"</definedName>
    <definedName name="_AMO_ContentLocation_274985868_ROM_F0.SEC2.Tabulate_1.SEC4.BDY.Cross_tabular_summary_report_Table_1.0" hidden="1">"'&lt;ContentLocation path=""F0.SEC2.Tabulate_1.SEC4.BDY.Cross_tabular_summary_report_Table_1"" rsid=""274985868"" tag=""ROM"" fid=""0""&gt;_x000D_
  &lt;param n=""_NumRows"" v=""27"" /&gt;_x000D_
  &lt;param n=""_NumCols"" v=""11"" /&gt;_x000D_
  &lt;param n=""tableSig"" v=""R:R=27:C=11:FCR'"</definedName>
    <definedName name="_AMO_ContentLocation_274985868_ROM_F0.SEC2.Tabulate_1.SEC4.BDY.Cross_tabular_summary_report_Table_1.1" hidden="1">"'=4:FCC=4:RSP.1=1,H,11:RSP.2=1,H,3;1,V,2;4,H,2;6,H,2;8,H,2;10,H,2:CSP.1=4,V,7;11,V,4;15,V,6;21,V,5;27,H,3"" /&gt;_x000D_
  &lt;param n=""leftMargin"" v=""0"" /&gt;_x000D_
&lt;/ContentLocation&gt;'"</definedName>
    <definedName name="_AMO_ContentLocation_274985868_ROM_F0.SEC2.Tabulate_1.SEC5.BDY.Cross_tabular_summary_report_Table_1" hidden="1">"'Partitions:2'"</definedName>
    <definedName name="_AMO_ContentLocation_274985868_ROM_F0.SEC2.Tabulate_1.SEC5.BDY.Cross_tabular_summary_report_Table_1.0" hidden="1">"'&lt;ContentLocation path=""F0.SEC2.Tabulate_1.SEC5.BDY.Cross_tabular_summary_report_Table_1"" rsid=""274985868"" tag=""ROM"" fid=""0""&gt;_x000D_
  &lt;param n=""_NumRows"" v=""58"" /&gt;_x000D_
  &lt;param n=""_NumCols"" v=""11"" /&gt;_x000D_
  &lt;param n=""tableSig"" v=""R:R=58:C=11:FCR'"</definedName>
    <definedName name="_AMO_ContentLocation_274985868_ROM_F0.SEC2.Tabulate_1.SEC5.BDY.Cross_tabular_summary_report_Table_1.1" hidden="1">"'=4:FCC=4:RSP.1=1,H,11:RSP.2=1,H,3;1,V,2;4,H,2;6,H,2;8,H,2;10,H,2:CSP.1=4,V,6;10,V,8;18,V,5;23,V,5;28,V,6;34,V,5;39,V,5;44,V,4;48,V,5;53,V,4;58,H,3"" /&gt;_x000D_
  &lt;param n=""leftMargin"" v=""0"" /&gt;_x000D_
&lt;/ContentLocation&gt;'"</definedName>
    <definedName name="_AMO_ContentLocation_274985868_ROM_F0.SEC2.Tabulate_1.SEC6.BDY.Cross_tabular_summary_report_Table_1" hidden="1">"'Partitions:2'"</definedName>
    <definedName name="_AMO_ContentLocation_274985868_ROM_F0.SEC2.Tabulate_1.SEC6.BDY.Cross_tabular_summary_report_Table_1.0" hidden="1">"'&lt;ContentLocation path=""F0.SEC2.Tabulate_1.SEC6.BDY.Cross_tabular_summary_report_Table_1"" rsid=""274985868"" tag=""ROM"" fid=""0""&gt;_x000D_
  &lt;param n=""_NumRows"" v=""26"" /&gt;_x000D_
  &lt;param n=""_NumCols"" v=""11"" /&gt;_x000D_
  &lt;param n=""tableSig"" v=""R:R=26:C=11:FCR'"</definedName>
    <definedName name="_AMO_ContentLocation_274985868_ROM_F0.SEC2.Tabulate_1.SEC6.BDY.Cross_tabular_summary_report_Table_1.1" hidden="1">"'=4:FCC=4:RSP.1=1,H,11:RSP.2=1,H,3;1,V,2;4,H,2;6,H,2;8,H,2;10,H,2:CSP.1=4,V,6;10,V,6;16,V,4;20,V,6;26,H,3"" /&gt;_x000D_
  &lt;param n=""leftMargin"" v=""0"" /&gt;_x000D_
&lt;/ContentLocation&gt;'"</definedName>
    <definedName name="_AMO_ContentLocation_274985868_ROM_F0.SEC2.Tabulate_1.SEC7.BDY.Cross_tabular_summary_report_Table_1" hidden="1">"'Partitions:2'"</definedName>
    <definedName name="_AMO_ContentLocation_274985868_ROM_F0.SEC2.Tabulate_1.SEC7.BDY.Cross_tabular_summary_report_Table_1.0" hidden="1">"'&lt;ContentLocation path=""F0.SEC2.Tabulate_1.SEC7.BDY.Cross_tabular_summary_report_Table_1"" rsid=""274985868"" tag=""ROM"" fid=""0""&gt;_x000D_
  &lt;param n=""_NumRows"" v=""15"" /&gt;_x000D_
  &lt;param n=""_NumCols"" v=""11"" /&gt;_x000D_
  &lt;param n=""tableSig"" v=""R:R=15:C=11:FCR'"</definedName>
    <definedName name="_AMO_ContentLocation_274985868_ROM_F0.SEC2.Tabulate_1.SEC7.BDY.Cross_tabular_summary_report_Table_1.1" hidden="1">"'=4:FCC=4:RSP.1=1,H,11:RSP.2=1,H,3;1,V,2;4,H,2;6,H,2;8,H,2;10,H,2:CSP.1=4,V,4;9,V,4;15,H,3"" /&gt;_x000D_
  &lt;param n=""leftMargin"" v=""0"" /&gt;_x000D_
&lt;/ContentLocation&gt;'"</definedName>
    <definedName name="_AMO_ContentLocation_274985868_ROM_F0.SEC2.Tabulate_1.SEC8.BDY.Cross_tabular_summary_report_Table_1" hidden="1">"'Partitions:2'"</definedName>
    <definedName name="_AMO_ContentLocation_274985868_ROM_F0.SEC2.Tabulate_1.SEC8.BDY.Cross_tabular_summary_report_Table_1.0" hidden="1">"'&lt;ContentLocation path=""F0.SEC2.Tabulate_1.SEC8.BDY.Cross_tabular_summary_report_Table_1"" rsid=""274985868"" tag=""ROM"" fid=""0""&gt;_x000D_
  &lt;param n=""_NumRows"" v=""24"" /&gt;_x000D_
  &lt;param n=""_NumCols"" v=""11"" /&gt;_x000D_
  &lt;param n=""tableSig"" v=""R:R=24:C=11:FCR'"</definedName>
    <definedName name="_AMO_ContentLocation_274985868_ROM_F0.SEC2.Tabulate_1.SEC8.BDY.Cross_tabular_summary_report_Table_1.1" hidden="1">"'=4:FCC=4:RSP.1=1,H,11:RSP.2=1,H,3;1,V,2;4,H,2;6,H,2;8,H,2;10,H,2:CSP.1=4,V,7;11,V,5;16,V,8;24,H,3"" /&gt;_x000D_
  &lt;param n=""leftMargin"" v=""0"" /&gt;_x000D_
&lt;/ContentLocation&gt;'"</definedName>
    <definedName name="_AMO_ContentLocation_274985868_ROM_F0.SEC2.Tabulate_1.SEC9.BDY.Cross_tabular_summary_report_Table_1" hidden="1">"'Partitions:2'"</definedName>
    <definedName name="_AMO_ContentLocation_274985868_ROM_F0.SEC2.Tabulate_1.SEC9.BDY.Cross_tabular_summary_report_Table_1.0" hidden="1">"'&lt;ContentLocation path=""F0.SEC2.Tabulate_1.SEC9.BDY.Cross_tabular_summary_report_Table_1"" rsid=""274985868"" tag=""ROM"" fid=""0""&gt;_x000D_
  &lt;param n=""_NumRows"" v=""31"" /&gt;_x000D_
  &lt;param n=""_NumCols"" v=""11"" /&gt;_x000D_
  &lt;param n=""tableSig"" v=""R:R=31:C=11:FCR'"</definedName>
    <definedName name="_AMO_ContentLocation_274985868_ROM_F0.SEC2.Tabulate_1.SEC9.BDY.Cross_tabular_summary_report_Table_1.1" hidden="1">"'=4:FCC=4:RSP.1=1,H,11:RSP.2=1,H,3;1,V,2;4,H,2;6,H,2;8,H,2;10,H,2:CSP.1=4,V,5;9,V,6;15,V,6;21,V,5;26,V,5;31,H,3"" /&gt;_x000D_
  &lt;param n=""leftMargin"" v=""0"" /&gt;_x000D_
&lt;/ContentLocation&gt;'"</definedName>
    <definedName name="_AMO_ContentLocation_40167747_ROM_F0.SEC2.Tabulate_1.SEC1.BDY.Cross_tabular_summary_report_Table_1" hidden="1">"'Partitions:2'"</definedName>
    <definedName name="_AMO_ContentLocation_40167747_ROM_F0.SEC2.Tabulate_1.SEC1.BDY.Cross_tabular_summary_report_Table_1.0" hidden="1">"'&lt;ContentLocation path=""F0.SEC2.Tabulate_1.SEC1.BDY.Cross_tabular_summary_report_Table_1"" rsid=""40167747"" tag=""ROM"" fid=""0""&gt;_x000D_
  &lt;param n=""_NumRows"" v=""35"" /&gt;_x000D_
  &lt;param n=""_NumCols"" v=""15"" /&gt;_x000D_
  &lt;param n=""tableSig"" v=""R:R=35:C=15:FCR='"</definedName>
    <definedName name="_AMO_ContentLocation_40167747_ROM_F0.SEC2.Tabulate_1.SEC1.BDY.Cross_tabular_summary_report_Table_1.1" hidden="1">"'5:FCC=4:RSP.1=1,H,15:RSP.2=1,H,3;1,V,3;4,H,4;8,H,4;12,H,2;12,V,2;14,H,2;14,V,2:RSP.3=4,H,2;6,H,2;8,H,2;10,H,2:CSP.1=5,V,6;11,V,5;16,V,8;24,V,6;30,V,4;35,H,3"" /&gt;_x000D_
  &lt;param n=""leftMargin"" v=""0"" /&gt;_x000D_
&lt;/ContentLocation&gt;'"</definedName>
    <definedName name="_AMO_ContentLocation_40167747_ROM_F0.SEC2.Tabulate_1.SEC2.BDY.Cross_tabular_summary_report_Table_1" hidden="1">"'Partitions:2'"</definedName>
    <definedName name="_AMO_ContentLocation_40167747_ROM_F0.SEC2.Tabulate_1.SEC2.BDY.Cross_tabular_summary_report_Table_1.0" hidden="1">"'&lt;ContentLocation path=""F0.SEC2.Tabulate_1.SEC2.BDY.Cross_tabular_summary_report_Table_1"" rsid=""40167747"" tag=""ROM"" fid=""0""&gt;_x000D_
  &lt;param n=""_NumRows"" v=""44"" /&gt;_x000D_
  &lt;param n=""_NumCols"" v=""15"" /&gt;_x000D_
  &lt;param n=""tableSig"" v=""R:R=44:C=15:FCR='"</definedName>
    <definedName name="_AMO_ContentLocation_40167747_ROM_F0.SEC2.Tabulate_1.SEC2.BDY.Cross_tabular_summary_report_Table_1.1" hidden="1">"'5:FCC=4:RSP.1=1,H,15:RSP.2=1,H,3;1,V,3;4,H,4;8,H,4;12,H,2;12,V,2;14,H,2;14,V,2:RSP.3=4,H,2;6,H,2;8,H,2;10,H,2:CSP.1=5,V,7;12,V,4;16,V,8;24,V,6;30,V,7;37,V,5;44,H,3"" /&gt;_x000D_
  &lt;param n=""leftMargin"" v=""0"" /&gt;_x000D_
&lt;/ContentLocation&gt;'"</definedName>
    <definedName name="_AMO_ContentLocation_40167747_ROM_F0.SEC2.Tabulate_1.SEC3.BDY.Cross_tabular_summary_report_Table_1" hidden="1">"'Partitions:2'"</definedName>
    <definedName name="_AMO_ContentLocation_40167747_ROM_F0.SEC2.Tabulate_1.SEC3.BDY.Cross_tabular_summary_report_Table_1.0" hidden="1">"'&lt;ContentLocation path=""F0.SEC2.Tabulate_1.SEC3.BDY.Cross_tabular_summary_report_Table_1"" rsid=""40167747"" tag=""ROM"" fid=""0""&gt;_x000D_
  &lt;param n=""_NumRows"" v=""36"" /&gt;_x000D_
  &lt;param n=""_NumCols"" v=""15"" /&gt;_x000D_
  &lt;param n=""tableSig"" v=""R:R=36:C=15:FCR='"</definedName>
    <definedName name="_AMO_ContentLocation_40167747_ROM_F0.SEC2.Tabulate_1.SEC3.BDY.Cross_tabular_summary_report_Table_1.1" hidden="1">"'5:FCC=4:RSP.1=1,H,15:RSP.2=1,H,3;1,V,3;4,H,4;8,H,4;12,H,2;12,V,2;14,H,2;14,V,2:RSP.3=4,H,2;6,H,2;8,H,2;10,H,2:CSP.1=5,V,4;9,V,9;18,V,5;23,V,6;29,V,7;36,H,3"" /&gt;_x000D_
  &lt;param n=""leftMargin"" v=""0"" /&gt;_x000D_
&lt;/ContentLocation&gt;'"</definedName>
    <definedName name="_AMO_ContentLocation_40167747_ROM_F0.SEC2.Tabulate_1.SEC4.BDY.Cross_tabular_summary_report_Table_1" hidden="1">"'Partitions:2'"</definedName>
    <definedName name="_AMO_ContentLocation_40167747_ROM_F0.SEC2.Tabulate_1.SEC4.BDY.Cross_tabular_summary_report_Table_1.0" hidden="1">"'&lt;ContentLocation path=""F0.SEC2.Tabulate_1.SEC4.BDY.Cross_tabular_summary_report_Table_1"" rsid=""40167747"" tag=""ROM"" fid=""0""&gt;_x000D_
  &lt;param n=""_NumRows"" v=""28"" /&gt;_x000D_
  &lt;param n=""_NumCols"" v=""15"" /&gt;_x000D_
  &lt;param n=""tableSig"" v=""R:R=28:C=15:FCR='"</definedName>
    <definedName name="_AMO_ContentLocation_40167747_ROM_F0.SEC2.Tabulate_1.SEC4.BDY.Cross_tabular_summary_report_Table_1.1" hidden="1">"'5:FCC=4:RSP.1=1,H,15:RSP.2=1,H,3;1,V,3;4,H,4;8,H,4;12,H,2;12,V,2;14,H,2;14,V,2:RSP.3=4,H,2;6,H,2;8,H,2;10,H,2:CSP.1=5,V,7;12,V,4;16,V,6;22,V,5;28,H,3"" /&gt;_x000D_
  &lt;param n=""leftMargin"" v=""0"" /&gt;_x000D_
&lt;/ContentLocation&gt;'"</definedName>
    <definedName name="_AMO_ContentLocation_40167747_ROM_F0.SEC2.Tabulate_1.SEC5.BDY.Cross_tabular_summary_report_Table_1" hidden="1">"'Partitions:3'"</definedName>
    <definedName name="_AMO_ContentLocation_40167747_ROM_F0.SEC2.Tabulate_1.SEC5.BDY.Cross_tabular_summary_report_Table_1.0" hidden="1">"'&lt;ContentLocation path=""F0.SEC2.Tabulate_1.SEC5.BDY.Cross_tabular_summary_report_Table_1"" rsid=""40167747"" tag=""ROM"" fid=""0""&gt;_x000D_
  &lt;param n=""_NumRows"" v=""59"" /&gt;_x000D_
  &lt;param n=""_NumCols"" v=""15"" /&gt;_x000D_
  &lt;param n=""tableSig"" v=""R:R=59:C=15:FCR='"</definedName>
    <definedName name="_AMO_ContentLocation_40167747_ROM_F0.SEC2.Tabulate_1.SEC5.BDY.Cross_tabular_summary_report_Table_1.1" hidden="1">"'5:FCC=4:RSP.1=1,H,15:RSP.2=1,H,3;1,V,3;4,H,4;8,H,4;12,H,2;12,V,2;14,H,2;14,V,2:RSP.3=4,H,2;6,H,2;8,H,2;10,H,2:CSP.1=5,V,6;11,V,8;19,V,5;24,V,5;29,V,6;35,V,5;40,V,5;45,V,4;49,V,5;54,V,4;59,H,3"" /&gt;_x000D_
  &lt;param n=""leftMargin"" v=""0"" /&gt;_x000D_
&lt;/ContentLoca'"</definedName>
    <definedName name="_AMO_ContentLocation_40167747_ROM_F0.SEC2.Tabulate_1.SEC5.BDY.Cross_tabular_summary_report_Table_1.2" hidden="1">"'tion&gt;'"</definedName>
    <definedName name="_AMO_ContentLocation_40167747_ROM_F0.SEC2.Tabulate_1.SEC6.BDY.Cross_tabular_summary_report_Table_1" hidden="1">"'Partitions:2'"</definedName>
    <definedName name="_AMO_ContentLocation_40167747_ROM_F0.SEC2.Tabulate_1.SEC6.BDY.Cross_tabular_summary_report_Table_1.0" hidden="1">"'&lt;ContentLocation path=""F0.SEC2.Tabulate_1.SEC6.BDY.Cross_tabular_summary_report_Table_1"" rsid=""40167747"" tag=""ROM"" fid=""0""&gt;_x000D_
  &lt;param n=""_NumRows"" v=""27"" /&gt;_x000D_
  &lt;param n=""_NumCols"" v=""15"" /&gt;_x000D_
  &lt;param n=""tableSig"" v=""R:R=27:C=15:FCR='"</definedName>
    <definedName name="_AMO_ContentLocation_40167747_ROM_F0.SEC2.Tabulate_1.SEC6.BDY.Cross_tabular_summary_report_Table_1.1" hidden="1">"'5:FCC=4:RSP.1=1,H,15:RSP.2=1,H,3;1,V,3;4,H,4;8,H,4;12,H,2;12,V,2;14,H,2;14,V,2:RSP.3=4,H,2;6,H,2;8,H,2;10,H,2:CSP.1=5,V,6;11,V,6;17,V,4;21,V,6;27,H,3"" /&gt;_x000D_
  &lt;param n=""leftMargin"" v=""0"" /&gt;_x000D_
&lt;/ContentLocation&gt;'"</definedName>
    <definedName name="_AMO_ContentLocation_40167747_ROM_F0.SEC2.Tabulate_1.SEC7.BDY.Cross_tabular_summary_report_Table_1" hidden="1">"'Partitions:2'"</definedName>
    <definedName name="_AMO_ContentLocation_40167747_ROM_F0.SEC2.Tabulate_1.SEC7.BDY.Cross_tabular_summary_report_Table_1.0" hidden="1">"'&lt;ContentLocation path=""F0.SEC2.Tabulate_1.SEC7.BDY.Cross_tabular_summary_report_Table_1"" rsid=""40167747"" tag=""ROM"" fid=""0""&gt;_x000D_
  &lt;param n=""_NumRows"" v=""16"" /&gt;_x000D_
  &lt;param n=""_NumCols"" v=""15"" /&gt;_x000D_
  &lt;param n=""tableSig"" v=""R:R=16:C=15:FCR='"</definedName>
    <definedName name="_AMO_ContentLocation_40167747_ROM_F0.SEC2.Tabulate_1.SEC7.BDY.Cross_tabular_summary_report_Table_1.1" hidden="1">"'5:FCC=4:RSP.1=1,H,15:RSP.2=1,H,3;1,V,3;4,H,4;8,H,4;12,H,2;12,V,2;14,H,2;14,V,2:RSP.3=4,H,2;6,H,2;8,H,2;10,H,2:CSP.1=5,V,4;10,V,4;16,H,3"" /&gt;_x000D_
  &lt;param n=""leftMargin"" v=""0"" /&gt;_x000D_
&lt;/ContentLocation&gt;'"</definedName>
    <definedName name="_AMO_ContentLocation_40167747_ROM_F0.SEC2.Tabulate_1.SEC8.BDY.Cross_tabular_summary_report_Table_1" hidden="1">"'Partitions:2'"</definedName>
    <definedName name="_AMO_ContentLocation_40167747_ROM_F0.SEC2.Tabulate_1.SEC8.BDY.Cross_tabular_summary_report_Table_1.0" hidden="1">"'&lt;ContentLocation path=""F0.SEC2.Tabulate_1.SEC8.BDY.Cross_tabular_summary_report_Table_1"" rsid=""40167747"" tag=""ROM"" fid=""0""&gt;_x000D_
  &lt;param n=""_NumRows"" v=""25"" /&gt;_x000D_
  &lt;param n=""_NumCols"" v=""15"" /&gt;_x000D_
  &lt;param n=""tableSig"" v=""R:R=25:C=15:FCR='"</definedName>
    <definedName name="_AMO_ContentLocation_40167747_ROM_F0.SEC2.Tabulate_1.SEC8.BDY.Cross_tabular_summary_report_Table_1.1" hidden="1">"'5:FCC=4:RSP.1=1,H,15:RSP.2=1,H,3;1,V,3;4,H,4;8,H,4;12,H,2;12,V,2;14,H,2;14,V,2:RSP.3=4,H,2;6,H,2;8,H,2;10,H,2:CSP.1=5,V,7;12,V,5;17,V,8;25,H,3"" /&gt;_x000D_
  &lt;param n=""leftMargin"" v=""0"" /&gt;_x000D_
&lt;/ContentLocation&gt;'"</definedName>
    <definedName name="_AMO_ContentLocation_40167747_ROM_F0.SEC2.Tabulate_1.SEC9.BDY.Cross_tabular_summary_report_Table_1" hidden="1">"'Partitions:2'"</definedName>
    <definedName name="_AMO_ContentLocation_40167747_ROM_F0.SEC2.Tabulate_1.SEC9.BDY.Cross_tabular_summary_report_Table_1.0" hidden="1">"'&lt;ContentLocation path=""F0.SEC2.Tabulate_1.SEC9.BDY.Cross_tabular_summary_report_Table_1"" rsid=""40167747"" tag=""ROM"" fid=""0""&gt;_x000D_
  &lt;param n=""_NumRows"" v=""32"" /&gt;_x000D_
  &lt;param n=""_NumCols"" v=""15"" /&gt;_x000D_
  &lt;param n=""tableSig"" v=""R:R=32:C=15:FCR='"</definedName>
    <definedName name="_AMO_ContentLocation_40167747_ROM_F0.SEC2.Tabulate_1.SEC9.BDY.Cross_tabular_summary_report_Table_1.1" hidden="1">"'5:FCC=4:RSP.1=1,H,15:RSP.2=1,H,3;1,V,3;4,H,4;8,H,4;12,H,2;12,V,2;14,H,2;14,V,2:RSP.3=4,H,2;6,H,2;8,H,2;10,H,2:CSP.1=5,V,5;10,V,6;16,V,6;22,V,5;27,V,5;32,H,3"" /&gt;_x000D_
  &lt;param n=""leftMargin"" v=""0"" /&gt;_x000D_
&lt;/ContentLocation&gt;'"</definedName>
    <definedName name="_AMO_ContentLocation_413978999_ROM_F0.SEC2.Tabulate_1.SEC1.BDY.Cross_tabular_summary_report_Table_1" hidden="1">"'Partitions:2'"</definedName>
    <definedName name="_AMO_ContentLocation_413978999_ROM_F0.SEC2.Tabulate_1.SEC1.BDY.Cross_tabular_summary_report_Table_1.0" hidden="1">"'&lt;ContentLocation path=""F0.SEC2.Tabulate_1.SEC1.BDY.Cross_tabular_summary_report_Table_1"" rsid=""413978999"" tag=""ROM"" fid=""0""&gt;_x000D_
  &lt;param n=""_NumRows"" v=""34"" /&gt;_x000D_
  &lt;param n=""_NumCols"" v=""13"" /&gt;_x000D_
  &lt;param n=""tableSig"" v=""R:R=34:C=13:FCR'"</definedName>
    <definedName name="_AMO_ContentLocation_413978999_ROM_F0.SEC2.Tabulate_1.SEC1.BDY.Cross_tabular_summary_report_Table_1.1" hidden="1">"'=4:FCC=4:RSP.1=1,H,13:RSP.2=1,H,3;1,V,2;4,H,2;6,H,2;8,H,2;10,H,2;12,H,2:CSP.1=4,V,6;10,V,4;15,V,8;23,V,5;28,V,6;34,H,3"" /&gt;_x000D_
  &lt;param n=""leftMargin"" v=""0"" /&gt;_x000D_
&lt;/ContentLocation&gt;'"</definedName>
    <definedName name="_AMO_ContentLocation_413978999_ROM_F0.SEC2.Tabulate_1.SEC2.BDY.Cross_tabular_summary_report_Table_1" hidden="1">"'Partitions:2'"</definedName>
    <definedName name="_AMO_ContentLocation_413978999_ROM_F0.SEC2.Tabulate_1.SEC2.BDY.Cross_tabular_summary_report_Table_1.0" hidden="1">"'&lt;ContentLocation path=""F0.SEC2.Tabulate_1.SEC2.BDY.Cross_tabular_summary_report_Table_1"" rsid=""413978999"" tag=""ROM"" fid=""0""&gt;_x000D_
  &lt;param n=""_NumRows"" v=""43"" /&gt;_x000D_
  &lt;param n=""_NumCols"" v=""13"" /&gt;_x000D_
  &lt;param n=""tableSig"" v=""R:R=43:C=13:FCR'"</definedName>
    <definedName name="_AMO_ContentLocation_413978999_ROM_F0.SEC2.Tabulate_1.SEC2.BDY.Cross_tabular_summary_report_Table_1.1" hidden="1">"'=4:FCC=4:RSP.1=1,H,13:RSP.2=1,H,3;1,V,2;4,H,2;6,H,2;8,H,2;10,H,2;12,H,2:CSP.1=4,V,5;9,V,7;17,V,7;24,V,4;29,V,6;35,V,8;43,H,3"" /&gt;_x000D_
  &lt;param n=""leftMargin"" v=""0"" /&gt;_x000D_
&lt;/ContentLocation&gt;'"</definedName>
    <definedName name="_AMO_ContentLocation_413978999_ROM_F0.SEC2.Tabulate_1.SEC3.BDY.Cross_tabular_summary_report_Table_1" hidden="1">"'Partitions:2'"</definedName>
    <definedName name="_AMO_ContentLocation_413978999_ROM_F0.SEC2.Tabulate_1.SEC3.BDY.Cross_tabular_summary_report_Table_1.0" hidden="1">"'&lt;ContentLocation path=""F0.SEC2.Tabulate_1.SEC3.BDY.Cross_tabular_summary_report_Table_1"" rsid=""413978999"" tag=""ROM"" fid=""0""&gt;_x000D_
  &lt;param n=""_NumRows"" v=""35"" /&gt;_x000D_
  &lt;param n=""_NumCols"" v=""13"" /&gt;_x000D_
  &lt;param n=""tableSig"" v=""R:R=35:C=13:FCR'"</definedName>
    <definedName name="_AMO_ContentLocation_413978999_ROM_F0.SEC2.Tabulate_1.SEC3.BDY.Cross_tabular_summary_report_Table_1.1" hidden="1">"'=4:FCC=4:RSP.1=1,H,13:RSP.2=1,H,3;1,V,2;4,H,2;6,H,2;8,H,2;10,H,2;12,H,2:CSP.1=4,V,5;9,V,4;13,V,7;20,V,9;29,V,6;35,H,3"" /&gt;_x000D_
  &lt;param n=""leftMargin"" v=""0"" /&gt;_x000D_
&lt;/ContentLocation&gt;'"</definedName>
    <definedName name="_AMO_ContentLocation_413978999_ROM_F0.SEC2.Tabulate_1.SEC4.BDY.Cross_tabular_summary_report_Table_1" hidden="1">"'Partitions:2'"</definedName>
    <definedName name="_AMO_ContentLocation_413978999_ROM_F0.SEC2.Tabulate_1.SEC4.BDY.Cross_tabular_summary_report_Table_1.0" hidden="1">"'&lt;ContentLocation path=""F0.SEC2.Tabulate_1.SEC4.BDY.Cross_tabular_summary_report_Table_1"" rsid=""413978999"" tag=""ROM"" fid=""0""&gt;_x000D_
  &lt;param n=""_NumRows"" v=""27"" /&gt;_x000D_
  &lt;param n=""_NumCols"" v=""13"" /&gt;_x000D_
  &lt;param n=""tableSig"" v=""R:R=27:C=13:FCR'"</definedName>
    <definedName name="_AMO_ContentLocation_413978999_ROM_F0.SEC2.Tabulate_1.SEC4.BDY.Cross_tabular_summary_report_Table_1.1" hidden="1">"'=4:FCC=4:RSP.1=1,H,13:RSP.2=1,H,3;1,V,2;4,H,2;6,H,2;8,H,2;10,H,2;12,H,2:CSP.1=4,V,5;9,V,6;16,V,7;23,V,4;27,H,3"" /&gt;_x000D_
  &lt;param n=""leftMargin"" v=""0"" /&gt;_x000D_
&lt;/ContentLocation&gt;'"</definedName>
    <definedName name="_AMO_ContentLocation_413978999_ROM_F0.SEC2.Tabulate_1.SEC5.BDY.Cross_tabular_summary_report_Table_1" hidden="1">"'Partitions:2'"</definedName>
    <definedName name="_AMO_ContentLocation_413978999_ROM_F0.SEC2.Tabulate_1.SEC5.BDY.Cross_tabular_summary_report_Table_1.0" hidden="1">"'&lt;ContentLocation path=""F0.SEC2.Tabulate_1.SEC5.BDY.Cross_tabular_summary_report_Table_1"" rsid=""413978999"" tag=""ROM"" fid=""0""&gt;_x000D_
  &lt;param n=""_NumRows"" v=""58"" /&gt;_x000D_
  &lt;param n=""_NumCols"" v=""13"" /&gt;_x000D_
  &lt;param n=""tableSig"" v=""R:R=58:C=13:FCR'"</definedName>
    <definedName name="_AMO_ContentLocation_413978999_ROM_F0.SEC2.Tabulate_1.SEC5.BDY.Cross_tabular_summary_report_Table_1.1" hidden="1">"'=4:FCC=4:RSP.1=1,H,13:RSP.2=1,H,3;1,V,2;4,H,2;6,H,2;8,H,2;10,H,2;12,H,2:CSP.1=4,V,4;8,V,5;13,V,6;19,V,5;24,V,6;31,V,5;36,V,8;44,V,5;49,V,5;54,V,4;58,H,3"" /&gt;_x000D_
  &lt;param n=""leftMargin"" v=""0"" /&gt;_x000D_
&lt;/ContentLocation&gt;'"</definedName>
    <definedName name="_AMO_ContentLocation_413978999_ROM_F0.SEC2.Tabulate_1.SEC6.BDY.Cross_tabular_summary_report_Table_1" hidden="1">"'Partitions:2'"</definedName>
    <definedName name="_AMO_ContentLocation_413978999_ROM_F0.SEC2.Tabulate_1.SEC6.BDY.Cross_tabular_summary_report_Table_1.0" hidden="1">"'&lt;ContentLocation path=""F0.SEC2.Tabulate_1.SEC6.BDY.Cross_tabular_summary_report_Table_1"" rsid=""413978999"" tag=""ROM"" fid=""0""&gt;_x000D_
  &lt;param n=""_NumRows"" v=""26"" /&gt;_x000D_
  &lt;param n=""_NumCols"" v=""13"" /&gt;_x000D_
  &lt;param n=""tableSig"" v=""R:R=26:C=13:FCR'"</definedName>
    <definedName name="_AMO_ContentLocation_413978999_ROM_F0.SEC2.Tabulate_1.SEC6.BDY.Cross_tabular_summary_report_Table_1.1" hidden="1">"'=4:FCC=4:RSP.1=1,H,13:RSP.2=1,H,3;1,V,2;4,H,2;6,H,2;8,H,2;10,H,2;12,H,2:CSP.1=4,V,6;10,V,4;14,V,6;20,V,6;26,H,3"" /&gt;_x000D_
  &lt;param n=""leftMargin"" v=""0"" /&gt;_x000D_
&lt;/ContentLocation&gt;'"</definedName>
    <definedName name="_AMO_ContentLocation_413978999_ROM_F0.SEC2.Tabulate_1.SEC7.BDY.Cross_tabular_summary_report_Table_1" hidden="1">"'Partitions:2'"</definedName>
    <definedName name="_AMO_ContentLocation_413978999_ROM_F0.SEC2.Tabulate_1.SEC7.BDY.Cross_tabular_summary_report_Table_1.0" hidden="1">"'&lt;ContentLocation path=""F0.SEC2.Tabulate_1.SEC7.BDY.Cross_tabular_summary_report_Table_1"" rsid=""413978999"" tag=""ROM"" fid=""0""&gt;_x000D_
  &lt;param n=""_NumRows"" v=""15"" /&gt;_x000D_
  &lt;param n=""_NumCols"" v=""13"" /&gt;_x000D_
  &lt;param n=""tableSig"" v=""R:R=15:C=13:FCR'"</definedName>
    <definedName name="_AMO_ContentLocation_413978999_ROM_F0.SEC2.Tabulate_1.SEC7.BDY.Cross_tabular_summary_report_Table_1.1" hidden="1">"'=4:FCC=4:RSP.1=1,H,13:RSP.2=1,H,3;1,V,2;4,H,2;6,H,2;8,H,2;10,H,2;12,H,2:CSP.1=7,V,4;11,V,4;15,H,3"" /&gt;_x000D_
  &lt;param n=""leftMargin"" v=""0"" /&gt;_x000D_
&lt;/ContentLocation&gt;'"</definedName>
    <definedName name="_AMO_ContentLocation_413978999_ROM_F0.SEC2.Tabulate_1.SEC8.BDY.Cross_tabular_summary_report_Table_1" hidden="1">"'Partitions:2'"</definedName>
    <definedName name="_AMO_ContentLocation_413978999_ROM_F0.SEC2.Tabulate_1.SEC8.BDY.Cross_tabular_summary_report_Table_1.0" hidden="1">"'&lt;ContentLocation path=""F0.SEC2.Tabulate_1.SEC8.BDY.Cross_tabular_summary_report_Table_1"" rsid=""413978999"" tag=""ROM"" fid=""0""&gt;_x000D_
  &lt;param n=""_NumRows"" v=""24"" /&gt;_x000D_
  &lt;param n=""_NumCols"" v=""13"" /&gt;_x000D_
  &lt;param n=""tableSig"" v=""R:R=24:C=13:FCR'"</definedName>
    <definedName name="_AMO_ContentLocation_413978999_ROM_F0.SEC2.Tabulate_1.SEC8.BDY.Cross_tabular_summary_report_Table_1.1" hidden="1">"'=4:FCC=4:RSP.1=1,H,13:RSP.2=1,H,3;1,V,2;4,H,2;6,H,2;8,H,2;10,H,2;12,H,2:CSP.1=4,V,5;9,V,8;17,V,7;24,H,3"" /&gt;_x000D_
  &lt;param n=""leftMargin"" v=""0"" /&gt;_x000D_
&lt;/ContentLocation&gt;'"</definedName>
    <definedName name="_AMO_ContentLocation_413978999_ROM_F0.SEC2.Tabulate_1.SEC9.BDY.Cross_tabular_summary_report_Table_1" hidden="1">"'Partitions:2'"</definedName>
    <definedName name="_AMO_ContentLocation_413978999_ROM_F0.SEC2.Tabulate_1.SEC9.BDY.Cross_tabular_summary_report_Table_1.0" hidden="1">"'&lt;ContentLocation path=""F0.SEC2.Tabulate_1.SEC9.BDY.Cross_tabular_summary_report_Table_1"" rsid=""413978999"" tag=""ROM"" fid=""0""&gt;_x000D_
  &lt;param n=""_NumRows"" v=""31"" /&gt;_x000D_
  &lt;param n=""_NumCols"" v=""13"" /&gt;_x000D_
  &lt;param n=""tableSig"" v=""R:R=31:C=13:FCR'"</definedName>
    <definedName name="_AMO_ContentLocation_413978999_ROM_F0.SEC2.Tabulate_1.SEC9.BDY.Cross_tabular_summary_report_Table_1.1" hidden="1">"'=4:FCC=4:RSP.1=1,H,13:RSP.2=1,H,3;1,V,2;4,H,2;6,H,2;8,H,2;10,H,2;12,H,2:CSP.1=4,V,5;9,V,5;14,V,6;20,V,5;25,V,6;31,H,3"" /&gt;_x000D_
  &lt;param n=""leftMargin"" v=""0"" /&gt;_x000D_
&lt;/ContentLocation&gt;'"</definedName>
    <definedName name="_AMO_ContentLocation_466137054_ROM_F0.SEC2.Tabulate_1.SEC1.BDY.Cross_tabular_summary_report_Table_1" hidden="1">"'Partitions:2'"</definedName>
    <definedName name="_AMO_ContentLocation_466137054_ROM_F0.SEC2.Tabulate_1.SEC1.BDY.Cross_tabular_summary_report_Table_1.0" hidden="1">"'&lt;ContentLocation path=""F0.SEC2.Tabulate_1.SEC1.BDY.Cross_tabular_summary_report_Table_1"" rsid=""466137054"" tag=""ROM"" fid=""0""&gt;_x000D_
  &lt;param n=""_NumRows"" v=""34"" /&gt;_x000D_
  &lt;param n=""_NumCols"" v=""11"" /&gt;_x000D_
  &lt;param n=""tableSig"" v=""R:R=34:C=11:FCR'"</definedName>
    <definedName name="_AMO_ContentLocation_466137054_ROM_F0.SEC2.Tabulate_1.SEC1.BDY.Cross_tabular_summary_report_Table_1.1" hidden="1">"'=4:FCC=4:RSP.1=1,H,11:RSP.2=1,H,3;1,V,2;4,H,2;6,H,2;8,H,2;10,H,2:CSP.1=4,V,6;10,V,5;15,V,8;23,V,6;29,V,4;34,H,3"" /&gt;_x000D_
  &lt;param n=""leftMargin"" v=""0"" /&gt;_x000D_
&lt;/ContentLocation&gt;'"</definedName>
    <definedName name="_AMO_ContentLocation_466137054_ROM_F0.SEC2.Tabulate_1.SEC2.BDY.Cross_tabular_summary_report_Table_1" hidden="1">"'Partitions:2'"</definedName>
    <definedName name="_AMO_ContentLocation_466137054_ROM_F0.SEC2.Tabulate_1.SEC2.BDY.Cross_tabular_summary_report_Table_1.0" hidden="1">"'&lt;ContentLocation path=""F0.SEC2.Tabulate_1.SEC2.BDY.Cross_tabular_summary_report_Table_1"" rsid=""466137054"" tag=""ROM"" fid=""0""&gt;_x000D_
  &lt;param n=""_NumRows"" v=""43"" /&gt;_x000D_
  &lt;param n=""_NumCols"" v=""11"" /&gt;_x000D_
  &lt;param n=""tableSig"" v=""R:R=43:C=11:FCR'"</definedName>
    <definedName name="_AMO_ContentLocation_466137054_ROM_F0.SEC2.Tabulate_1.SEC2.BDY.Cross_tabular_summary_report_Table_1.1" hidden="1">"'=4:FCC=4:RSP.1=1,H,11:RSP.2=1,H,3;1,V,2;4,H,2;6,H,2;8,H,2;10,H,2:CSP.1=4,V,7;11,V,4;15,V,8;23,V,6;29,V,7;36,V,5;43,H,3"" /&gt;_x000D_
  &lt;param n=""leftMargin"" v=""0"" /&gt;_x000D_
&lt;/ContentLocation&gt;'"</definedName>
    <definedName name="_AMO_ContentLocation_466137054_ROM_F0.SEC2.Tabulate_1.SEC3.BDY.Cross_tabular_summary_report_Table_1" hidden="1">"'Partitions:2'"</definedName>
    <definedName name="_AMO_ContentLocation_466137054_ROM_F0.SEC2.Tabulate_1.SEC3.BDY.Cross_tabular_summary_report_Table_1.0" hidden="1">"'&lt;ContentLocation path=""F0.SEC2.Tabulate_1.SEC3.BDY.Cross_tabular_summary_report_Table_1"" rsid=""466137054"" tag=""ROM"" fid=""0""&gt;_x000D_
  &lt;param n=""_NumRows"" v=""35"" /&gt;_x000D_
  &lt;param n=""_NumCols"" v=""11"" /&gt;_x000D_
  &lt;param n=""tableSig"" v=""R:R=35:C=11:FCR'"</definedName>
    <definedName name="_AMO_ContentLocation_466137054_ROM_F0.SEC2.Tabulate_1.SEC3.BDY.Cross_tabular_summary_report_Table_1.1" hidden="1">"'=4:FCC=4:RSP.1=1,H,11:RSP.2=1,H,3;1,V,2;4,H,2;6,H,2;8,H,2;10,H,2:CSP.1=4,V,4;8,V,9;17,V,5;22,V,6;28,V,7;35,H,3"" /&gt;_x000D_
  &lt;param n=""leftMargin"" v=""0"" /&gt;_x000D_
&lt;/ContentLocation&gt;'"</definedName>
    <definedName name="_AMO_ContentLocation_466137054_ROM_F0.SEC2.Tabulate_1.SEC4.BDY.Cross_tabular_summary_report_Table_1" hidden="1">"'Partitions:2'"</definedName>
    <definedName name="_AMO_ContentLocation_466137054_ROM_F0.SEC2.Tabulate_1.SEC4.BDY.Cross_tabular_summary_report_Table_1.0" hidden="1">"'&lt;ContentLocation path=""F0.SEC2.Tabulate_1.SEC4.BDY.Cross_tabular_summary_report_Table_1"" rsid=""466137054"" tag=""ROM"" fid=""0""&gt;_x000D_
  &lt;param n=""_NumRows"" v=""27"" /&gt;_x000D_
  &lt;param n=""_NumCols"" v=""11"" /&gt;_x000D_
  &lt;param n=""tableSig"" v=""R:R=27:C=11:FCR'"</definedName>
    <definedName name="_AMO_ContentLocation_466137054_ROM_F0.SEC2.Tabulate_1.SEC4.BDY.Cross_tabular_summary_report_Table_1.1" hidden="1">"'=4:FCC=4:RSP.1=1,H,11:RSP.2=1,H,3;1,V,2;4,H,2;6,H,2;8,H,2;10,H,2:CSP.1=4,V,7;11,V,4;15,V,6;21,V,5;27,H,3"" /&gt;_x000D_
  &lt;param n=""leftMargin"" v=""0"" /&gt;_x000D_
&lt;/ContentLocation&gt;'"</definedName>
    <definedName name="_AMO_ContentLocation_466137054_ROM_F0.SEC2.Tabulate_1.SEC5.BDY.Cross_tabular_summary_report_Table_1" hidden="1">"'Partitions:2'"</definedName>
    <definedName name="_AMO_ContentLocation_466137054_ROM_F0.SEC2.Tabulate_1.SEC5.BDY.Cross_tabular_summary_report_Table_1.0" hidden="1">"'&lt;ContentLocation path=""F0.SEC2.Tabulate_1.SEC5.BDY.Cross_tabular_summary_report_Table_1"" rsid=""466137054"" tag=""ROM"" fid=""0""&gt;_x000D_
  &lt;param n=""_NumRows"" v=""58"" /&gt;_x000D_
  &lt;param n=""_NumCols"" v=""11"" /&gt;_x000D_
  &lt;param n=""tableSig"" v=""R:R=58:C=11:FCR'"</definedName>
    <definedName name="_AMO_ContentLocation_466137054_ROM_F0.SEC2.Tabulate_1.SEC5.BDY.Cross_tabular_summary_report_Table_1.1" hidden="1">"'=4:FCC=4:RSP.1=1,H,11:RSP.2=1,H,3;1,V,2;4,H,2;6,H,2;8,H,2;10,H,2:CSP.1=4,V,6;10,V,8;18,V,5;23,V,5;28,V,6;34,V,5;39,V,5;44,V,4;48,V,5;53,V,4;58,H,3"" /&gt;_x000D_
  &lt;param n=""leftMargin"" v=""0"" /&gt;_x000D_
&lt;/ContentLocation&gt;'"</definedName>
    <definedName name="_AMO_ContentLocation_466137054_ROM_F0.SEC2.Tabulate_1.SEC6.BDY.Cross_tabular_summary_report_Table_1" hidden="1">"'Partitions:2'"</definedName>
    <definedName name="_AMO_ContentLocation_466137054_ROM_F0.SEC2.Tabulate_1.SEC6.BDY.Cross_tabular_summary_report_Table_1.0" hidden="1">"'&lt;ContentLocation path=""F0.SEC2.Tabulate_1.SEC6.BDY.Cross_tabular_summary_report_Table_1"" rsid=""466137054"" tag=""ROM"" fid=""0""&gt;_x000D_
  &lt;param n=""_NumRows"" v=""26"" /&gt;_x000D_
  &lt;param n=""_NumCols"" v=""11"" /&gt;_x000D_
  &lt;param n=""tableSig"" v=""R:R=26:C=11:FCR'"</definedName>
    <definedName name="_AMO_ContentLocation_466137054_ROM_F0.SEC2.Tabulate_1.SEC6.BDY.Cross_tabular_summary_report_Table_1.1" hidden="1">"'=4:FCC=4:RSP.1=1,H,11:RSP.2=1,H,3;1,V,2;4,H,2;6,H,2;8,H,2;10,H,2:CSP.1=4,V,6;10,V,6;16,V,4;20,V,6;26,H,3"" /&gt;_x000D_
  &lt;param n=""leftMargin"" v=""0"" /&gt;_x000D_
&lt;/ContentLocation&gt;'"</definedName>
    <definedName name="_AMO_ContentLocation_466137054_ROM_F0.SEC2.Tabulate_1.SEC7.BDY.Cross_tabular_summary_report_Table_1" hidden="1">"'Partitions:2'"</definedName>
    <definedName name="_AMO_ContentLocation_466137054_ROM_F0.SEC2.Tabulate_1.SEC7.BDY.Cross_tabular_summary_report_Table_1.0" hidden="1">"'&lt;ContentLocation path=""F0.SEC2.Tabulate_1.SEC7.BDY.Cross_tabular_summary_report_Table_1"" rsid=""466137054"" tag=""ROM"" fid=""0""&gt;_x000D_
  &lt;param n=""_NumRows"" v=""15"" /&gt;_x000D_
  &lt;param n=""_NumCols"" v=""11"" /&gt;_x000D_
  &lt;param n=""tableSig"" v=""R:R=15:C=11:FCR'"</definedName>
    <definedName name="_AMO_ContentLocation_466137054_ROM_F0.SEC2.Tabulate_1.SEC7.BDY.Cross_tabular_summary_report_Table_1.1" hidden="1">"'=4:FCC=4:RSP.1=1,H,11:RSP.2=1,H,3;1,V,2;4,H,2;6,H,2;8,H,2;10,H,2:CSP.1=4,V,4;9,V,4;15,H,3"" /&gt;_x000D_
  &lt;param n=""leftMargin"" v=""0"" /&gt;_x000D_
&lt;/ContentLocation&gt;'"</definedName>
    <definedName name="_AMO_ContentLocation_466137054_ROM_F0.SEC2.Tabulate_1.SEC8.BDY.Cross_tabular_summary_report_Table_1" hidden="1">"'Partitions:2'"</definedName>
    <definedName name="_AMO_ContentLocation_466137054_ROM_F0.SEC2.Tabulate_1.SEC8.BDY.Cross_tabular_summary_report_Table_1.0" hidden="1">"'&lt;ContentLocation path=""F0.SEC2.Tabulate_1.SEC8.BDY.Cross_tabular_summary_report_Table_1"" rsid=""466137054"" tag=""ROM"" fid=""0""&gt;_x000D_
  &lt;param n=""_NumRows"" v=""24"" /&gt;_x000D_
  &lt;param n=""_NumCols"" v=""11"" /&gt;_x000D_
  &lt;param n=""tableSig"" v=""R:R=24:C=11:FCR'"</definedName>
    <definedName name="_AMO_ContentLocation_466137054_ROM_F0.SEC2.Tabulate_1.SEC8.BDY.Cross_tabular_summary_report_Table_1.1" hidden="1">"'=4:FCC=4:RSP.1=1,H,11:RSP.2=1,H,3;1,V,2;4,H,2;6,H,2;8,H,2;10,H,2:CSP.1=4,V,7;11,V,5;16,V,8;24,H,3"" /&gt;_x000D_
  &lt;param n=""leftMargin"" v=""0"" /&gt;_x000D_
&lt;/ContentLocation&gt;'"</definedName>
    <definedName name="_AMO_ContentLocation_466137054_ROM_F0.SEC2.Tabulate_1.SEC9.BDY.Cross_tabular_summary_report_Table_1" hidden="1">"'Partitions:2'"</definedName>
    <definedName name="_AMO_ContentLocation_466137054_ROM_F0.SEC2.Tabulate_1.SEC9.BDY.Cross_tabular_summary_report_Table_1.0" hidden="1">"'&lt;ContentLocation path=""F0.SEC2.Tabulate_1.SEC9.BDY.Cross_tabular_summary_report_Table_1"" rsid=""466137054"" tag=""ROM"" fid=""0""&gt;_x000D_
  &lt;param n=""_NumRows"" v=""31"" /&gt;_x000D_
  &lt;param n=""_NumCols"" v=""11"" /&gt;_x000D_
  &lt;param n=""tableSig"" v=""R:R=31:C=11:FCR'"</definedName>
    <definedName name="_AMO_ContentLocation_466137054_ROM_F0.SEC2.Tabulate_1.SEC9.BDY.Cross_tabular_summary_report_Table_1.1" hidden="1">"'=4:FCC=4:RSP.1=1,H,11:RSP.2=1,H,3;1,V,2;4,H,2;6,H,2;8,H,2;10,H,2:CSP.1=4,V,5;9,V,6;15,V,6;21,V,5;26,V,5;31,H,3"" /&gt;_x000D_
  &lt;param n=""leftMargin"" v=""0"" /&gt;_x000D_
&lt;/ContentLocation&gt;'"</definedName>
    <definedName name="_AMO_ContentLocation_531152978_ROM_F0.SEC2.Tabulate_1.SEC1.BDY.Cross_tabular_summary_report_Table_1" hidden="1">"'Partitions:2'"</definedName>
    <definedName name="_AMO_ContentLocation_531152978_ROM_F0.SEC2.Tabulate_1.SEC1.BDY.Cross_tabular_summary_report_Table_1.0" hidden="1">"'&lt;ContentLocation path=""F0.SEC2.Tabulate_1.SEC1.BDY.Cross_tabular_summary_report_Table_1"" rsid=""531152978"" tag=""ROM"" fid=""0""&gt;_x000D_
  &lt;param n=""_NumRows"" v=""35"" /&gt;_x000D_
  &lt;param n=""_NumCols"" v=""15"" /&gt;_x000D_
  &lt;param n=""tableSig"" v=""R:R=35:C=15:FCR'"</definedName>
    <definedName name="_AMO_ContentLocation_531152978_ROM_F0.SEC2.Tabulate_1.SEC1.BDY.Cross_tabular_summary_report_Table_1.1" hidden="1">"'=5:FCC=4:RSP.1=1,H,15:RSP.2=1,H,3;1,V,3;4,H,8;12,H,2;12,V,2;14,H,2;14,V,2:RSP.3=4,H,2;6,H,2;8,H,2;10,H,2:CSP.1=5,V,6;11,V,5;16,V,8;24,V,6;30,V,4;35,H,3"" /&gt;_x000D_
  &lt;param n=""leftMargin"" v=""0"" /&gt;_x000D_
&lt;/ContentLocation&gt;'"</definedName>
    <definedName name="_AMO_ContentLocation_531152978_ROM_F0.SEC2.Tabulate_1.SEC2.BDY.Cross_tabular_summary_report_Table_1" hidden="1">"'Partitions:2'"</definedName>
    <definedName name="_AMO_ContentLocation_531152978_ROM_F0.SEC2.Tabulate_1.SEC2.BDY.Cross_tabular_summary_report_Table_1.0" hidden="1">"'&lt;ContentLocation path=""F0.SEC2.Tabulate_1.SEC2.BDY.Cross_tabular_summary_report_Table_1"" rsid=""531152978"" tag=""ROM"" fid=""0""&gt;_x000D_
  &lt;param n=""_NumRows"" v=""44"" /&gt;_x000D_
  &lt;param n=""_NumCols"" v=""15"" /&gt;_x000D_
  &lt;param n=""tableSig"" v=""R:R=44:C=15:FCR'"</definedName>
    <definedName name="_AMO_ContentLocation_531152978_ROM_F0.SEC2.Tabulate_1.SEC2.BDY.Cross_tabular_summary_report_Table_1.1" hidden="1">"'=5:FCC=4:RSP.1=1,H,15:RSP.2=1,H,3;1,V,3;4,H,8;12,H,2;12,V,2;14,H,2;14,V,2:RSP.3=4,H,2;6,H,2;8,H,2;10,H,2:CSP.1=5,V,7;12,V,4;16,V,8;24,V,6;30,V,7;37,V,5;44,H,3"" /&gt;_x000D_
  &lt;param n=""leftMargin"" v=""0"" /&gt;_x000D_
&lt;/ContentLocation&gt;'"</definedName>
    <definedName name="_AMO_ContentLocation_531152978_ROM_F0.SEC2.Tabulate_1.SEC3.BDY.Cross_tabular_summary_report_Table_1" hidden="1">"'Partitions:2'"</definedName>
    <definedName name="_AMO_ContentLocation_531152978_ROM_F0.SEC2.Tabulate_1.SEC3.BDY.Cross_tabular_summary_report_Table_1.0" hidden="1">"'&lt;ContentLocation path=""F0.SEC2.Tabulate_1.SEC3.BDY.Cross_tabular_summary_report_Table_1"" rsid=""531152978"" tag=""ROM"" fid=""0""&gt;_x000D_
  &lt;param n=""_NumRows"" v=""36"" /&gt;_x000D_
  &lt;param n=""_NumCols"" v=""15"" /&gt;_x000D_
  &lt;param n=""tableSig"" v=""R:R=36:C=15:FCR'"</definedName>
    <definedName name="_AMO_ContentLocation_531152978_ROM_F0.SEC2.Tabulate_1.SEC3.BDY.Cross_tabular_summary_report_Table_1.1" hidden="1">"'=5:FCC=4:RSP.1=1,H,15:RSP.2=1,H,3;1,V,3;4,H,8;12,H,2;12,V,2;14,H,2;14,V,2:RSP.3=4,H,2;6,H,2;8,H,2;10,H,2:CSP.1=5,V,4;9,V,9;18,V,5;23,V,6;29,V,7;36,H,3"" /&gt;_x000D_
  &lt;param n=""leftMargin"" v=""0"" /&gt;_x000D_
&lt;/ContentLocation&gt;'"</definedName>
    <definedName name="_AMO_ContentLocation_531152978_ROM_F0.SEC2.Tabulate_1.SEC4.BDY.Cross_tabular_summary_report_Table_1" hidden="1">"'Partitions:2'"</definedName>
    <definedName name="_AMO_ContentLocation_531152978_ROM_F0.SEC2.Tabulate_1.SEC4.BDY.Cross_tabular_summary_report_Table_1.0" hidden="1">"'&lt;ContentLocation path=""F0.SEC2.Tabulate_1.SEC4.BDY.Cross_tabular_summary_report_Table_1"" rsid=""531152978"" tag=""ROM"" fid=""0""&gt;_x000D_
  &lt;param n=""_NumRows"" v=""28"" /&gt;_x000D_
  &lt;param n=""_NumCols"" v=""15"" /&gt;_x000D_
  &lt;param n=""tableSig"" v=""R:R=28:C=15:FCR'"</definedName>
    <definedName name="_AMO_ContentLocation_531152978_ROM_F0.SEC2.Tabulate_1.SEC4.BDY.Cross_tabular_summary_report_Table_1.1" hidden="1">"'=5:FCC=4:RSP.1=1,H,15:RSP.2=1,H,3;1,V,3;4,H,8;12,H,2;12,V,2;14,H,2;14,V,2:RSP.3=4,H,2;6,H,2;8,H,2;10,H,2:CSP.1=5,V,7;12,V,4;16,V,6;22,V,5;28,H,3"" /&gt;_x000D_
  &lt;param n=""leftMargin"" v=""0"" /&gt;_x000D_
&lt;/ContentLocation&gt;'"</definedName>
    <definedName name="_AMO_ContentLocation_531152978_ROM_F0.SEC2.Tabulate_1.SEC5.BDY.Cross_tabular_summary_report_Table_1" hidden="1">"'Partitions:2'"</definedName>
    <definedName name="_AMO_ContentLocation_531152978_ROM_F0.SEC2.Tabulate_1.SEC5.BDY.Cross_tabular_summary_report_Table_1.0" hidden="1">"'&lt;ContentLocation path=""F0.SEC2.Tabulate_1.SEC5.BDY.Cross_tabular_summary_report_Table_1"" rsid=""531152978"" tag=""ROM"" fid=""0""&gt;_x000D_
  &lt;param n=""_NumRows"" v=""59"" /&gt;_x000D_
  &lt;param n=""_NumCols"" v=""15"" /&gt;_x000D_
  &lt;param n=""tableSig"" v=""R:R=59:C=15:FCR'"</definedName>
    <definedName name="_AMO_ContentLocation_531152978_ROM_F0.SEC2.Tabulate_1.SEC5.BDY.Cross_tabular_summary_report_Table_1.1" hidden="1">"'=5:FCC=4:RSP.1=1,H,15:RSP.2=1,H,3;1,V,3;4,H,8;12,H,2;12,V,2;14,H,2;14,V,2:RSP.3=4,H,2;6,H,2;8,H,2;10,H,2:CSP.1=5,V,6;11,V,8;19,V,5;24,V,5;29,V,6;35,V,5;40,V,5;45,V,4;49,V,5;54,V,4;59,H,3"" /&gt;_x000D_
  &lt;param n=""leftMargin"" v=""0"" /&gt;_x000D_
&lt;/ContentLocation&gt;'"</definedName>
    <definedName name="_AMO_ContentLocation_531152978_ROM_F0.SEC2.Tabulate_1.SEC6.BDY.Cross_tabular_summary_report_Table_1" hidden="1">"'Partitions:2'"</definedName>
    <definedName name="_AMO_ContentLocation_531152978_ROM_F0.SEC2.Tabulate_1.SEC6.BDY.Cross_tabular_summary_report_Table_1.0" hidden="1">"'&lt;ContentLocation path=""F0.SEC2.Tabulate_1.SEC6.BDY.Cross_tabular_summary_report_Table_1"" rsid=""531152978"" tag=""ROM"" fid=""0""&gt;_x000D_
  &lt;param n=""_NumRows"" v=""27"" /&gt;_x000D_
  &lt;param n=""_NumCols"" v=""15"" /&gt;_x000D_
  &lt;param n=""tableSig"" v=""R:R=27:C=15:FCR'"</definedName>
    <definedName name="_AMO_ContentLocation_531152978_ROM_F0.SEC2.Tabulate_1.SEC6.BDY.Cross_tabular_summary_report_Table_1.1" hidden="1">"'=5:FCC=4:RSP.1=1,H,15:RSP.2=1,H,3;1,V,3;4,H,8;12,H,2;12,V,2;14,H,2;14,V,2:RSP.3=4,H,2;6,H,2;8,H,2;10,H,2:CSP.1=5,V,6;11,V,6;17,V,4;21,V,6;27,H,3"" /&gt;_x000D_
  &lt;param n=""leftMargin"" v=""0"" /&gt;_x000D_
&lt;/ContentLocation&gt;'"</definedName>
    <definedName name="_AMO_ContentLocation_531152978_ROM_F0.SEC2.Tabulate_1.SEC7.BDY.Cross_tabular_summary_report_Table_1" hidden="1">"'Partitions:2'"</definedName>
    <definedName name="_AMO_ContentLocation_531152978_ROM_F0.SEC2.Tabulate_1.SEC7.BDY.Cross_tabular_summary_report_Table_1.0" hidden="1">"'&lt;ContentLocation path=""F0.SEC2.Tabulate_1.SEC7.BDY.Cross_tabular_summary_report_Table_1"" rsid=""531152978"" tag=""ROM"" fid=""0""&gt;_x000D_
  &lt;param n=""_NumRows"" v=""16"" /&gt;_x000D_
  &lt;param n=""_NumCols"" v=""15"" /&gt;_x000D_
  &lt;param n=""tableSig"" v=""R:R=16:C=15:FCR'"</definedName>
    <definedName name="_AMO_ContentLocation_531152978_ROM_F0.SEC2.Tabulate_1.SEC7.BDY.Cross_tabular_summary_report_Table_1.1" hidden="1">"'=5:FCC=4:RSP.1=1,H,15:RSP.2=1,H,3;1,V,3;4,H,8;12,H,2;12,V,2;14,H,2;14,V,2:RSP.3=4,H,2;6,H,2;8,H,2;10,H,2:CSP.1=5,V,4;10,V,4;16,H,3"" /&gt;_x000D_
  &lt;param n=""leftMargin"" v=""0"" /&gt;_x000D_
&lt;/ContentLocation&gt;'"</definedName>
    <definedName name="_AMO_ContentLocation_531152978_ROM_F0.SEC2.Tabulate_1.SEC8.BDY.Cross_tabular_summary_report_Table_1" hidden="1">"'Partitions:2'"</definedName>
    <definedName name="_AMO_ContentLocation_531152978_ROM_F0.SEC2.Tabulate_1.SEC8.BDY.Cross_tabular_summary_report_Table_1.0" hidden="1">"'&lt;ContentLocation path=""F0.SEC2.Tabulate_1.SEC8.BDY.Cross_tabular_summary_report_Table_1"" rsid=""531152978"" tag=""ROM"" fid=""0""&gt;_x000D_
  &lt;param n=""_NumRows"" v=""25"" /&gt;_x000D_
  &lt;param n=""_NumCols"" v=""15"" /&gt;_x000D_
  &lt;param n=""tableSig"" v=""R:R=25:C=15:FCR'"</definedName>
    <definedName name="_AMO_ContentLocation_531152978_ROM_F0.SEC2.Tabulate_1.SEC8.BDY.Cross_tabular_summary_report_Table_1.1" hidden="1">"'=5:FCC=4:RSP.1=1,H,15:RSP.2=1,H,3;1,V,3;4,H,8;12,H,2;12,V,2;14,H,2;14,V,2:RSP.3=4,H,2;6,H,2;8,H,2;10,H,2:CSP.1=5,V,7;12,V,5;17,V,8;25,H,3"" /&gt;_x000D_
  &lt;param n=""leftMargin"" v=""0"" /&gt;_x000D_
&lt;/ContentLocation&gt;'"</definedName>
    <definedName name="_AMO_ContentLocation_531152978_ROM_F0.SEC2.Tabulate_1.SEC9.BDY.Cross_tabular_summary_report_Table_1" hidden="1">"'Partitions:2'"</definedName>
    <definedName name="_AMO_ContentLocation_531152978_ROM_F0.SEC2.Tabulate_1.SEC9.BDY.Cross_tabular_summary_report_Table_1.0" hidden="1">"'&lt;ContentLocation path=""F0.SEC2.Tabulate_1.SEC9.BDY.Cross_tabular_summary_report_Table_1"" rsid=""531152978"" tag=""ROM"" fid=""0""&gt;_x000D_
  &lt;param n=""_NumRows"" v=""32"" /&gt;_x000D_
  &lt;param n=""_NumCols"" v=""15"" /&gt;_x000D_
  &lt;param n=""tableSig"" v=""R:R=32:C=15:FCR'"</definedName>
    <definedName name="_AMO_ContentLocation_531152978_ROM_F0.SEC2.Tabulate_1.SEC9.BDY.Cross_tabular_summary_report_Table_1.1" hidden="1">"'=5:FCC=4:RSP.1=1,H,15:RSP.2=1,H,3;1,V,3;4,H,8;12,H,2;12,V,2;14,H,2;14,V,2:RSP.3=4,H,2;6,H,2;8,H,2;10,H,2:CSP.1=5,V,5;10,V,6;16,V,6;22,V,5;27,V,5;32,H,3"" /&gt;_x000D_
  &lt;param n=""leftMargin"" v=""0"" /&gt;_x000D_
&lt;/ContentLocation&gt;'"</definedName>
    <definedName name="_AMO_ContentLocation_579759983_ROM_F0.SEC2.Tabulate_1.SEC1.BDY.Cross_tabular_summary_report_Table_1" hidden="1">"'Partitions:2'"</definedName>
    <definedName name="_AMO_ContentLocation_579759983_ROM_F0.SEC2.Tabulate_1.SEC1.BDY.Cross_tabular_summary_report_Table_1.0" hidden="1">"'&lt;ContentLocation path=""F0.SEC2.Tabulate_1.SEC1.BDY.Cross_tabular_summary_report_Table_1"" rsid=""579759983"" tag=""ROM"" fid=""0""&gt;_x000D_
  &lt;param n=""_NumRows"" v=""35"" /&gt;_x000D_
  &lt;param n=""_NumCols"" v=""11"" /&gt;_x000D_
  &lt;param n=""tableSig"" v=""R:R=35:C=11:FCR'"</definedName>
    <definedName name="_AMO_ContentLocation_579759983_ROM_F0.SEC2.Tabulate_1.SEC1.BDY.Cross_tabular_summary_report_Table_1.1" hidden="1">"'=5:FCC=4:RSP.1=1,H,11:RSP.2=1,H,3;1,V,3;4,H,8:RSP.3=4,H,2;6,H,2;8,H,2;10,H,2:CSP.1=5,V,6;11,V,5;16,V,8;24,V,6;30,V,4;35,H,3"" /&gt;_x000D_
  &lt;param n=""leftMargin"" v=""0"" /&gt;_x000D_
&lt;/ContentLocation&gt;'"</definedName>
    <definedName name="_AMO_ContentLocation_579759983_ROM_F0.SEC2.Tabulate_1.SEC2.BDY.Cross_tabular_summary_report_Table_1" hidden="1">"'Partitions:2'"</definedName>
    <definedName name="_AMO_ContentLocation_579759983_ROM_F0.SEC2.Tabulate_1.SEC2.BDY.Cross_tabular_summary_report_Table_1.0" hidden="1">"'&lt;ContentLocation path=""F0.SEC2.Tabulate_1.SEC2.BDY.Cross_tabular_summary_report_Table_1"" rsid=""579759983"" tag=""ROM"" fid=""0""&gt;_x000D_
  &lt;param n=""_NumRows"" v=""44"" /&gt;_x000D_
  &lt;param n=""_NumCols"" v=""11"" /&gt;_x000D_
  &lt;param n=""tableSig"" v=""R:R=44:C=11:FCR'"</definedName>
    <definedName name="_AMO_ContentLocation_579759983_ROM_F0.SEC2.Tabulate_1.SEC2.BDY.Cross_tabular_summary_report_Table_1.1" hidden="1">"'=5:FCC=4:RSP.1=1,H,11:RSP.2=1,H,3;1,V,3;4,H,8:RSP.3=4,H,2;6,H,2;8,H,2;10,H,2:CSP.1=5,V,7;12,V,4;16,V,8;24,V,6;30,V,7;37,V,5;44,H,3"" /&gt;_x000D_
  &lt;param n=""leftMargin"" v=""0"" /&gt;_x000D_
&lt;/ContentLocation&gt;'"</definedName>
    <definedName name="_AMO_ContentLocation_579759983_ROM_F0.SEC2.Tabulate_1.SEC3.BDY.Cross_tabular_summary_report_Table_1" hidden="1">"'Partitions:2'"</definedName>
    <definedName name="_AMO_ContentLocation_579759983_ROM_F0.SEC2.Tabulate_1.SEC3.BDY.Cross_tabular_summary_report_Table_1.0" hidden="1">"'&lt;ContentLocation path=""F0.SEC2.Tabulate_1.SEC3.BDY.Cross_tabular_summary_report_Table_1"" rsid=""579759983"" tag=""ROM"" fid=""0""&gt;_x000D_
  &lt;param n=""_NumRows"" v=""36"" /&gt;_x000D_
  &lt;param n=""_NumCols"" v=""11"" /&gt;_x000D_
  &lt;param n=""tableSig"" v=""R:R=36:C=11:FCR'"</definedName>
    <definedName name="_AMO_ContentLocation_579759983_ROM_F0.SEC2.Tabulate_1.SEC3.BDY.Cross_tabular_summary_report_Table_1.1" hidden="1">"'=5:FCC=4:RSP.1=1,H,11:RSP.2=1,H,3;1,V,3;4,H,8:RSP.3=4,H,2;6,H,2;8,H,2;10,H,2:CSP.1=5,V,4;9,V,9;18,V,5;23,V,6;29,V,7;36,H,3"" /&gt;_x000D_
  &lt;param n=""leftMargin"" v=""0"" /&gt;_x000D_
&lt;/ContentLocation&gt;'"</definedName>
    <definedName name="_AMO_ContentLocation_579759983_ROM_F0.SEC2.Tabulate_1.SEC4.BDY.Cross_tabular_summary_report_Table_1" hidden="1">"'Partitions:2'"</definedName>
    <definedName name="_AMO_ContentLocation_579759983_ROM_F0.SEC2.Tabulate_1.SEC4.BDY.Cross_tabular_summary_report_Table_1.0" hidden="1">"'&lt;ContentLocation path=""F0.SEC2.Tabulate_1.SEC4.BDY.Cross_tabular_summary_report_Table_1"" rsid=""579759983"" tag=""ROM"" fid=""0""&gt;_x000D_
  &lt;param n=""_NumRows"" v=""28"" /&gt;_x000D_
  &lt;param n=""_NumCols"" v=""11"" /&gt;_x000D_
  &lt;param n=""tableSig"" v=""R:R=28:C=11:FCR'"</definedName>
    <definedName name="_AMO_ContentLocation_579759983_ROM_F0.SEC2.Tabulate_1.SEC4.BDY.Cross_tabular_summary_report_Table_1.1" hidden="1">"'=5:FCC=4:RSP.1=1,H,11:RSP.2=1,H,3;1,V,3;4,H,8:RSP.3=4,H,2;6,H,2;8,H,2;10,H,2:CSP.1=5,V,7;12,V,4;16,V,6;22,V,5;28,H,3"" /&gt;_x000D_
  &lt;param n=""leftMargin"" v=""0"" /&gt;_x000D_
&lt;/ContentLocation&gt;'"</definedName>
    <definedName name="_AMO_ContentLocation_579759983_ROM_F0.SEC2.Tabulate_1.SEC5.BDY.Cross_tabular_summary_report_Table_1" hidden="1">"'Partitions:2'"</definedName>
    <definedName name="_AMO_ContentLocation_579759983_ROM_F0.SEC2.Tabulate_1.SEC5.BDY.Cross_tabular_summary_report_Table_1.0" hidden="1">"'&lt;ContentLocation path=""F0.SEC2.Tabulate_1.SEC5.BDY.Cross_tabular_summary_report_Table_1"" rsid=""579759983"" tag=""ROM"" fid=""0""&gt;_x000D_
  &lt;param n=""_NumRows"" v=""59"" /&gt;_x000D_
  &lt;param n=""_NumCols"" v=""11"" /&gt;_x000D_
  &lt;param n=""tableSig"" v=""R:R=59:C=11:FCR'"</definedName>
    <definedName name="_AMO_ContentLocation_579759983_ROM_F0.SEC2.Tabulate_1.SEC5.BDY.Cross_tabular_summary_report_Table_1.1" hidden="1">"'=5:FCC=4:RSP.1=1,H,11:RSP.2=1,H,3;1,V,3;4,H,8:RSP.3=4,H,2;6,H,2;8,H,2;10,H,2:CSP.1=5,V,6;11,V,8;19,V,5;24,V,5;29,V,6;35,V,5;40,V,5;45,V,4;49,V,5;54,V,4;59,H,3"" /&gt;_x000D_
  &lt;param n=""leftMargin"" v=""0"" /&gt;_x000D_
&lt;/ContentLocation&gt;'"</definedName>
    <definedName name="_AMO_ContentLocation_579759983_ROM_F0.SEC2.Tabulate_1.SEC6.BDY.Cross_tabular_summary_report_Table_1" hidden="1">"'Partitions:2'"</definedName>
    <definedName name="_AMO_ContentLocation_579759983_ROM_F0.SEC2.Tabulate_1.SEC6.BDY.Cross_tabular_summary_report_Table_1.0" hidden="1">"'&lt;ContentLocation path=""F0.SEC2.Tabulate_1.SEC6.BDY.Cross_tabular_summary_report_Table_1"" rsid=""579759983"" tag=""ROM"" fid=""0""&gt;_x000D_
  &lt;param n=""_NumRows"" v=""27"" /&gt;_x000D_
  &lt;param n=""_NumCols"" v=""11"" /&gt;_x000D_
  &lt;param n=""tableSig"" v=""R:R=27:C=11:FCR'"</definedName>
    <definedName name="_AMO_ContentLocation_579759983_ROM_F0.SEC2.Tabulate_1.SEC6.BDY.Cross_tabular_summary_report_Table_1.1" hidden="1">"'=5:FCC=4:RSP.1=1,H,11:RSP.2=1,H,3;1,V,3;4,H,8:RSP.3=4,H,2;6,H,2;8,H,2;10,H,2:CSP.1=5,V,6;11,V,6;17,V,4;21,V,6;27,H,3"" /&gt;_x000D_
  &lt;param n=""leftMargin"" v=""0"" /&gt;_x000D_
&lt;/ContentLocation&gt;'"</definedName>
    <definedName name="_AMO_ContentLocation_579759983_ROM_F0.SEC2.Tabulate_1.SEC7.BDY.Cross_tabular_summary_report_Table_1" hidden="1">"'Partitions:2'"</definedName>
    <definedName name="_AMO_ContentLocation_579759983_ROM_F0.SEC2.Tabulate_1.SEC7.BDY.Cross_tabular_summary_report_Table_1.0" hidden="1">"'&lt;ContentLocation path=""F0.SEC2.Tabulate_1.SEC7.BDY.Cross_tabular_summary_report_Table_1"" rsid=""579759983"" tag=""ROM"" fid=""0""&gt;_x000D_
  &lt;param n=""_NumRows"" v=""16"" /&gt;_x000D_
  &lt;param n=""_NumCols"" v=""11"" /&gt;_x000D_
  &lt;param n=""tableSig"" v=""R:R=16:C=11:FCR'"</definedName>
    <definedName name="_AMO_ContentLocation_579759983_ROM_F0.SEC2.Tabulate_1.SEC7.BDY.Cross_tabular_summary_report_Table_1.1" hidden="1">"'=5:FCC=4:RSP.1=1,H,11:RSP.2=1,H,3;1,V,3;4,H,8:RSP.3=4,H,2;6,H,2;8,H,2;10,H,2:CSP.1=5,V,4;10,V,4;16,H,3"" /&gt;_x000D_
  &lt;param n=""leftMargin"" v=""0"" /&gt;_x000D_
&lt;/ContentLocation&gt;'"</definedName>
    <definedName name="_AMO_ContentLocation_579759983_ROM_F0.SEC2.Tabulate_1.SEC8.BDY.Cross_tabular_summary_report_Table_1" hidden="1">"'Partitions:2'"</definedName>
    <definedName name="_AMO_ContentLocation_579759983_ROM_F0.SEC2.Tabulate_1.SEC8.BDY.Cross_tabular_summary_report_Table_1.0" hidden="1">"'&lt;ContentLocation path=""F0.SEC2.Tabulate_1.SEC8.BDY.Cross_tabular_summary_report_Table_1"" rsid=""579759983"" tag=""ROM"" fid=""0""&gt;_x000D_
  &lt;param n=""_NumRows"" v=""25"" /&gt;_x000D_
  &lt;param n=""_NumCols"" v=""11"" /&gt;_x000D_
  &lt;param n=""tableSig"" v=""R:R=25:C=11:FCR'"</definedName>
    <definedName name="_AMO_ContentLocation_579759983_ROM_F0.SEC2.Tabulate_1.SEC8.BDY.Cross_tabular_summary_report_Table_1.1" hidden="1">"'=5:FCC=4:RSP.1=1,H,11:RSP.2=1,H,3;1,V,3;4,H,8:RSP.3=4,H,2;6,H,2;8,H,2;10,H,2:CSP.1=5,V,7;12,V,5;17,V,8;25,H,3"" /&gt;_x000D_
  &lt;param n=""leftMargin"" v=""0"" /&gt;_x000D_
&lt;/ContentLocation&gt;'"</definedName>
    <definedName name="_AMO_ContentLocation_579759983_ROM_F0.SEC2.Tabulate_1.SEC9.BDY.Cross_tabular_summary_report_Table_1" hidden="1">"'Partitions:2'"</definedName>
    <definedName name="_AMO_ContentLocation_579759983_ROM_F0.SEC2.Tabulate_1.SEC9.BDY.Cross_tabular_summary_report_Table_1.0" hidden="1">"'&lt;ContentLocation path=""F0.SEC2.Tabulate_1.SEC9.BDY.Cross_tabular_summary_report_Table_1"" rsid=""579759983"" tag=""ROM"" fid=""0""&gt;_x000D_
  &lt;param n=""_NumRows"" v=""32"" /&gt;_x000D_
  &lt;param n=""_NumCols"" v=""11"" /&gt;_x000D_
  &lt;param n=""tableSig"" v=""R:R=32:C=11:FCR'"</definedName>
    <definedName name="_AMO_ContentLocation_579759983_ROM_F0.SEC2.Tabulate_1.SEC9.BDY.Cross_tabular_summary_report_Table_1.1" hidden="1">"'=5:FCC=4:RSP.1=1,H,11:RSP.2=1,H,3;1,V,3;4,H,8:RSP.3=4,H,2;6,H,2;8,H,2;10,H,2:CSP.1=5,V,5;10,V,6;16,V,6;22,V,5;27,V,5;32,H,3"" /&gt;_x000D_
  &lt;param n=""leftMargin"" v=""0"" /&gt;_x000D_
&lt;/ContentLocation&gt;'"</definedName>
    <definedName name="_AMO_ContentLocation_688895428_ROM_F0.SEC2.Tabulate_1.SEC1.BDY.Cross_tabular_summary_report_Table_1" hidden="1">"'Partitions:2'"</definedName>
    <definedName name="_AMO_ContentLocation_688895428_ROM_F0.SEC2.Tabulate_1.SEC1.BDY.Cross_tabular_summary_report_Table_1.0" hidden="1">"'&lt;ContentLocation path=""F0.SEC2.Tabulate_1.SEC1.BDY.Cross_tabular_summary_report_Table_1"" rsid=""688895428"" tag=""ROM"" fid=""0""&gt;_x000D_
  &lt;param n=""_NumRows"" v=""34"" /&gt;_x000D_
  &lt;param n=""_NumCols"" v=""11"" /&gt;_x000D_
  &lt;param n=""tableSig"" v=""R:R=34:C=11:FCR'"</definedName>
    <definedName name="_AMO_ContentLocation_688895428_ROM_F0.SEC2.Tabulate_1.SEC1.BDY.Cross_tabular_summary_report_Table_1.1" hidden="1">"'=4:FCC=4:RSP.1=1,H,11:RSP.2=1,H,3;1,V,2;4,H,2;6,H,2;8,H,2;10,H,2:CSP.1=4,V,6;10,V,5;15,V,8;23,V,6;29,V,4;34,H,3"" /&gt;_x000D_
  &lt;param n=""leftMargin"" v=""0"" /&gt;_x000D_
&lt;/ContentLocation&gt;'"</definedName>
    <definedName name="_AMO_ContentLocation_688895428_ROM_F0.SEC2.Tabulate_1.SEC2.BDY.Cross_tabular_summary_report_Table_1" hidden="1">"'Partitions:2'"</definedName>
    <definedName name="_AMO_ContentLocation_688895428_ROM_F0.SEC2.Tabulate_1.SEC2.BDY.Cross_tabular_summary_report_Table_1.0" hidden="1">"'&lt;ContentLocation path=""F0.SEC2.Tabulate_1.SEC2.BDY.Cross_tabular_summary_report_Table_1"" rsid=""688895428"" tag=""ROM"" fid=""0""&gt;_x000D_
  &lt;param n=""_NumRows"" v=""43"" /&gt;_x000D_
  &lt;param n=""_NumCols"" v=""11"" /&gt;_x000D_
  &lt;param n=""tableSig"" v=""R:R=43:C=11:FCR'"</definedName>
    <definedName name="_AMO_ContentLocation_688895428_ROM_F0.SEC2.Tabulate_1.SEC2.BDY.Cross_tabular_summary_report_Table_1.1" hidden="1">"'=4:FCC=4:RSP.1=1,H,11:RSP.2=1,H,3;1,V,2;4,H,2;6,H,2;8,H,2;10,H,2:CSP.1=4,V,7;11,V,4;15,V,8;23,V,6;29,V,7;36,V,5;43,H,3"" /&gt;_x000D_
  &lt;param n=""leftMargin"" v=""0"" /&gt;_x000D_
&lt;/ContentLocation&gt;'"</definedName>
    <definedName name="_AMO_ContentLocation_688895428_ROM_F0.SEC2.Tabulate_1.SEC3.BDY.Cross_tabular_summary_report_Table_1" hidden="1">"'Partitions:2'"</definedName>
    <definedName name="_AMO_ContentLocation_688895428_ROM_F0.SEC2.Tabulate_1.SEC3.BDY.Cross_tabular_summary_report_Table_1.0" hidden="1">"'&lt;ContentLocation path=""F0.SEC2.Tabulate_1.SEC3.BDY.Cross_tabular_summary_report_Table_1"" rsid=""688895428"" tag=""ROM"" fid=""0""&gt;_x000D_
  &lt;param n=""_NumRows"" v=""35"" /&gt;_x000D_
  &lt;param n=""_NumCols"" v=""11"" /&gt;_x000D_
  &lt;param n=""tableSig"" v=""R:R=35:C=11:FCR'"</definedName>
    <definedName name="_AMO_ContentLocation_688895428_ROM_F0.SEC2.Tabulate_1.SEC3.BDY.Cross_tabular_summary_report_Table_1.1" hidden="1">"'=4:FCC=4:RSP.1=1,H,11:RSP.2=1,H,3;1,V,2;4,H,2;6,H,2;8,H,2;10,H,2:CSP.1=4,V,4;8,V,9;17,V,5;22,V,6;28,V,7;35,H,3"" /&gt;_x000D_
  &lt;param n=""leftMargin"" v=""0"" /&gt;_x000D_
&lt;/ContentLocation&gt;'"</definedName>
    <definedName name="_AMO_ContentLocation_688895428_ROM_F0.SEC2.Tabulate_1.SEC4.BDY.Cross_tabular_summary_report_Table_1" hidden="1">"'Partitions:2'"</definedName>
    <definedName name="_AMO_ContentLocation_688895428_ROM_F0.SEC2.Tabulate_1.SEC4.BDY.Cross_tabular_summary_report_Table_1.0" hidden="1">"'&lt;ContentLocation path=""F0.SEC2.Tabulate_1.SEC4.BDY.Cross_tabular_summary_report_Table_1"" rsid=""688895428"" tag=""ROM"" fid=""0""&gt;_x000D_
  &lt;param n=""_NumRows"" v=""27"" /&gt;_x000D_
  &lt;param n=""_NumCols"" v=""11"" /&gt;_x000D_
  &lt;param n=""tableSig"" v=""R:R=27:C=11:FCR'"</definedName>
    <definedName name="_AMO_ContentLocation_688895428_ROM_F0.SEC2.Tabulate_1.SEC4.BDY.Cross_tabular_summary_report_Table_1.1" hidden="1">"'=4:FCC=4:RSP.1=1,H,11:RSP.2=1,H,3;1,V,2;4,H,2;6,H,2;8,H,2;10,H,2:CSP.1=4,V,7;11,V,4;15,V,6;21,V,5;27,H,3"" /&gt;_x000D_
  &lt;param n=""leftMargin"" v=""0"" /&gt;_x000D_
&lt;/ContentLocation&gt;'"</definedName>
    <definedName name="_AMO_ContentLocation_688895428_ROM_F0.SEC2.Tabulate_1.SEC5.BDY.Cross_tabular_summary_report_Table_1" hidden="1">"'Partitions:2'"</definedName>
    <definedName name="_AMO_ContentLocation_688895428_ROM_F0.SEC2.Tabulate_1.SEC5.BDY.Cross_tabular_summary_report_Table_1.0" hidden="1">"'&lt;ContentLocation path=""F0.SEC2.Tabulate_1.SEC5.BDY.Cross_tabular_summary_report_Table_1"" rsid=""688895428"" tag=""ROM"" fid=""0""&gt;_x000D_
  &lt;param n=""_NumRows"" v=""58"" /&gt;_x000D_
  &lt;param n=""_NumCols"" v=""11"" /&gt;_x000D_
  &lt;param n=""tableSig"" v=""R:R=58:C=11:FCR'"</definedName>
    <definedName name="_AMO_ContentLocation_688895428_ROM_F0.SEC2.Tabulate_1.SEC5.BDY.Cross_tabular_summary_report_Table_1.1" hidden="1">"'=4:FCC=4:RSP.1=1,H,11:RSP.2=1,H,3;1,V,2;4,H,2;6,H,2;8,H,2;10,H,2:CSP.1=4,V,6;10,V,8;18,V,5;23,V,5;28,V,6;34,V,5;39,V,5;44,V,4;48,V,5;53,V,4;58,H,3"" /&gt;_x000D_
  &lt;param n=""leftMargin"" v=""0"" /&gt;_x000D_
&lt;/ContentLocation&gt;'"</definedName>
    <definedName name="_AMO_ContentLocation_688895428_ROM_F0.SEC2.Tabulate_1.SEC6.BDY.Cross_tabular_summary_report_Table_1" hidden="1">"'Partitions:2'"</definedName>
    <definedName name="_AMO_ContentLocation_688895428_ROM_F0.SEC2.Tabulate_1.SEC6.BDY.Cross_tabular_summary_report_Table_1.0" hidden="1">"'&lt;ContentLocation path=""F0.SEC2.Tabulate_1.SEC6.BDY.Cross_tabular_summary_report_Table_1"" rsid=""688895428"" tag=""ROM"" fid=""0""&gt;_x000D_
  &lt;param n=""_NumRows"" v=""26"" /&gt;_x000D_
  &lt;param n=""_NumCols"" v=""11"" /&gt;_x000D_
  &lt;param n=""tableSig"" v=""R:R=26:C=11:FCR'"</definedName>
    <definedName name="_AMO_ContentLocation_688895428_ROM_F0.SEC2.Tabulate_1.SEC6.BDY.Cross_tabular_summary_report_Table_1.1" hidden="1">"'=4:FCC=4:RSP.1=1,H,11:RSP.2=1,H,3;1,V,2;4,H,2;6,H,2;8,H,2;10,H,2:CSP.1=4,V,6;10,V,6;16,V,4;20,V,6;26,H,3"" /&gt;_x000D_
  &lt;param n=""leftMargin"" v=""0"" /&gt;_x000D_
&lt;/ContentLocation&gt;'"</definedName>
    <definedName name="_AMO_ContentLocation_688895428_ROM_F0.SEC2.Tabulate_1.SEC7.BDY.Cross_tabular_summary_report_Table_1" hidden="1">"'Partitions:2'"</definedName>
    <definedName name="_AMO_ContentLocation_688895428_ROM_F0.SEC2.Tabulate_1.SEC7.BDY.Cross_tabular_summary_report_Table_1.0" hidden="1">"'&lt;ContentLocation path=""F0.SEC2.Tabulate_1.SEC7.BDY.Cross_tabular_summary_report_Table_1"" rsid=""688895428"" tag=""ROM"" fid=""0""&gt;_x000D_
  &lt;param n=""_NumRows"" v=""15"" /&gt;_x000D_
  &lt;param n=""_NumCols"" v=""11"" /&gt;_x000D_
  &lt;param n=""tableSig"" v=""R:R=15:C=11:FCR'"</definedName>
    <definedName name="_AMO_ContentLocation_688895428_ROM_F0.SEC2.Tabulate_1.SEC7.BDY.Cross_tabular_summary_report_Table_1.1" hidden="1">"'=4:FCC=4:RSP.1=1,H,11:RSP.2=1,H,3;1,V,2;4,H,2;6,H,2;8,H,2;10,H,2:CSP.1=4,V,4;9,V,4;15,H,3"" /&gt;_x000D_
  &lt;param n=""leftMargin"" v=""0"" /&gt;_x000D_
&lt;/ContentLocation&gt;'"</definedName>
    <definedName name="_AMO_ContentLocation_688895428_ROM_F0.SEC2.Tabulate_1.SEC8.BDY.Cross_tabular_summary_report_Table_1" hidden="1">"'Partitions:2'"</definedName>
    <definedName name="_AMO_ContentLocation_688895428_ROM_F0.SEC2.Tabulate_1.SEC8.BDY.Cross_tabular_summary_report_Table_1.0" hidden="1">"'&lt;ContentLocation path=""F0.SEC2.Tabulate_1.SEC8.BDY.Cross_tabular_summary_report_Table_1"" rsid=""688895428"" tag=""ROM"" fid=""0""&gt;_x000D_
  &lt;param n=""_NumRows"" v=""24"" /&gt;_x000D_
  &lt;param n=""_NumCols"" v=""11"" /&gt;_x000D_
  &lt;param n=""tableSig"" v=""R:R=24:C=11:FCR'"</definedName>
    <definedName name="_AMO_ContentLocation_688895428_ROM_F0.SEC2.Tabulate_1.SEC8.BDY.Cross_tabular_summary_report_Table_1.1" hidden="1">"'=4:FCC=4:RSP.1=1,H,11:RSP.2=1,H,3;1,V,2;4,H,2;6,H,2;8,H,2;10,H,2:CSP.1=4,V,7;11,V,5;16,V,8;24,H,3"" /&gt;_x000D_
  &lt;param n=""leftMargin"" v=""0"" /&gt;_x000D_
&lt;/ContentLocation&gt;'"</definedName>
    <definedName name="_AMO_ContentLocation_688895428_ROM_F0.SEC2.Tabulate_1.SEC9.BDY.Cross_tabular_summary_report_Table_1" hidden="1">"'Partitions:2'"</definedName>
    <definedName name="_AMO_ContentLocation_688895428_ROM_F0.SEC2.Tabulate_1.SEC9.BDY.Cross_tabular_summary_report_Table_1.0" hidden="1">"'&lt;ContentLocation path=""F0.SEC2.Tabulate_1.SEC9.BDY.Cross_tabular_summary_report_Table_1"" rsid=""688895428"" tag=""ROM"" fid=""0""&gt;_x000D_
  &lt;param n=""_NumRows"" v=""31"" /&gt;_x000D_
  &lt;param n=""_NumCols"" v=""11"" /&gt;_x000D_
  &lt;param n=""tableSig"" v=""R:R=31:C=11:FCR'"</definedName>
    <definedName name="_AMO_ContentLocation_688895428_ROM_F0.SEC2.Tabulate_1.SEC9.BDY.Cross_tabular_summary_report_Table_1.1" hidden="1">"'=4:FCC=4:RSP.1=1,H,11:RSP.2=1,H,3;1,V,2;4,H,2;6,H,2;8,H,2;10,H,2:CSP.1=4,V,5;9,V,6;15,V,6;21,V,5;26,V,5;31,H,3"" /&gt;_x000D_
  &lt;param n=""leftMargin"" v=""0"" /&gt;_x000D_
&lt;/ContentLocation&gt;'"</definedName>
    <definedName name="_AMO_ContentLocation_714726871_ROM_F0.SEC2.Tabulate_1.SEC1.BDY.Cross_tabular_summary_report_Table_1" hidden="1">"'Partitions:4'"</definedName>
    <definedName name="_AMO_ContentLocation_714726871_ROM_F0.SEC2.Tabulate_1.SEC1.BDY.Cross_tabular_summary_report_Table_1.0" hidden="1">"'&lt;ContentLocation path=""F0.SEC2.Tabulate_1.SEC1.BDY.Cross_tabular_summary_report_Table_1"" rsid=""714726871"" tag=""ROM"" fid=""0""&gt;_x000D_
  &lt;param n=""_NumRows"" v=""236"" /&gt;_x000D_
  &lt;param n=""_NumCols"" v=""20"" /&gt;_x000D_
  &lt;param n=""tableSig"" v=""R:R=236:C=20:F'"</definedName>
    <definedName name="_AMO_ContentLocation_714726871_ROM_F0.SEC2.Tabulate_1.SEC1.BDY.Cross_tabular_summary_report_Table_1.1" hidden="1">"'CR=4:FCC=5:RSP.1=1,H,4;1,V,3;5,H,4;9,H,4;13,H,4;17,H,4:RSP.2=5,H,2;7,H,2;9,H,2;11,H,2;13,H,2;15,H,2;17,H,2;19,H,2:CSP.1=4,V,38;42,V,19;61,V,9;70,V,53;123,V,26;149,V,17;166,V,18;184,V,26;210,V,26;236,H,4:CSP.2=4,V,5;9,V,7;17,V,7;24,V,4;29,V,6;35,V,7;42'"</definedName>
    <definedName name="_AMO_ContentLocation_714726871_ROM_F0.SEC2.Tabulate_1.SEC1.BDY.Cross_tabular_summary_report_Table_1.2" hidden="1">"',V,4;46,V,5;52,V,6;58,V,3;64,V,3;67,V,3;70,V,4;74,V,5;79,V,6;85,V,5;90,V,6;97,V,5;102,V,7;109,V,5;114,V,5;119,V,4;123,V,5;128,V,5;133,V,6;139,V,5;144,V,5;149,V,4;153,V,7;160,V,6;166,V,5;171,V,3;174,V,5;179,V,5;184,V,4;188,V,3;191,V,6;197,V,8;205,V,5;2'"</definedName>
    <definedName name="_AMO_ContentLocation_714726871_ROM_F0.SEC2.Tabulate_1.SEC1.BDY.Cross_tabular_summary_report_Table_1.3" hidden="1">"'10,V,5;215,V,3;219,V,7;226,V,4;230,V,6"" /&gt;_x000D_
  &lt;param n=""leftMargin"" v=""0"" /&gt;_x000D_
&lt;/ContentLocation&gt;'"</definedName>
    <definedName name="_AMO_ContentLocation_7215043_ROM_F0.SEC2.Tabulate_1.SEC1.BDY.Cross_tabular_summary_report_Table_1" hidden="1">"'Partitions:2'"</definedName>
    <definedName name="_AMO_ContentLocation_7215043_ROM_F0.SEC2.Tabulate_1.SEC1.BDY.Cross_tabular_summary_report_Table_1.0" hidden="1">"'&lt;ContentLocation path=""F0.SEC2.Tabulate_1.SEC1.BDY.Cross_tabular_summary_report_Table_1"" rsid=""7215043"" tag=""ROM"" fid=""0""&gt;_x000D_
  &lt;param n=""_NumRows"" v=""35"" /&gt;_x000D_
  &lt;param n=""_NumCols"" v=""15"" /&gt;_x000D_
  &lt;param n=""tableSig"" v=""R:R=35:C=15:FCR=5'"</definedName>
    <definedName name="_AMO_ContentLocation_7215043_ROM_F0.SEC2.Tabulate_1.SEC1.BDY.Cross_tabular_summary_report_Table_1.1" hidden="1">"':FCC=4:RSP.1=1,H,15:RSP.2=1,H,3;1,V,3;4,H,4;8,H,4;12,H,2;12,V,2;14,H,2;14,V,2:RSP.3=4,H,2;6,H,2;8,H,2;10,H,2:CSP.1=5,V,6;11,V,5;16,V,8;24,V,6;30,V,4;35,H,3"" /&gt;_x000D_
  &lt;param n=""leftMargin"" v=""0"" /&gt;_x000D_
&lt;/ContentLocation&gt;'"</definedName>
    <definedName name="_AMO_ContentLocation_7215043_ROM_F0.SEC2.Tabulate_1.SEC2.BDY.Cross_tabular_summary_report_Table_1" hidden="1">"'Partitions:2'"</definedName>
    <definedName name="_AMO_ContentLocation_7215043_ROM_F0.SEC2.Tabulate_1.SEC2.BDY.Cross_tabular_summary_report_Table_1.0" hidden="1">"'&lt;ContentLocation path=""F0.SEC2.Tabulate_1.SEC2.BDY.Cross_tabular_summary_report_Table_1"" rsid=""7215043"" tag=""ROM"" fid=""0""&gt;_x000D_
  &lt;param n=""_NumRows"" v=""44"" /&gt;_x000D_
  &lt;param n=""_NumCols"" v=""15"" /&gt;_x000D_
  &lt;param n=""tableSig"" v=""R:R=44:C=15:FCR=5'"</definedName>
    <definedName name="_AMO_ContentLocation_7215043_ROM_F0.SEC2.Tabulate_1.SEC2.BDY.Cross_tabular_summary_report_Table_1.1" hidden="1">"':FCC=4:RSP.1=1,H,15:RSP.2=1,H,3;1,V,3;4,H,4;8,H,4;12,H,2;12,V,2;14,H,2;14,V,2:RSP.3=4,H,2;6,H,2;8,H,2;10,H,2:CSP.1=5,V,7;12,V,4;16,V,8;24,V,6;30,V,7;37,V,5;44,H,3"" /&gt;_x000D_
  &lt;param n=""leftMargin"" v=""0"" /&gt;_x000D_
&lt;/ContentLocation&gt;'"</definedName>
    <definedName name="_AMO_ContentLocation_7215043_ROM_F0.SEC2.Tabulate_1.SEC3.BDY.Cross_tabular_summary_report_Table_1" hidden="1">"'Partitions:2'"</definedName>
    <definedName name="_AMO_ContentLocation_7215043_ROM_F0.SEC2.Tabulate_1.SEC3.BDY.Cross_tabular_summary_report_Table_1.0" hidden="1">"'&lt;ContentLocation path=""F0.SEC2.Tabulate_1.SEC3.BDY.Cross_tabular_summary_report_Table_1"" rsid=""7215043"" tag=""ROM"" fid=""0""&gt;_x000D_
  &lt;param n=""_NumRows"" v=""36"" /&gt;_x000D_
  &lt;param n=""_NumCols"" v=""15"" /&gt;_x000D_
  &lt;param n=""tableSig"" v=""R:R=36:C=15:FCR=5'"</definedName>
    <definedName name="_AMO_ContentLocation_7215043_ROM_F0.SEC2.Tabulate_1.SEC3.BDY.Cross_tabular_summary_report_Table_1.1" hidden="1">"':FCC=4:RSP.1=1,H,15:RSP.2=1,H,3;1,V,3;4,H,4;8,H,4;12,H,2;12,V,2;14,H,2;14,V,2:RSP.3=4,H,2;6,H,2;8,H,2;10,H,2:CSP.1=5,V,4;9,V,9;18,V,5;23,V,6;29,V,7;36,H,3"" /&gt;_x000D_
  &lt;param n=""leftMargin"" v=""0"" /&gt;_x000D_
&lt;/ContentLocation&gt;'"</definedName>
    <definedName name="_AMO_ContentLocation_7215043_ROM_F0.SEC2.Tabulate_1.SEC4.BDY.Cross_tabular_summary_report_Table_1" hidden="1">"'Partitions:2'"</definedName>
    <definedName name="_AMO_ContentLocation_7215043_ROM_F0.SEC2.Tabulate_1.SEC4.BDY.Cross_tabular_summary_report_Table_1.0" hidden="1">"'&lt;ContentLocation path=""F0.SEC2.Tabulate_1.SEC4.BDY.Cross_tabular_summary_report_Table_1"" rsid=""7215043"" tag=""ROM"" fid=""0""&gt;_x000D_
  &lt;param n=""_NumRows"" v=""28"" /&gt;_x000D_
  &lt;param n=""_NumCols"" v=""15"" /&gt;_x000D_
  &lt;param n=""tableSig"" v=""R:R=28:C=15:FCR=5'"</definedName>
    <definedName name="_AMO_ContentLocation_7215043_ROM_F0.SEC2.Tabulate_1.SEC4.BDY.Cross_tabular_summary_report_Table_1.1" hidden="1">"':FCC=4:RSP.1=1,H,15:RSP.2=1,H,3;1,V,3;4,H,4;8,H,4;12,H,2;12,V,2;14,H,2;14,V,2:RSP.3=4,H,2;6,H,2;8,H,2;10,H,2:CSP.1=5,V,7;12,V,4;16,V,6;22,V,5;28,H,3"" /&gt;_x000D_
  &lt;param n=""leftMargin"" v=""0"" /&gt;_x000D_
&lt;/ContentLocation&gt;'"</definedName>
    <definedName name="_AMO_ContentLocation_7215043_ROM_F0.SEC2.Tabulate_1.SEC5.BDY.Cross_tabular_summary_report_Table_1" hidden="1">"'Partitions:3'"</definedName>
    <definedName name="_AMO_ContentLocation_7215043_ROM_F0.SEC2.Tabulate_1.SEC5.BDY.Cross_tabular_summary_report_Table_1.0" hidden="1">"'&lt;ContentLocation path=""F0.SEC2.Tabulate_1.SEC5.BDY.Cross_tabular_summary_report_Table_1"" rsid=""7215043"" tag=""ROM"" fid=""0""&gt;_x000D_
  &lt;param n=""_NumRows"" v=""59"" /&gt;_x000D_
  &lt;param n=""_NumCols"" v=""15"" /&gt;_x000D_
  &lt;param n=""tableSig"" v=""R:R=59:C=15:FCR=5'"</definedName>
    <definedName name="_AMO_ContentLocation_7215043_ROM_F0.SEC2.Tabulate_1.SEC5.BDY.Cross_tabular_summary_report_Table_1.1" hidden="1">"':FCC=4:RSP.1=1,H,15:RSP.2=1,H,3;1,V,3;4,H,4;8,H,4;12,H,2;12,V,2;14,H,2;14,V,2:RSP.3=4,H,2;6,H,2;8,H,2;10,H,2:CSP.1=5,V,6;11,V,8;19,V,5;24,V,5;29,V,6;35,V,5;40,V,5;45,V,4;49,V,5;54,V,4;59,H,3"" /&gt;_x000D_
  &lt;param n=""leftMargin"" v=""0"" /&gt;_x000D_
&lt;/ContentLoca'"</definedName>
    <definedName name="_AMO_ContentLocation_7215043_ROM_F0.SEC2.Tabulate_1.SEC5.BDY.Cross_tabular_summary_report_Table_1.2" hidden="1">"'tion&gt;'"</definedName>
    <definedName name="_AMO_ContentLocation_7215043_ROM_F0.SEC2.Tabulate_1.SEC6.BDY.Cross_tabular_summary_report_Table_1" hidden="1">"'Partitions:2'"</definedName>
    <definedName name="_AMO_ContentLocation_7215043_ROM_F0.SEC2.Tabulate_1.SEC6.BDY.Cross_tabular_summary_report_Table_1.0" hidden="1">"'&lt;ContentLocation path=""F0.SEC2.Tabulate_1.SEC6.BDY.Cross_tabular_summary_report_Table_1"" rsid=""7215043"" tag=""ROM"" fid=""0""&gt;_x000D_
  &lt;param n=""_NumRows"" v=""27"" /&gt;_x000D_
  &lt;param n=""_NumCols"" v=""15"" /&gt;_x000D_
  &lt;param n=""tableSig"" v=""R:R=27:C=15:FCR=5'"</definedName>
    <definedName name="_AMO_ContentLocation_7215043_ROM_F0.SEC2.Tabulate_1.SEC6.BDY.Cross_tabular_summary_report_Table_1.1" hidden="1">"':FCC=4:RSP.1=1,H,15:RSP.2=1,H,3;1,V,3;4,H,4;8,H,4;12,H,2;12,V,2;14,H,2;14,V,2:RSP.3=4,H,2;6,H,2;8,H,2;10,H,2:CSP.1=5,V,6;11,V,6;17,V,4;21,V,6;27,H,3"" /&gt;_x000D_
  &lt;param n=""leftMargin"" v=""0"" /&gt;_x000D_
&lt;/ContentLocation&gt;'"</definedName>
    <definedName name="_AMO_ContentLocation_7215043_ROM_F0.SEC2.Tabulate_1.SEC7.BDY.Cross_tabular_summary_report_Table_1" hidden="1">"'Partitions:2'"</definedName>
    <definedName name="_AMO_ContentLocation_7215043_ROM_F0.SEC2.Tabulate_1.SEC7.BDY.Cross_tabular_summary_report_Table_1.0" hidden="1">"'&lt;ContentLocation path=""F0.SEC2.Tabulate_1.SEC7.BDY.Cross_tabular_summary_report_Table_1"" rsid=""7215043"" tag=""ROM"" fid=""0""&gt;_x000D_
  &lt;param n=""_NumRows"" v=""16"" /&gt;_x000D_
  &lt;param n=""_NumCols"" v=""15"" /&gt;_x000D_
  &lt;param n=""tableSig"" v=""R:R=16:C=15:FCR=5'"</definedName>
    <definedName name="_AMO_ContentLocation_7215043_ROM_F0.SEC2.Tabulate_1.SEC7.BDY.Cross_tabular_summary_report_Table_1.1" hidden="1">"':FCC=4:RSP.1=1,H,15:RSP.2=1,H,3;1,V,3;4,H,4;8,H,4;12,H,2;12,V,2;14,H,2;14,V,2:RSP.3=4,H,2;6,H,2;8,H,2;10,H,2:CSP.1=5,V,4;10,V,4;16,H,3"" /&gt;_x000D_
  &lt;param n=""leftMargin"" v=""0"" /&gt;_x000D_
&lt;/ContentLocation&gt;'"</definedName>
    <definedName name="_AMO_ContentLocation_7215043_ROM_F0.SEC2.Tabulate_1.SEC8.BDY.Cross_tabular_summary_report_Table_1" hidden="1">"'Partitions:2'"</definedName>
    <definedName name="_AMO_ContentLocation_7215043_ROM_F0.SEC2.Tabulate_1.SEC8.BDY.Cross_tabular_summary_report_Table_1.0" hidden="1">"'&lt;ContentLocation path=""F0.SEC2.Tabulate_1.SEC8.BDY.Cross_tabular_summary_report_Table_1"" rsid=""7215043"" tag=""ROM"" fid=""0""&gt;_x000D_
  &lt;param n=""_NumRows"" v=""25"" /&gt;_x000D_
  &lt;param n=""_NumCols"" v=""15"" /&gt;_x000D_
  &lt;param n=""tableSig"" v=""R:R=25:C=15:FCR=5'"</definedName>
    <definedName name="_AMO_ContentLocation_7215043_ROM_F0.SEC2.Tabulate_1.SEC8.BDY.Cross_tabular_summary_report_Table_1.1" hidden="1">"':FCC=4:RSP.1=1,H,15:RSP.2=1,H,3;1,V,3;4,H,4;8,H,4;12,H,2;12,V,2;14,H,2;14,V,2:RSP.3=4,H,2;6,H,2;8,H,2;10,H,2:CSP.1=5,V,7;12,V,5;17,V,8;25,H,3"" /&gt;_x000D_
  &lt;param n=""leftMargin"" v=""0"" /&gt;_x000D_
&lt;/ContentLocation&gt;'"</definedName>
    <definedName name="_AMO_ContentLocation_7215043_ROM_F0.SEC2.Tabulate_1.SEC9.BDY.Cross_tabular_summary_report_Table_1" hidden="1">"'Partitions:2'"</definedName>
    <definedName name="_AMO_ContentLocation_7215043_ROM_F0.SEC2.Tabulate_1.SEC9.BDY.Cross_tabular_summary_report_Table_1.0" hidden="1">"'&lt;ContentLocation path=""F0.SEC2.Tabulate_1.SEC9.BDY.Cross_tabular_summary_report_Table_1"" rsid=""7215043"" tag=""ROM"" fid=""0""&gt;_x000D_
  &lt;param n=""_NumRows"" v=""32"" /&gt;_x000D_
  &lt;param n=""_NumCols"" v=""15"" /&gt;_x000D_
  &lt;param n=""tableSig"" v=""R:R=32:C=15:FCR=5'"</definedName>
    <definedName name="_AMO_ContentLocation_7215043_ROM_F0.SEC2.Tabulate_1.SEC9.BDY.Cross_tabular_summary_report_Table_1.1" hidden="1">"':FCC=4:RSP.1=1,H,15:RSP.2=1,H,3;1,V,3;4,H,4;8,H,4;12,H,2;12,V,2;14,H,2;14,V,2:RSP.3=4,H,2;6,H,2;8,H,2;10,H,2:CSP.1=5,V,5;10,V,6;16,V,6;22,V,5;27,V,5;32,H,3"" /&gt;_x000D_
  &lt;param n=""leftMargin"" v=""0"" /&gt;_x000D_
&lt;/ContentLocation&gt;'"</definedName>
    <definedName name="_AMO_ContentLocation_765507204_ROM_F0.SEC2.Tabulate_1.SEC1.BDY.Cross_tabular_summary_report_Table_1" hidden="1">"'Partitions:2'"</definedName>
    <definedName name="_AMO_ContentLocation_765507204_ROM_F0.SEC2.Tabulate_1.SEC1.BDY.Cross_tabular_summary_report_Table_1.0" hidden="1">"'&lt;ContentLocation path=""F0.SEC2.Tabulate_1.SEC1.BDY.Cross_tabular_summary_report_Table_1"" rsid=""765507204"" tag=""ROM"" fid=""0""&gt;_x000D_
  &lt;param n=""_NumRows"" v=""34"" /&gt;_x000D_
  &lt;param n=""_NumCols"" v=""7"" /&gt;_x000D_
  &lt;param n=""tableSig"" v=""R:R=34:C=7:FCR=4'"</definedName>
    <definedName name="_AMO_ContentLocation_765507204_ROM_F0.SEC2.Tabulate_1.SEC1.BDY.Cross_tabular_summary_report_Table_1.1" hidden="1">"':FCC=4:RSP.1=1,H,7:RSP.2=1,H,3;1,V,2;4,H,2;6,H,2:CSP.1=4,V,6;10,V,4;15,V,8;23,V,5;28,V,6;34,H,3"" /&gt;_x000D_
  &lt;param n=""leftMargin"" v=""0"" /&gt;_x000D_
&lt;/ContentLocation&gt;'"</definedName>
    <definedName name="_AMO_ContentLocation_765507204_ROM_F0.SEC2.Tabulate_1.SEC2.BDY.Cross_tabular_summary_report_Table_1" hidden="1">"'Partitions:2'"</definedName>
    <definedName name="_AMO_ContentLocation_765507204_ROM_F0.SEC2.Tabulate_1.SEC2.BDY.Cross_tabular_summary_report_Table_1.0" hidden="1">"'&lt;ContentLocation path=""F0.SEC2.Tabulate_1.SEC2.BDY.Cross_tabular_summary_report_Table_1"" rsid=""765507204"" tag=""ROM"" fid=""0""&gt;_x000D_
  &lt;param n=""_NumRows"" v=""43"" /&gt;_x000D_
  &lt;param n=""_NumCols"" v=""7"" /&gt;_x000D_
  &lt;param n=""tableSig"" v=""R:R=43:C=7:FCR=4'"</definedName>
    <definedName name="_AMO_ContentLocation_765507204_ROM_F0.SEC2.Tabulate_1.SEC2.BDY.Cross_tabular_summary_report_Table_1.1" hidden="1">"':FCC=4:RSP.1=1,H,7:RSP.2=1,H,3;1,V,2;4,H,2;6,H,2:CSP.1=4,V,5;9,V,7;17,V,7;24,V,4;29,V,6;35,V,8;43,H,3"" /&gt;_x000D_
  &lt;param n=""leftMargin"" v=""0"" /&gt;_x000D_
&lt;/ContentLocation&gt;'"</definedName>
    <definedName name="_AMO_ContentLocation_765507204_ROM_F0.SEC2.Tabulate_1.SEC3.BDY.Cross_tabular_summary_report_Table_1" hidden="1">"'Partitions:2'"</definedName>
    <definedName name="_AMO_ContentLocation_765507204_ROM_F0.SEC2.Tabulate_1.SEC3.BDY.Cross_tabular_summary_report_Table_1.0" hidden="1">"'&lt;ContentLocation path=""F0.SEC2.Tabulate_1.SEC3.BDY.Cross_tabular_summary_report_Table_1"" rsid=""765507204"" tag=""ROM"" fid=""0""&gt;_x000D_
  &lt;param n=""_NumRows"" v=""35"" /&gt;_x000D_
  &lt;param n=""_NumCols"" v=""7"" /&gt;_x000D_
  &lt;param n=""tableSig"" v=""R:R=35:C=7:FCR=4'"</definedName>
    <definedName name="_AMO_ContentLocation_765507204_ROM_F0.SEC2.Tabulate_1.SEC3.BDY.Cross_tabular_summary_report_Table_1.1" hidden="1">"':FCC=4:RSP.1=1,H,7:RSP.2=1,H,3;1,V,2;4,H,2;6,H,2:CSP.1=4,V,5;9,V,4;13,V,7;20,V,9;29,V,6;35,H,3"" /&gt;_x000D_
  &lt;param n=""leftMargin"" v=""0"" /&gt;_x000D_
&lt;/ContentLocation&gt;'"</definedName>
    <definedName name="_AMO_ContentLocation_765507204_ROM_F0.SEC2.Tabulate_1.SEC4.BDY.Cross_tabular_summary_report_Table_1" hidden="1">"'Partitions:2'"</definedName>
    <definedName name="_AMO_ContentLocation_765507204_ROM_F0.SEC2.Tabulate_1.SEC4.BDY.Cross_tabular_summary_report_Table_1.0" hidden="1">"'&lt;ContentLocation path=""F0.SEC2.Tabulate_1.SEC4.BDY.Cross_tabular_summary_report_Table_1"" rsid=""765507204"" tag=""ROM"" fid=""0""&gt;_x000D_
  &lt;param n=""_NumRows"" v=""27"" /&gt;_x000D_
  &lt;param n=""_NumCols"" v=""7"" /&gt;_x000D_
  &lt;param n=""tableSig"" v=""R:R=27:C=7:FCR=4'"</definedName>
    <definedName name="_AMO_ContentLocation_765507204_ROM_F0.SEC2.Tabulate_1.SEC4.BDY.Cross_tabular_summary_report_Table_1.1" hidden="1">"':FCC=4:RSP.1=1,H,7:RSP.2=1,H,3;1,V,2;4,H,2;6,H,2:CSP.1=4,V,5;9,V,6;16,V,7;23,V,4;27,H,3"" /&gt;_x000D_
  &lt;param n=""leftMargin"" v=""0"" /&gt;_x000D_
&lt;/ContentLocation&gt;'"</definedName>
    <definedName name="_AMO_ContentLocation_765507204_ROM_F0.SEC2.Tabulate_1.SEC5.BDY.Cross_tabular_summary_report_Table_1" hidden="1">"'Partitions:2'"</definedName>
    <definedName name="_AMO_ContentLocation_765507204_ROM_F0.SEC2.Tabulate_1.SEC5.BDY.Cross_tabular_summary_report_Table_1.0" hidden="1">"'&lt;ContentLocation path=""F0.SEC2.Tabulate_1.SEC5.BDY.Cross_tabular_summary_report_Table_1"" rsid=""765507204"" tag=""ROM"" fid=""0""&gt;_x000D_
  &lt;param n=""_NumRows"" v=""58"" /&gt;_x000D_
  &lt;param n=""_NumCols"" v=""7"" /&gt;_x000D_
  &lt;param n=""tableSig"" v=""R:R=58:C=7:FCR=4'"</definedName>
    <definedName name="_AMO_ContentLocation_765507204_ROM_F0.SEC2.Tabulate_1.SEC5.BDY.Cross_tabular_summary_report_Table_1.1" hidden="1">"':FCC=4:RSP.1=1,H,7:RSP.2=1,H,3;1,V,2;4,H,2;6,H,2:CSP.1=4,V,4;8,V,5;13,V,6;19,V,5;24,V,6;31,V,5;36,V,8;44,V,5;49,V,5;54,V,4;58,H,3"" /&gt;_x000D_
  &lt;param n=""leftMargin"" v=""0"" /&gt;_x000D_
&lt;/ContentLocation&gt;'"</definedName>
    <definedName name="_AMO_ContentLocation_765507204_ROM_F0.SEC2.Tabulate_1.SEC6.BDY.Cross_tabular_summary_report_Table_1" hidden="1">"'Partitions:2'"</definedName>
    <definedName name="_AMO_ContentLocation_765507204_ROM_F0.SEC2.Tabulate_1.SEC6.BDY.Cross_tabular_summary_report_Table_1.0" hidden="1">"'&lt;ContentLocation path=""F0.SEC2.Tabulate_1.SEC6.BDY.Cross_tabular_summary_report_Table_1"" rsid=""765507204"" tag=""ROM"" fid=""0""&gt;_x000D_
  &lt;param n=""_NumRows"" v=""26"" /&gt;_x000D_
  &lt;param n=""_NumCols"" v=""7"" /&gt;_x000D_
  &lt;param n=""tableSig"" v=""R:R=26:C=7:FCR=4'"</definedName>
    <definedName name="_AMO_ContentLocation_765507204_ROM_F0.SEC2.Tabulate_1.SEC6.BDY.Cross_tabular_summary_report_Table_1.1" hidden="1">"':FCC=4:RSP.1=1,H,7:RSP.2=1,H,3;1,V,2;4,H,2;6,H,2:CSP.1=4,V,6;10,V,4;14,V,6;20,V,6;26,H,3"" /&gt;_x000D_
  &lt;param n=""leftMargin"" v=""0"" /&gt;_x000D_
&lt;/ContentLocation&gt;'"</definedName>
    <definedName name="_AMO_ContentLocation_765507204_ROM_F0.SEC2.Tabulate_1.SEC7.BDY.Cross_tabular_summary_report_Table_1" hidden="1">"'Partitions:2'"</definedName>
    <definedName name="_AMO_ContentLocation_765507204_ROM_F0.SEC2.Tabulate_1.SEC7.BDY.Cross_tabular_summary_report_Table_1.0" hidden="1">"'&lt;ContentLocation path=""F0.SEC2.Tabulate_1.SEC7.BDY.Cross_tabular_summary_report_Table_1"" rsid=""765507204"" tag=""ROM"" fid=""0""&gt;_x000D_
  &lt;param n=""_NumRows"" v=""15"" /&gt;_x000D_
  &lt;param n=""_NumCols"" v=""7"" /&gt;_x000D_
  &lt;param n=""tableSig"" v=""R:R=15:C=7:FCR=4'"</definedName>
    <definedName name="_AMO_ContentLocation_765507204_ROM_F0.SEC2.Tabulate_1.SEC7.BDY.Cross_tabular_summary_report_Table_1.1" hidden="1">"':FCC=4:RSP.1=1,H,7:RSP.2=1,H,3;1,V,2;4,H,2;6,H,2:CSP.1=7,V,4;11,V,4;15,H,3"" /&gt;_x000D_
  &lt;param n=""leftMargin"" v=""0"" /&gt;_x000D_
&lt;/ContentLocation&gt;'"</definedName>
    <definedName name="_AMO_ContentLocation_765507204_ROM_F0.SEC2.Tabulate_1.SEC8.BDY.Cross_tabular_summary_report_Table_1" hidden="1">"'Partitions:2'"</definedName>
    <definedName name="_AMO_ContentLocation_765507204_ROM_F0.SEC2.Tabulate_1.SEC8.BDY.Cross_tabular_summary_report_Table_1.0" hidden="1">"'&lt;ContentLocation path=""F0.SEC2.Tabulate_1.SEC8.BDY.Cross_tabular_summary_report_Table_1"" rsid=""765507204"" tag=""ROM"" fid=""0""&gt;_x000D_
  &lt;param n=""_NumRows"" v=""24"" /&gt;_x000D_
  &lt;param n=""_NumCols"" v=""7"" /&gt;_x000D_
  &lt;param n=""tableSig"" v=""R:R=24:C=7:FCR=4'"</definedName>
    <definedName name="_AMO_ContentLocation_765507204_ROM_F0.SEC2.Tabulate_1.SEC8.BDY.Cross_tabular_summary_report_Table_1.1" hidden="1">"':FCC=4:RSP.1=1,H,7:RSP.2=1,H,3;1,V,2;4,H,2;6,H,2:CSP.1=4,V,5;9,V,8;17,V,7;24,H,3"" /&gt;_x000D_
  &lt;param n=""leftMargin"" v=""0"" /&gt;_x000D_
&lt;/ContentLocation&gt;'"</definedName>
    <definedName name="_AMO_ContentLocation_765507204_ROM_F0.SEC2.Tabulate_1.SEC9.BDY.Cross_tabular_summary_report_Table_1" hidden="1">"'Partitions:2'"</definedName>
    <definedName name="_AMO_ContentLocation_765507204_ROM_F0.SEC2.Tabulate_1.SEC9.BDY.Cross_tabular_summary_report_Table_1.0" hidden="1">"'&lt;ContentLocation path=""F0.SEC2.Tabulate_1.SEC9.BDY.Cross_tabular_summary_report_Table_1"" rsid=""765507204"" tag=""ROM"" fid=""0""&gt;_x000D_
  &lt;param n=""_NumRows"" v=""31"" /&gt;_x000D_
  &lt;param n=""_NumCols"" v=""7"" /&gt;_x000D_
  &lt;param n=""tableSig"" v=""R:R=31:C=7:FCR=4'"</definedName>
    <definedName name="_AMO_ContentLocation_765507204_ROM_F0.SEC2.Tabulate_1.SEC9.BDY.Cross_tabular_summary_report_Table_1.1" hidden="1">"':FCC=4:RSP.1=1,H,7:RSP.2=1,H,3;1,V,2;4,H,2;6,H,2:CSP.1=4,V,5;9,V,5;14,V,6;20,V,5;25,V,6;31,H,3"" /&gt;_x000D_
  &lt;param n=""leftMargin"" v=""0"" /&gt;_x000D_
&lt;/ContentLocation&gt;'"</definedName>
    <definedName name="_AMO_ContentLocation_789973119_ROM_F0.SEC2.Tabulate_1.SEC1.BDY.Cross_tabular_summary_report_Table_1" hidden="1">"'Partitions:2'"</definedName>
    <definedName name="_AMO_ContentLocation_789973119_ROM_F0.SEC2.Tabulate_1.SEC1.BDY.Cross_tabular_summary_report_Table_1.0" hidden="1">"'&lt;ContentLocation path=""F0.SEC2.Tabulate_1.SEC1.BDY.Cross_tabular_summary_report_Table_1"" rsid=""789973119"" tag=""ROM"" fid=""0""&gt;_x000D_
  &lt;param n=""_NumRows"" v=""34"" /&gt;_x000D_
  &lt;param n=""_NumCols"" v=""7"" /&gt;_x000D_
  &lt;param n=""tableSig"" v=""R:R=34:C=7:FCR=4'"</definedName>
    <definedName name="_AMO_ContentLocation_789973119_ROM_F0.SEC2.Tabulate_1.SEC1.BDY.Cross_tabular_summary_report_Table_1.1" hidden="1">"':FCC=4:RSP.1=1,H,7:RSP.2=1,H,3;1,V,2;4,H,4:CSP.1=4,V,6;10,V,5;15,V,8;23,V,6;29,V,4;34,H,3"" /&gt;_x000D_
  &lt;param n=""leftMargin"" v=""0"" /&gt;_x000D_
&lt;/ContentLocation&gt;'"</definedName>
    <definedName name="_AMO_ContentLocation_789973119_ROM_F0.SEC2.Tabulate_1.SEC2.BDY.Cross_tabular_summary_report_Table_1" hidden="1">"'Partitions:2'"</definedName>
    <definedName name="_AMO_ContentLocation_789973119_ROM_F0.SEC2.Tabulate_1.SEC2.BDY.Cross_tabular_summary_report_Table_1.0" hidden="1">"'&lt;ContentLocation path=""F0.SEC2.Tabulate_1.SEC2.BDY.Cross_tabular_summary_report_Table_1"" rsid=""789973119"" tag=""ROM"" fid=""0""&gt;_x000D_
  &lt;param n=""_NumRows"" v=""43"" /&gt;_x000D_
  &lt;param n=""_NumCols"" v=""7"" /&gt;_x000D_
  &lt;param n=""tableSig"" v=""R:R=43:C=7:FCR=4'"</definedName>
    <definedName name="_AMO_ContentLocation_789973119_ROM_F0.SEC2.Tabulate_1.SEC2.BDY.Cross_tabular_summary_report_Table_1.1" hidden="1">"':FCC=4:RSP.1=1,H,7:RSP.2=1,H,3;1,V,2;4,H,4:CSP.1=4,V,7;11,V,4;15,V,7;22,V,6;28,V,7;35,V,5;43,H,3"" /&gt;_x000D_
  &lt;param n=""leftMargin"" v=""0"" /&gt;_x000D_
&lt;/ContentLocation&gt;'"</definedName>
    <definedName name="_AMO_ContentLocation_789973119_ROM_F0.SEC2.Tabulate_1.SEC3.BDY.Cross_tabular_summary_report_Table_1" hidden="1">"'Partitions:2'"</definedName>
    <definedName name="_AMO_ContentLocation_789973119_ROM_F0.SEC2.Tabulate_1.SEC3.BDY.Cross_tabular_summary_report_Table_1.0" hidden="1">"'&lt;ContentLocation path=""F0.SEC2.Tabulate_1.SEC3.BDY.Cross_tabular_summary_report_Table_1"" rsid=""789973119"" tag=""ROM"" fid=""0""&gt;_x000D_
  &lt;param n=""_NumRows"" v=""35"" /&gt;_x000D_
  &lt;param n=""_NumCols"" v=""7"" /&gt;_x000D_
  &lt;param n=""tableSig"" v=""R:R=35:C=7:FCR=4'"</definedName>
    <definedName name="_AMO_ContentLocation_789973119_ROM_F0.SEC2.Tabulate_1.SEC3.BDY.Cross_tabular_summary_report_Table_1.1" hidden="1">"':FCC=4:RSP.1=1,H,7:RSP.2=1,H,3;1,V,2;4,H,4:CSP.1=4,V,4;8,V,9;17,V,5;22,V,6;28,V,7;35,H,3"" /&gt;_x000D_
  &lt;param n=""leftMargin"" v=""0"" /&gt;_x000D_
&lt;/ContentLocation&gt;'"</definedName>
    <definedName name="_AMO_ContentLocation_789973119_ROM_F0.SEC2.Tabulate_1.SEC4.BDY.Cross_tabular_summary_report_Table_1" hidden="1">"'Partitions:2'"</definedName>
    <definedName name="_AMO_ContentLocation_789973119_ROM_F0.SEC2.Tabulate_1.SEC4.BDY.Cross_tabular_summary_report_Table_1.0" hidden="1">"'&lt;ContentLocation path=""F0.SEC2.Tabulate_1.SEC4.BDY.Cross_tabular_summary_report_Table_1"" rsid=""789973119"" tag=""ROM"" fid=""0""&gt;_x000D_
  &lt;param n=""_NumRows"" v=""27"" /&gt;_x000D_
  &lt;param n=""_NumCols"" v=""7"" /&gt;_x000D_
  &lt;param n=""tableSig"" v=""R:R=27:C=7:FCR=4'"</definedName>
    <definedName name="_AMO_ContentLocation_789973119_ROM_F0.SEC2.Tabulate_1.SEC4.BDY.Cross_tabular_summary_report_Table_1.1" hidden="1">"':FCC=4:RSP.1=1,H,7:RSP.2=1,H,3;1,V,2;4,H,4:CSP.1=4,V,7;11,V,4;15,V,6;21,V,5;27,H,3"" /&gt;_x000D_
  &lt;param n=""leftMargin"" v=""0"" /&gt;_x000D_
&lt;/ContentLocation&gt;'"</definedName>
    <definedName name="_AMO_ContentLocation_789973119_ROM_F0.SEC2.Tabulate_1.SEC5.BDY.Cross_tabular_summary_report_Table_1" hidden="1">"'Partitions:2'"</definedName>
    <definedName name="_AMO_ContentLocation_789973119_ROM_F0.SEC2.Tabulate_1.SEC5.BDY.Cross_tabular_summary_report_Table_1.0" hidden="1">"'&lt;ContentLocation path=""F0.SEC2.Tabulate_1.SEC5.BDY.Cross_tabular_summary_report_Table_1"" rsid=""789973119"" tag=""ROM"" fid=""0""&gt;_x000D_
  &lt;param n=""_NumRows"" v=""58"" /&gt;_x000D_
  &lt;param n=""_NumCols"" v=""7"" /&gt;_x000D_
  &lt;param n=""tableSig"" v=""R:R=58:C=7:FCR=4'"</definedName>
    <definedName name="_AMO_ContentLocation_789973119_ROM_F0.SEC2.Tabulate_1.SEC5.BDY.Cross_tabular_summary_report_Table_1.1" hidden="1">"':FCC=4:RSP.1=1,H,7:RSP.2=1,H,3;1,V,2;4,H,4:CSP.1=4,V,6;10,V,8;18,V,5;23,V,5;28,V,6;34,V,5;39,V,5;44,V,4;48,V,5;53,V,4;58,H,3"" /&gt;_x000D_
  &lt;param n=""leftMargin"" v=""0"" /&gt;_x000D_
&lt;/ContentLocation&gt;'"</definedName>
    <definedName name="_AMO_ContentLocation_789973119_ROM_F0.SEC2.Tabulate_1.SEC6.BDY.Cross_tabular_summary_report_Table_1" hidden="1">"'Partitions:2'"</definedName>
    <definedName name="_AMO_ContentLocation_789973119_ROM_F0.SEC2.Tabulate_1.SEC6.BDY.Cross_tabular_summary_report_Table_1.0" hidden="1">"'&lt;ContentLocation path=""F0.SEC2.Tabulate_1.SEC6.BDY.Cross_tabular_summary_report_Table_1"" rsid=""789973119"" tag=""ROM"" fid=""0""&gt;_x000D_
  &lt;param n=""_NumRows"" v=""26"" /&gt;_x000D_
  &lt;param n=""_NumCols"" v=""7"" /&gt;_x000D_
  &lt;param n=""tableSig"" v=""R:R=26:C=7:FCR=4'"</definedName>
    <definedName name="_AMO_ContentLocation_789973119_ROM_F0.SEC2.Tabulate_1.SEC6.BDY.Cross_tabular_summary_report_Table_1.1" hidden="1">"':FCC=4:RSP.1=1,H,7:RSP.2=1,H,3;1,V,2;4,H,4:CSP.1=4,V,6;10,V,6;16,V,4;20,V,6;26,H,3"" /&gt;_x000D_
  &lt;param n=""leftMargin"" v=""0"" /&gt;_x000D_
&lt;/ContentLocation&gt;'"</definedName>
    <definedName name="_AMO_ContentLocation_789973119_ROM_F0.SEC2.Tabulate_1.SEC7.BDY.Cross_tabular_summary_report_Table_1" hidden="1">"'Partitions:2'"</definedName>
    <definedName name="_AMO_ContentLocation_789973119_ROM_F0.SEC2.Tabulate_1.SEC7.BDY.Cross_tabular_summary_report_Table_1.0" hidden="1">"'&lt;ContentLocation path=""F0.SEC2.Tabulate_1.SEC7.BDY.Cross_tabular_summary_report_Table_1"" rsid=""789973119"" tag=""ROM"" fid=""0""&gt;_x000D_
  &lt;param n=""_NumRows"" v=""15"" /&gt;_x000D_
  &lt;param n=""_NumCols"" v=""7"" /&gt;_x000D_
  &lt;param n=""tableSig"" v=""R:R=15:C=7:FCR=4'"</definedName>
    <definedName name="_AMO_ContentLocation_789973119_ROM_F0.SEC2.Tabulate_1.SEC7.BDY.Cross_tabular_summary_report_Table_1.1" hidden="1">"':FCC=4:RSP.1=1,H,7:RSP.2=1,H,3;1,V,2;4,H,4:CSP.1=4,V,4;9,V,4;15,H,3"" /&gt;_x000D_
  &lt;param n=""leftMargin"" v=""0"" /&gt;_x000D_
&lt;/ContentLocation&gt;'"</definedName>
    <definedName name="_AMO_ContentLocation_789973119_ROM_F0.SEC2.Tabulate_1.SEC8.BDY.Cross_tabular_summary_report_Table_1" hidden="1">"'Partitions:2'"</definedName>
    <definedName name="_AMO_ContentLocation_789973119_ROM_F0.SEC2.Tabulate_1.SEC8.BDY.Cross_tabular_summary_report_Table_1.0" hidden="1">"'&lt;ContentLocation path=""F0.SEC2.Tabulate_1.SEC8.BDY.Cross_tabular_summary_report_Table_1"" rsid=""789973119"" tag=""ROM"" fid=""0""&gt;_x000D_
  &lt;param n=""_NumRows"" v=""24"" /&gt;_x000D_
  &lt;param n=""_NumCols"" v=""7"" /&gt;_x000D_
  &lt;param n=""tableSig"" v=""R:R=24:C=7:FCR=4'"</definedName>
    <definedName name="_AMO_ContentLocation_789973119_ROM_F0.SEC2.Tabulate_1.SEC8.BDY.Cross_tabular_summary_report_Table_1.1" hidden="1">"':FCC=4:RSP.1=1,H,7:RSP.2=1,H,3;1,V,2;4,H,4:CSP.1=4,V,7;11,V,5;16,V,8;24,H,3"" /&gt;_x000D_
  &lt;param n=""leftMargin"" v=""0"" /&gt;_x000D_
&lt;/ContentLocation&gt;'"</definedName>
    <definedName name="_AMO_ContentLocation_789973119_ROM_F0.SEC2.Tabulate_1.SEC9.BDY.Cross_tabular_summary_report_Table_1" hidden="1">"'Partitions:2'"</definedName>
    <definedName name="_AMO_ContentLocation_789973119_ROM_F0.SEC2.Tabulate_1.SEC9.BDY.Cross_tabular_summary_report_Table_1.0" hidden="1">"'&lt;ContentLocation path=""F0.SEC2.Tabulate_1.SEC9.BDY.Cross_tabular_summary_report_Table_1"" rsid=""789973119"" tag=""ROM"" fid=""0""&gt;_x000D_
  &lt;param n=""_NumRows"" v=""31"" /&gt;_x000D_
  &lt;param n=""_NumCols"" v=""7"" /&gt;_x000D_
  &lt;param n=""tableSig"" v=""R:R=31:C=7:FCR=4'"</definedName>
    <definedName name="_AMO_ContentLocation_789973119_ROM_F0.SEC2.Tabulate_1.SEC9.BDY.Cross_tabular_summary_report_Table_1.1" hidden="1">"':FCC=4:RSP.1=1,H,7:RSP.2=1,H,3;1,V,2;4,H,4:CSP.1=4,V,5;9,V,6;15,V,6;21,V,5;26,V,5;31,H,3"" /&gt;_x000D_
  &lt;param n=""leftMargin"" v=""0"" /&gt;_x000D_
&lt;/ContentLocation&gt;'"</definedName>
    <definedName name="_AMO_ContentLocation_810495623_ROM_F0.SEC2.Tabulate_1.SEC1.BDY.Cross_tabular_summary_report_Table_1" hidden="1">"'Partitions:2'"</definedName>
    <definedName name="_AMO_ContentLocation_810495623_ROM_F0.SEC2.Tabulate_1.SEC1.BDY.Cross_tabular_summary_report_Table_1.0" hidden="1">"'&lt;ContentLocation path=""F0.SEC2.Tabulate_1.SEC1.BDY.Cross_tabular_summary_report_Table_1"" rsid=""810495623"" tag=""ROM"" fid=""0""&gt;_x000D_
  &lt;param n=""_NumRows"" v=""34"" /&gt;_x000D_
  &lt;param n=""_NumCols"" v=""6"" /&gt;_x000D_
  &lt;param n=""tableSig"" v=""R:R=34:C=6:FCR=4'"</definedName>
    <definedName name="_AMO_ContentLocation_810495623_ROM_F0.SEC2.Tabulate_1.SEC1.BDY.Cross_tabular_summary_report_Table_1.1" hidden="1">"':FCC=4:RSP.1=1,H,6:RSP.2=1,H,3;1,V,2;4,V,2;5,H,2:CSP.1=4,V,6;10,V,5;15,V,8;23,V,6;29,V,4;34,H,3"" /&gt;_x000D_
  &lt;param n=""leftMargin"" v=""0"" /&gt;_x000D_
&lt;/ContentLocation&gt;'"</definedName>
    <definedName name="_AMO_ContentLocation_810495623_ROM_F0.SEC2.Tabulate_1.SEC2.BDY.Cross_tabular_summary_report_Table_1" hidden="1">"'Partitions:2'"</definedName>
    <definedName name="_AMO_ContentLocation_810495623_ROM_F0.SEC2.Tabulate_1.SEC2.BDY.Cross_tabular_summary_report_Table_1.0" hidden="1">"'&lt;ContentLocation path=""F0.SEC2.Tabulate_1.SEC2.BDY.Cross_tabular_summary_report_Table_1"" rsid=""810495623"" tag=""ROM"" fid=""0""&gt;_x000D_
  &lt;param n=""_NumRows"" v=""43"" /&gt;_x000D_
  &lt;param n=""_NumCols"" v=""6"" /&gt;_x000D_
  &lt;param n=""tableSig"" v=""R:R=43:C=6:FCR=4'"</definedName>
    <definedName name="_AMO_ContentLocation_810495623_ROM_F0.SEC2.Tabulate_1.SEC2.BDY.Cross_tabular_summary_report_Table_1.1" hidden="1">"':FCC=4:RSP.1=1,H,6:RSP.2=1,H,3;1,V,2;4,V,2;5,H,2:CSP.1=4,V,7;11,V,6;17,V,7;24,V,7;31,V,4;37,V,5;43,H,3"" /&gt;_x000D_
  &lt;param n=""leftMargin"" v=""0"" /&gt;_x000D_
&lt;/ContentLocation&gt;'"</definedName>
    <definedName name="_AMO_ContentLocation_810495623_ROM_F0.SEC2.Tabulate_1.SEC3.BDY.Cross_tabular_summary_report_Table_1" hidden="1">"'Partitions:2'"</definedName>
    <definedName name="_AMO_ContentLocation_810495623_ROM_F0.SEC2.Tabulate_1.SEC3.BDY.Cross_tabular_summary_report_Table_1.0" hidden="1">"'&lt;ContentLocation path=""F0.SEC2.Tabulate_1.SEC3.BDY.Cross_tabular_summary_report_Table_1"" rsid=""810495623"" tag=""ROM"" fid=""0""&gt;_x000D_
  &lt;param n=""_NumRows"" v=""35"" /&gt;_x000D_
  &lt;param n=""_NumCols"" v=""6"" /&gt;_x000D_
  &lt;param n=""tableSig"" v=""R:R=35:C=6:FCR=4'"</definedName>
    <definedName name="_AMO_ContentLocation_810495623_ROM_F0.SEC2.Tabulate_1.SEC3.BDY.Cross_tabular_summary_report_Table_1.1" hidden="1">"':FCC=4:RSP.1=1,H,6:RSP.2=1,H,3;1,V,2;4,V,2;5,H,2:CSP.1=4,V,4;8,V,9;17,V,5;22,V,6;28,V,7;35,H,3"" /&gt;_x000D_
  &lt;param n=""leftMargin"" v=""0"" /&gt;_x000D_
&lt;/ContentLocation&gt;'"</definedName>
    <definedName name="_AMO_ContentLocation_810495623_ROM_F0.SEC2.Tabulate_1.SEC4.BDY.Cross_tabular_summary_report_Table_1" hidden="1">"'Partitions:2'"</definedName>
    <definedName name="_AMO_ContentLocation_810495623_ROM_F0.SEC2.Tabulate_1.SEC4.BDY.Cross_tabular_summary_report_Table_1.0" hidden="1">"'&lt;ContentLocation path=""F0.SEC2.Tabulate_1.SEC4.BDY.Cross_tabular_summary_report_Table_1"" rsid=""810495623"" tag=""ROM"" fid=""0""&gt;_x000D_
  &lt;param n=""_NumRows"" v=""27"" /&gt;_x000D_
  &lt;param n=""_NumCols"" v=""6"" /&gt;_x000D_
  &lt;param n=""tableSig"" v=""R:R=27:C=6:FCR=4'"</definedName>
    <definedName name="_AMO_ContentLocation_810495623_ROM_F0.SEC2.Tabulate_1.SEC4.BDY.Cross_tabular_summary_report_Table_1.1" hidden="1">"':FCC=4:RSP.1=1,H,6:RSP.2=1,H,3;1,V,2;4,V,2;5,H,2:CSP.1=4,V,4;8,V,6;14,V,5;19,V,7;27,H,3"" /&gt;_x000D_
  &lt;param n=""leftMargin"" v=""0"" /&gt;_x000D_
&lt;/ContentLocation&gt;'"</definedName>
    <definedName name="_AMO_ContentLocation_810495623_ROM_F0.SEC2.Tabulate_1.SEC5.BDY.Cross_tabular_summary_report_Table_1" hidden="1">"'Partitions:2'"</definedName>
    <definedName name="_AMO_ContentLocation_810495623_ROM_F0.SEC2.Tabulate_1.SEC5.BDY.Cross_tabular_summary_report_Table_1.0" hidden="1">"'&lt;ContentLocation path=""F0.SEC2.Tabulate_1.SEC5.BDY.Cross_tabular_summary_report_Table_1"" rsid=""810495623"" tag=""ROM"" fid=""0""&gt;_x000D_
  &lt;param n=""_NumRows"" v=""58"" /&gt;_x000D_
  &lt;param n=""_NumCols"" v=""6"" /&gt;_x000D_
  &lt;param n=""tableSig"" v=""R:R=58:C=6:FCR=4'"</definedName>
    <definedName name="_AMO_ContentLocation_810495623_ROM_F0.SEC2.Tabulate_1.SEC5.BDY.Cross_tabular_summary_report_Table_1.1" hidden="1">"':FCC=4:RSP.1=1,H,6:RSP.2=1,H,3;1,V,2;4,V,2;5,H,2:CSP.1=4,V,5;9,V,5;14,V,8;22,V,6;28,V,6;34,V,5;39,V,5;44,V,4;48,V,5;53,V,4;58,H,3"" /&gt;_x000D_
  &lt;param n=""leftMargin"" v=""0"" /&gt;_x000D_
&lt;/ContentLocation&gt;'"</definedName>
    <definedName name="_AMO_ContentLocation_810495623_ROM_F0.SEC2.Tabulate_1.SEC6.BDY.Cross_tabular_summary_report_Table_1" hidden="1">"'Partitions:2'"</definedName>
    <definedName name="_AMO_ContentLocation_810495623_ROM_F0.SEC2.Tabulate_1.SEC6.BDY.Cross_tabular_summary_report_Table_1.0" hidden="1">"'&lt;ContentLocation path=""F0.SEC2.Tabulate_1.SEC6.BDY.Cross_tabular_summary_report_Table_1"" rsid=""810495623"" tag=""ROM"" fid=""0""&gt;_x000D_
  &lt;param n=""_NumRows"" v=""26"" /&gt;_x000D_
  &lt;param n=""_NumCols"" v=""6"" /&gt;_x000D_
  &lt;param n=""tableSig"" v=""R:R=26:C=6:FCR=4'"</definedName>
    <definedName name="_AMO_ContentLocation_810495623_ROM_F0.SEC2.Tabulate_1.SEC6.BDY.Cross_tabular_summary_report_Table_1.1" hidden="1">"':FCC=4:RSP.1=1,H,6:RSP.2=1,H,3;1,V,2;4,V,2;5,H,2:CSP.1=4,V,6;10,V,4;14,V,6;20,V,6;26,H,3"" /&gt;_x000D_
  &lt;param n=""leftMargin"" v=""0"" /&gt;_x000D_
&lt;/ContentLocation&gt;'"</definedName>
    <definedName name="_AMO_ContentLocation_810495623_ROM_F0.SEC2.Tabulate_1.SEC7.BDY.Cross_tabular_summary_report_Table_1" hidden="1">"'Partitions:2'"</definedName>
    <definedName name="_AMO_ContentLocation_810495623_ROM_F0.SEC2.Tabulate_1.SEC7.BDY.Cross_tabular_summary_report_Table_1.0" hidden="1">"'&lt;ContentLocation path=""F0.SEC2.Tabulate_1.SEC7.BDY.Cross_tabular_summary_report_Table_1"" rsid=""810495623"" tag=""ROM"" fid=""0""&gt;_x000D_
  &lt;param n=""_NumRows"" v=""15"" /&gt;_x000D_
  &lt;param n=""_NumCols"" v=""6"" /&gt;_x000D_
  &lt;param n=""tableSig"" v=""R:R=15:C=6:FCR=4'"</definedName>
    <definedName name="_AMO_ContentLocation_810495623_ROM_F0.SEC2.Tabulate_1.SEC7.BDY.Cross_tabular_summary_report_Table_1.1" hidden="1">"':FCC=4:RSP.1=1,H,6:RSP.2=1,H,3;1,V,2;4,V,2;5,H,2:CSP.1=5,V,4;9,V,4;15,H,3"" /&gt;_x000D_
  &lt;param n=""leftMargin"" v=""0"" /&gt;_x000D_
&lt;/ContentLocation&gt;'"</definedName>
    <definedName name="_AMO_ContentLocation_810495623_ROM_F0.SEC2.Tabulate_1.SEC8.BDY.Cross_tabular_summary_report_Table_1" hidden="1">"'Partitions:2'"</definedName>
    <definedName name="_AMO_ContentLocation_810495623_ROM_F0.SEC2.Tabulate_1.SEC8.BDY.Cross_tabular_summary_report_Table_1.0" hidden="1">"'&lt;ContentLocation path=""F0.SEC2.Tabulate_1.SEC8.BDY.Cross_tabular_summary_report_Table_1"" rsid=""810495623"" tag=""ROM"" fid=""0""&gt;_x000D_
  &lt;param n=""_NumRows"" v=""24"" /&gt;_x000D_
  &lt;param n=""_NumCols"" v=""6"" /&gt;_x000D_
  &lt;param n=""tableSig"" v=""R:R=24:C=6:FCR=4'"</definedName>
    <definedName name="_AMO_ContentLocation_810495623_ROM_F0.SEC2.Tabulate_1.SEC8.BDY.Cross_tabular_summary_report_Table_1.1" hidden="1">"':FCC=4:RSP.1=1,H,6:RSP.2=1,H,3;1,V,2;4,V,2;5,H,2:CSP.1=4,V,5;9,V,8;17,V,7;24,H,3"" /&gt;_x000D_
  &lt;param n=""leftMargin"" v=""0"" /&gt;_x000D_
&lt;/ContentLocation&gt;'"</definedName>
    <definedName name="_AMO_ContentLocation_810495623_ROM_F0.SEC2.Tabulate_1.SEC9.BDY.Cross_tabular_summary_report_Table_1" hidden="1">"'Partitions:2'"</definedName>
    <definedName name="_AMO_ContentLocation_810495623_ROM_F0.SEC2.Tabulate_1.SEC9.BDY.Cross_tabular_summary_report_Table_1.0" hidden="1">"'&lt;ContentLocation path=""F0.SEC2.Tabulate_1.SEC9.BDY.Cross_tabular_summary_report_Table_1"" rsid=""810495623"" tag=""ROM"" fid=""0""&gt;_x000D_
  &lt;param n=""_NumRows"" v=""31"" /&gt;_x000D_
  &lt;param n=""_NumCols"" v=""6"" /&gt;_x000D_
  &lt;param n=""tableSig"" v=""R:R=31:C=6:FCR=4'"</definedName>
    <definedName name="_AMO_ContentLocation_810495623_ROM_F0.SEC2.Tabulate_1.SEC9.BDY.Cross_tabular_summary_report_Table_1.1" hidden="1">"':FCC=4:RSP.1=1,H,6:RSP.2=1,H,3;1,V,2;4,V,2;5,H,2:CSP.1=4,V,6;10,V,5;15,V,6;21,V,5;26,V,5;31,H,3"" /&gt;_x000D_
  &lt;param n=""leftMargin"" v=""0"" /&gt;_x000D_
&lt;/ContentLocation&gt;'"</definedName>
    <definedName name="_AMO_ContentLocation_859728234_ROM_F0.SEC2.Tabulate_1.SEC1.BDY.Cross_tabular_summary_report_Table_1" hidden="1">"'Partitions:2'"</definedName>
    <definedName name="_AMO_ContentLocation_859728234_ROM_F0.SEC2.Tabulate_1.SEC1.BDY.Cross_tabular_summary_report_Table_1.0" hidden="1">"'&lt;ContentLocation path=""F0.SEC2.Tabulate_1.SEC1.BDY.Cross_tabular_summary_report_Table_1"" rsid=""859728234"" tag=""ROM"" fid=""0""&gt;_x000D_
  &lt;param n=""_NumRows"" v=""34"" /&gt;_x000D_
  &lt;param n=""_NumCols"" v=""19"" /&gt;_x000D_
  &lt;param n=""tableSig"" v=""R:R=34:C=19:FCR'"</definedName>
    <definedName name="_AMO_ContentLocation_859728234_ROM_F0.SEC2.Tabulate_1.SEC1.BDY.Cross_tabular_summary_report_Table_1.1" hidden="1">"'=4:FCC=4:RSP.1=1,H,19:RSP.2=1,H,3;1,V,2;4,H,2;6,H,2;8,H,2;10,H,2;12,H,2;14,H,2;16,H,2;18,H,2:CSP.1=4,V,6;10,V,5;15,V,8;23,V,6;29,V,4;34,H,3"" /&gt;_x000D_
  &lt;param n=""leftMargin"" v=""0"" /&gt;_x000D_
&lt;/ContentLocation&gt;'"</definedName>
    <definedName name="_AMO_ContentLocation_859728234_ROM_F0.SEC2.Tabulate_1.SEC2.BDY.Cross_tabular_summary_report_Table_1" hidden="1">"'Partitions:2'"</definedName>
    <definedName name="_AMO_ContentLocation_859728234_ROM_F0.SEC2.Tabulate_1.SEC2.BDY.Cross_tabular_summary_report_Table_1.0" hidden="1">"'&lt;ContentLocation path=""F0.SEC2.Tabulate_1.SEC2.BDY.Cross_tabular_summary_report_Table_1"" rsid=""859728234"" tag=""ROM"" fid=""0""&gt;_x000D_
  &lt;param n=""_NumRows"" v=""43"" /&gt;_x000D_
  &lt;param n=""_NumCols"" v=""19"" /&gt;_x000D_
  &lt;param n=""tableSig"" v=""R:R=43:C=19:FCR'"</definedName>
    <definedName name="_AMO_ContentLocation_859728234_ROM_F0.SEC2.Tabulate_1.SEC2.BDY.Cross_tabular_summary_report_Table_1.1" hidden="1">"'=4:FCC=4:RSP.1=1,H,19:RSP.2=1,H,3;1,V,2;4,H,2;6,H,2;8,H,2;10,H,2;12,H,2;14,H,2;16,H,2;18,H,2:CSP.1=4,V,7;11,V,4;15,V,8;23,V,6;29,V,7;36,V,5;43,H,3"" /&gt;_x000D_
  &lt;param n=""leftMargin"" v=""0"" /&gt;_x000D_
&lt;/ContentLocation&gt;'"</definedName>
    <definedName name="_AMO_ContentLocation_859728234_ROM_F0.SEC2.Tabulate_1.SEC3.BDY.Cross_tabular_summary_report_Table_1" hidden="1">"'Partitions:2'"</definedName>
    <definedName name="_AMO_ContentLocation_859728234_ROM_F0.SEC2.Tabulate_1.SEC3.BDY.Cross_tabular_summary_report_Table_1.0" hidden="1">"'&lt;ContentLocation path=""F0.SEC2.Tabulate_1.SEC3.BDY.Cross_tabular_summary_report_Table_1"" rsid=""859728234"" tag=""ROM"" fid=""0""&gt;_x000D_
  &lt;param n=""_NumRows"" v=""35"" /&gt;_x000D_
  &lt;param n=""_NumCols"" v=""19"" /&gt;_x000D_
  &lt;param n=""tableSig"" v=""R:R=35:C=19:FCR'"</definedName>
    <definedName name="_AMO_ContentLocation_859728234_ROM_F0.SEC2.Tabulate_1.SEC3.BDY.Cross_tabular_summary_report_Table_1.1" hidden="1">"'=4:FCC=4:RSP.1=1,H,19:RSP.2=1,H,3;1,V,2;4,H,2;6,H,2;8,H,2;10,H,2;12,H,2;14,H,2;16,H,2;18,H,2:CSP.1=4,V,4;8,V,9;17,V,5;22,V,6;28,V,7;35,H,3"" /&gt;_x000D_
  &lt;param n=""leftMargin"" v=""0"" /&gt;_x000D_
&lt;/ContentLocation&gt;'"</definedName>
    <definedName name="_AMO_ContentLocation_859728234_ROM_F0.SEC2.Tabulate_1.SEC4.BDY.Cross_tabular_summary_report_Table_1" hidden="1">"'Partitions:2'"</definedName>
    <definedName name="_AMO_ContentLocation_859728234_ROM_F0.SEC2.Tabulate_1.SEC4.BDY.Cross_tabular_summary_report_Table_1.0" hidden="1">"'&lt;ContentLocation path=""F0.SEC2.Tabulate_1.SEC4.BDY.Cross_tabular_summary_report_Table_1"" rsid=""859728234"" tag=""ROM"" fid=""0""&gt;_x000D_
  &lt;param n=""_NumRows"" v=""27"" /&gt;_x000D_
  &lt;param n=""_NumCols"" v=""19"" /&gt;_x000D_
  &lt;param n=""tableSig"" v=""R:R=27:C=19:FCR'"</definedName>
    <definedName name="_AMO_ContentLocation_859728234_ROM_F0.SEC2.Tabulate_1.SEC4.BDY.Cross_tabular_summary_report_Table_1.1" hidden="1">"'=4:FCC=4:RSP.1=1,H,19:RSP.2=1,H,3;1,V,2;4,H,2;6,H,2;8,H,2;10,H,2;12,H,2;14,H,2;16,H,2;18,H,2:CSP.1=4,V,7;11,V,4;15,V,6;21,V,5;27,H,3"" /&gt;_x000D_
  &lt;param n=""leftMargin"" v=""0"" /&gt;_x000D_
&lt;/ContentLocation&gt;'"</definedName>
    <definedName name="_AMO_ContentLocation_859728234_ROM_F0.SEC2.Tabulate_1.SEC5.BDY.Cross_tabular_summary_report_Table_1" hidden="1">"'Partitions:2'"</definedName>
    <definedName name="_AMO_ContentLocation_859728234_ROM_F0.SEC2.Tabulate_1.SEC5.BDY.Cross_tabular_summary_report_Table_1.0" hidden="1">"'&lt;ContentLocation path=""F0.SEC2.Tabulate_1.SEC5.BDY.Cross_tabular_summary_report_Table_1"" rsid=""859728234"" tag=""ROM"" fid=""0""&gt;_x000D_
  &lt;param n=""_NumRows"" v=""58"" /&gt;_x000D_
  &lt;param n=""_NumCols"" v=""19"" /&gt;_x000D_
  &lt;param n=""tableSig"" v=""R:R=58:C=19:FCR'"</definedName>
    <definedName name="_AMO_ContentLocation_859728234_ROM_F0.SEC2.Tabulate_1.SEC5.BDY.Cross_tabular_summary_report_Table_1.1" hidden="1">"'=4:FCC=4:RSP.1=1,H,19:RSP.2=1,H,3;1,V,2;4,H,2;6,H,2;8,H,2;10,H,2;12,H,2;14,H,2;16,H,2;18,H,2:CSP.1=4,V,6;10,V,8;18,V,5;23,V,5;28,V,6;34,V,5;39,V,5;44,V,4;48,V,5;53,V,4;58,H,3"" /&gt;_x000D_
  &lt;param n=""leftMargin"" v=""0"" /&gt;_x000D_
&lt;/ContentLocation&gt;'"</definedName>
    <definedName name="_AMO_ContentLocation_859728234_ROM_F0.SEC2.Tabulate_1.SEC6.BDY.Cross_tabular_summary_report_Table_1" hidden="1">"'Partitions:2'"</definedName>
    <definedName name="_AMO_ContentLocation_859728234_ROM_F0.SEC2.Tabulate_1.SEC6.BDY.Cross_tabular_summary_report_Table_1.0" hidden="1">"'&lt;ContentLocation path=""F0.SEC2.Tabulate_1.SEC6.BDY.Cross_tabular_summary_report_Table_1"" rsid=""859728234"" tag=""ROM"" fid=""0""&gt;_x000D_
  &lt;param n=""_NumRows"" v=""26"" /&gt;_x000D_
  &lt;param n=""_NumCols"" v=""19"" /&gt;_x000D_
  &lt;param n=""tableSig"" v=""R:R=26:C=19:FCR'"</definedName>
    <definedName name="_AMO_ContentLocation_859728234_ROM_F0.SEC2.Tabulate_1.SEC6.BDY.Cross_tabular_summary_report_Table_1.1" hidden="1">"'=4:FCC=4:RSP.1=1,H,19:RSP.2=1,H,3;1,V,2;4,H,2;6,H,2;8,H,2;10,H,2;12,H,2;14,H,2;16,H,2;18,H,2:CSP.1=4,V,6;10,V,6;16,V,4;20,V,6;26,H,3"" /&gt;_x000D_
  &lt;param n=""leftMargin"" v=""0"" /&gt;_x000D_
&lt;/ContentLocation&gt;'"</definedName>
    <definedName name="_AMO_ContentLocation_859728234_ROM_F0.SEC2.Tabulate_1.SEC7.BDY.Cross_tabular_summary_report_Table_1" hidden="1">"'Partitions:2'"</definedName>
    <definedName name="_AMO_ContentLocation_859728234_ROM_F0.SEC2.Tabulate_1.SEC7.BDY.Cross_tabular_summary_report_Table_1.0" hidden="1">"'&lt;ContentLocation path=""F0.SEC2.Tabulate_1.SEC7.BDY.Cross_tabular_summary_report_Table_1"" rsid=""859728234"" tag=""ROM"" fid=""0""&gt;_x000D_
  &lt;param n=""_NumRows"" v=""15"" /&gt;_x000D_
  &lt;param n=""_NumCols"" v=""19"" /&gt;_x000D_
  &lt;param n=""tableSig"" v=""R:R=15:C=19:FCR'"</definedName>
    <definedName name="_AMO_ContentLocation_859728234_ROM_F0.SEC2.Tabulate_1.SEC7.BDY.Cross_tabular_summary_report_Table_1.1" hidden="1">"'=4:FCC=4:RSP.1=1,H,19:RSP.2=1,H,3;1,V,2;4,H,2;6,H,2;8,H,2;10,H,2;12,H,2;14,H,2;16,H,2;18,H,2:CSP.1=4,V,4;9,V,4;15,H,3"" /&gt;_x000D_
  &lt;param n=""leftMargin"" v=""0"" /&gt;_x000D_
&lt;/ContentLocation&gt;'"</definedName>
    <definedName name="_AMO_ContentLocation_859728234_ROM_F0.SEC2.Tabulate_1.SEC8.BDY.Cross_tabular_summary_report_Table_1" hidden="1">"'Partitions:2'"</definedName>
    <definedName name="_AMO_ContentLocation_859728234_ROM_F0.SEC2.Tabulate_1.SEC8.BDY.Cross_tabular_summary_report_Table_1.0" hidden="1">"'&lt;ContentLocation path=""F0.SEC2.Tabulate_1.SEC8.BDY.Cross_tabular_summary_report_Table_1"" rsid=""859728234"" tag=""ROM"" fid=""0""&gt;_x000D_
  &lt;param n=""_NumRows"" v=""24"" /&gt;_x000D_
  &lt;param n=""_NumCols"" v=""19"" /&gt;_x000D_
  &lt;param n=""tableSig"" v=""R:R=24:C=19:FCR'"</definedName>
    <definedName name="_AMO_ContentLocation_859728234_ROM_F0.SEC2.Tabulate_1.SEC8.BDY.Cross_tabular_summary_report_Table_1.1" hidden="1">"'=4:FCC=4:RSP.1=1,H,19:RSP.2=1,H,3;1,V,2;4,H,2;6,H,2;8,H,2;10,H,2;12,H,2;14,H,2;16,H,2;18,H,2:CSP.1=4,V,7;11,V,5;16,V,8;24,H,3"" /&gt;_x000D_
  &lt;param n=""leftMargin"" v=""0"" /&gt;_x000D_
&lt;/ContentLocation&gt;'"</definedName>
    <definedName name="_AMO_ContentLocation_859728234_ROM_F0.SEC2.Tabulate_1.SEC9.BDY.Cross_tabular_summary_report_Table_1" hidden="1">"'Partitions:2'"</definedName>
    <definedName name="_AMO_ContentLocation_859728234_ROM_F0.SEC2.Tabulate_1.SEC9.BDY.Cross_tabular_summary_report_Table_1.0" hidden="1">"'&lt;ContentLocation path=""F0.SEC2.Tabulate_1.SEC9.BDY.Cross_tabular_summary_report_Table_1"" rsid=""859728234"" tag=""ROM"" fid=""0""&gt;_x000D_
  &lt;param n=""_NumRows"" v=""31"" /&gt;_x000D_
  &lt;param n=""_NumCols"" v=""19"" /&gt;_x000D_
  &lt;param n=""tableSig"" v=""R:R=31:C=19:FCR'"</definedName>
    <definedName name="_AMO_ContentLocation_859728234_ROM_F0.SEC2.Tabulate_1.SEC9.BDY.Cross_tabular_summary_report_Table_1.1" hidden="1">"'=4:FCC=4:RSP.1=1,H,19:RSP.2=1,H,3;1,V,2;4,H,2;6,H,2;8,H,2;10,H,2;12,H,2;14,H,2;16,H,2;18,H,2:CSP.1=4,V,5;9,V,6;15,V,6;21,V,5;26,V,5;31,H,3"" /&gt;_x000D_
  &lt;param n=""leftMargin"" v=""0"" /&gt;_x000D_
&lt;/ContentLocation&gt;'"</definedName>
    <definedName name="_AMO_ContentLocation_861451100_ROM_F0.SEC2.Tabulate_1.SEC1.BDY.Cross_tabular_summary_report_Table_1" hidden="1">"'Partitions:2'"</definedName>
    <definedName name="_AMO_ContentLocation_861451100_ROM_F0.SEC2.Tabulate_1.SEC1.BDY.Cross_tabular_summary_report_Table_1.0" hidden="1">"'&lt;ContentLocation path=""F0.SEC2.Tabulate_1.SEC1.BDY.Cross_tabular_summary_report_Table_1"" rsid=""861451100"" tag=""ROM"" fid=""0""&gt;_x000D_
  &lt;param n=""_NumRows"" v=""35"" /&gt;_x000D_
  &lt;param n=""_NumCols"" v=""15"" /&gt;_x000D_
  &lt;param n=""tableSig"" v=""R:R=35:C=15:FCR'"</definedName>
    <definedName name="_AMO_ContentLocation_861451100_ROM_F0.SEC2.Tabulate_1.SEC1.BDY.Cross_tabular_summary_report_Table_1.1" hidden="1">"'=5:FCC=4:RSP.1=1,H,15:RSP.2=1,H,3;1,V,3;4,H,4;8,H,4;12,H,2;12,V,2;14,H,2;14,V,2:RSP.3=4,H,2;6,H,2;8,H,2;10,H,2:CSP.1=5,V,6;11,V,5;16,V,8;24,V,6;30,V,4;35,H,3"" /&gt;_x000D_
  &lt;param n=""leftMargin"" v=""0"" /&gt;_x000D_
&lt;/ContentLocation&gt;'"</definedName>
    <definedName name="_AMO_ContentLocation_861451100_ROM_F0.SEC2.Tabulate_1.SEC2.BDY.Cross_tabular_summary_report_Table_1" hidden="1">"'Partitions:2'"</definedName>
    <definedName name="_AMO_ContentLocation_861451100_ROM_F0.SEC2.Tabulate_1.SEC2.BDY.Cross_tabular_summary_report_Table_1.0" hidden="1">"'&lt;ContentLocation path=""F0.SEC2.Tabulate_1.SEC2.BDY.Cross_tabular_summary_report_Table_1"" rsid=""861451100"" tag=""ROM"" fid=""0""&gt;_x000D_
  &lt;param n=""_NumRows"" v=""44"" /&gt;_x000D_
  &lt;param n=""_NumCols"" v=""15"" /&gt;_x000D_
  &lt;param n=""tableSig"" v=""R:R=44:C=15:FCR'"</definedName>
    <definedName name="_AMO_ContentLocation_861451100_ROM_F0.SEC2.Tabulate_1.SEC2.BDY.Cross_tabular_summary_report_Table_1.1" hidden="1">"'=5:FCC=4:RSP.1=1,H,15:RSP.2=1,H,3;1,V,3;4,H,4;8,H,4;12,H,2;12,V,2;14,H,2;14,V,2:RSP.3=4,H,2;6,H,2;8,H,2;10,H,2:CSP.1=5,V,7;12,V,4;16,V,8;24,V,6;30,V,7;37,V,5;44,H,3"" /&gt;_x000D_
  &lt;param n=""leftMargin"" v=""0"" /&gt;_x000D_
&lt;/ContentLocation&gt;'"</definedName>
    <definedName name="_AMO_ContentLocation_861451100_ROM_F0.SEC2.Tabulate_1.SEC3.BDY.Cross_tabular_summary_report_Table_1" hidden="1">"'Partitions:2'"</definedName>
    <definedName name="_AMO_ContentLocation_861451100_ROM_F0.SEC2.Tabulate_1.SEC3.BDY.Cross_tabular_summary_report_Table_1.0" hidden="1">"'&lt;ContentLocation path=""F0.SEC2.Tabulate_1.SEC3.BDY.Cross_tabular_summary_report_Table_1"" rsid=""861451100"" tag=""ROM"" fid=""0""&gt;_x000D_
  &lt;param n=""_NumRows"" v=""36"" /&gt;_x000D_
  &lt;param n=""_NumCols"" v=""15"" /&gt;_x000D_
  &lt;param n=""tableSig"" v=""R:R=36:C=15:FCR'"</definedName>
    <definedName name="_AMO_ContentLocation_861451100_ROM_F0.SEC2.Tabulate_1.SEC3.BDY.Cross_tabular_summary_report_Table_1.1" hidden="1">"'=5:FCC=4:RSP.1=1,H,15:RSP.2=1,H,3;1,V,3;4,H,4;8,H,4;12,H,2;12,V,2;14,H,2;14,V,2:RSP.3=4,H,2;6,H,2;8,H,2;10,H,2:CSP.1=5,V,4;9,V,9;18,V,5;23,V,6;29,V,7;36,H,3"" /&gt;_x000D_
  &lt;param n=""leftMargin"" v=""0"" /&gt;_x000D_
&lt;/ContentLocation&gt;'"</definedName>
    <definedName name="_AMO_ContentLocation_861451100_ROM_F0.SEC2.Tabulate_1.SEC4.BDY.Cross_tabular_summary_report_Table_1" hidden="1">"'Partitions:2'"</definedName>
    <definedName name="_AMO_ContentLocation_861451100_ROM_F0.SEC2.Tabulate_1.SEC4.BDY.Cross_tabular_summary_report_Table_1.0" hidden="1">"'&lt;ContentLocation path=""F0.SEC2.Tabulate_1.SEC4.BDY.Cross_tabular_summary_report_Table_1"" rsid=""861451100"" tag=""ROM"" fid=""0""&gt;_x000D_
  &lt;param n=""_NumRows"" v=""28"" /&gt;_x000D_
  &lt;param n=""_NumCols"" v=""15"" /&gt;_x000D_
  &lt;param n=""tableSig"" v=""R:R=28:C=15:FCR'"</definedName>
    <definedName name="_AMO_ContentLocation_861451100_ROM_F0.SEC2.Tabulate_1.SEC4.BDY.Cross_tabular_summary_report_Table_1.1" hidden="1">"'=5:FCC=4:RSP.1=1,H,15:RSP.2=1,H,3;1,V,3;4,H,4;8,H,4;12,H,2;12,V,2;14,H,2;14,V,2:RSP.3=4,H,2;6,H,2;8,H,2;10,H,2:CSP.1=5,V,7;12,V,4;16,V,6;22,V,5;28,H,3"" /&gt;_x000D_
  &lt;param n=""leftMargin"" v=""0"" /&gt;_x000D_
&lt;/ContentLocation&gt;'"</definedName>
    <definedName name="_AMO_ContentLocation_861451100_ROM_F0.SEC2.Tabulate_1.SEC5.BDY.Cross_tabular_summary_report_Table_1" hidden="1">"'Partitions:3'"</definedName>
    <definedName name="_AMO_ContentLocation_861451100_ROM_F0.SEC2.Tabulate_1.SEC5.BDY.Cross_tabular_summary_report_Table_1.0" hidden="1">"'&lt;ContentLocation path=""F0.SEC2.Tabulate_1.SEC5.BDY.Cross_tabular_summary_report_Table_1"" rsid=""861451100"" tag=""ROM"" fid=""0""&gt;_x000D_
  &lt;param n=""_NumRows"" v=""59"" /&gt;_x000D_
  &lt;param n=""_NumCols"" v=""15"" /&gt;_x000D_
  &lt;param n=""tableSig"" v=""R:R=59:C=15:FCR'"</definedName>
    <definedName name="_AMO_ContentLocation_861451100_ROM_F0.SEC2.Tabulate_1.SEC5.BDY.Cross_tabular_summary_report_Table_1.1" hidden="1">"'=5:FCC=4:RSP.1=1,H,15:RSP.2=1,H,3;1,V,3;4,H,4;8,H,4;12,H,2;12,V,2;14,H,2;14,V,2:RSP.3=4,H,2;6,H,2;8,H,2;10,H,2:CSP.1=5,V,6;11,V,8;19,V,5;24,V,5;29,V,6;35,V,5;40,V,5;45,V,4;49,V,5;54,V,4;59,H,3"" /&gt;_x000D_
  &lt;param n=""leftMargin"" v=""0"" /&gt;_x000D_
&lt;/ContentLoca'"</definedName>
    <definedName name="_AMO_ContentLocation_861451100_ROM_F0.SEC2.Tabulate_1.SEC5.BDY.Cross_tabular_summary_report_Table_1.2" hidden="1">"'tion&gt;'"</definedName>
    <definedName name="_AMO_ContentLocation_861451100_ROM_F0.SEC2.Tabulate_1.SEC6.BDY.Cross_tabular_summary_report_Table_1" hidden="1">"'Partitions:2'"</definedName>
    <definedName name="_AMO_ContentLocation_861451100_ROM_F0.SEC2.Tabulate_1.SEC6.BDY.Cross_tabular_summary_report_Table_1.0" hidden="1">"'&lt;ContentLocation path=""F0.SEC2.Tabulate_1.SEC6.BDY.Cross_tabular_summary_report_Table_1"" rsid=""861451100"" tag=""ROM"" fid=""0""&gt;_x000D_
  &lt;param n=""_NumRows"" v=""27"" /&gt;_x000D_
  &lt;param n=""_NumCols"" v=""15"" /&gt;_x000D_
  &lt;param n=""tableSig"" v=""R:R=27:C=15:FCR'"</definedName>
    <definedName name="_AMO_ContentLocation_861451100_ROM_F0.SEC2.Tabulate_1.SEC6.BDY.Cross_tabular_summary_report_Table_1.1" hidden="1">"'=5:FCC=4:RSP.1=1,H,15:RSP.2=1,H,3;1,V,3;4,H,4;8,H,4;12,H,2;12,V,2;14,H,2;14,V,2:RSP.3=4,H,2;6,H,2;8,H,2;10,H,2:CSP.1=5,V,6;11,V,6;17,V,4;21,V,6;27,H,3"" /&gt;_x000D_
  &lt;param n=""leftMargin"" v=""0"" /&gt;_x000D_
&lt;/ContentLocation&gt;'"</definedName>
    <definedName name="_AMO_ContentLocation_861451100_ROM_F0.SEC2.Tabulate_1.SEC7.BDY.Cross_tabular_summary_report_Table_1" hidden="1">"'Partitions:2'"</definedName>
    <definedName name="_AMO_ContentLocation_861451100_ROM_F0.SEC2.Tabulate_1.SEC7.BDY.Cross_tabular_summary_report_Table_1.0" hidden="1">"'&lt;ContentLocation path=""F0.SEC2.Tabulate_1.SEC7.BDY.Cross_tabular_summary_report_Table_1"" rsid=""861451100"" tag=""ROM"" fid=""0""&gt;_x000D_
  &lt;param n=""_NumRows"" v=""16"" /&gt;_x000D_
  &lt;param n=""_NumCols"" v=""15"" /&gt;_x000D_
  &lt;param n=""tableSig"" v=""R:R=16:C=15:FCR'"</definedName>
    <definedName name="_AMO_ContentLocation_861451100_ROM_F0.SEC2.Tabulate_1.SEC7.BDY.Cross_tabular_summary_report_Table_1.1" hidden="1">"'=5:FCC=4:RSP.1=1,H,15:RSP.2=1,H,3;1,V,3;4,H,4;8,H,4;12,H,2;12,V,2;14,H,2;14,V,2:RSP.3=4,H,2;6,H,2;8,H,2;10,H,2:CSP.1=5,V,4;10,V,4;16,H,3"" /&gt;_x000D_
  &lt;param n=""leftMargin"" v=""0"" /&gt;_x000D_
&lt;/ContentLocation&gt;'"</definedName>
    <definedName name="_AMO_ContentLocation_861451100_ROM_F0.SEC2.Tabulate_1.SEC8.BDY.Cross_tabular_summary_report_Table_1" hidden="1">"'Partitions:2'"</definedName>
    <definedName name="_AMO_ContentLocation_861451100_ROM_F0.SEC2.Tabulate_1.SEC8.BDY.Cross_tabular_summary_report_Table_1.0" hidden="1">"'&lt;ContentLocation path=""F0.SEC2.Tabulate_1.SEC8.BDY.Cross_tabular_summary_report_Table_1"" rsid=""861451100"" tag=""ROM"" fid=""0""&gt;_x000D_
  &lt;param n=""_NumRows"" v=""25"" /&gt;_x000D_
  &lt;param n=""_NumCols"" v=""15"" /&gt;_x000D_
  &lt;param n=""tableSig"" v=""R:R=25:C=15:FCR'"</definedName>
    <definedName name="_AMO_ContentLocation_861451100_ROM_F0.SEC2.Tabulate_1.SEC8.BDY.Cross_tabular_summary_report_Table_1.1" hidden="1">"'=5:FCC=4:RSP.1=1,H,15:RSP.2=1,H,3;1,V,3;4,H,4;8,H,4;12,H,2;12,V,2;14,H,2;14,V,2:RSP.3=4,H,2;6,H,2;8,H,2;10,H,2:CSP.1=5,V,7;12,V,5;17,V,8;25,H,3"" /&gt;_x000D_
  &lt;param n=""leftMargin"" v=""0"" /&gt;_x000D_
&lt;/ContentLocation&gt;'"</definedName>
    <definedName name="_AMO_ContentLocation_861451100_ROM_F0.SEC2.Tabulate_1.SEC9.BDY.Cross_tabular_summary_report_Table_1" hidden="1">"'Partitions:2'"</definedName>
    <definedName name="_AMO_ContentLocation_861451100_ROM_F0.SEC2.Tabulate_1.SEC9.BDY.Cross_tabular_summary_report_Table_1.0" hidden="1">"'&lt;ContentLocation path=""F0.SEC2.Tabulate_1.SEC9.BDY.Cross_tabular_summary_report_Table_1"" rsid=""861451100"" tag=""ROM"" fid=""0""&gt;_x000D_
  &lt;param n=""_NumRows"" v=""32"" /&gt;_x000D_
  &lt;param n=""_NumCols"" v=""15"" /&gt;_x000D_
  &lt;param n=""tableSig"" v=""R:R=32:C=15:FCR'"</definedName>
    <definedName name="_AMO_ContentLocation_861451100_ROM_F0.SEC2.Tabulate_1.SEC9.BDY.Cross_tabular_summary_report_Table_1.1" hidden="1">"'=5:FCC=4:RSP.1=1,H,15:RSP.2=1,H,3;1,V,3;4,H,4;8,H,4;12,H,2;12,V,2;14,H,2;14,V,2:RSP.3=4,H,2;6,H,2;8,H,2;10,H,2:CSP.1=5,V,5;10,V,6;16,V,6;22,V,5;27,V,5;32,H,3"" /&gt;_x000D_
  &lt;param n=""leftMargin"" v=""0"" /&gt;_x000D_
&lt;/ContentLocation&gt;'"</definedName>
    <definedName name="_AMO_ContentLocation_99218678_ROM_F0.SEC2.Tabulate_1.SEC1.BDY.Cross_tabular_summary_report_Table_1" hidden="1">"'Partitions:2'"</definedName>
    <definedName name="_AMO_ContentLocation_99218678_ROM_F0.SEC2.Tabulate_1.SEC1.BDY.Cross_tabular_summary_report_Table_1.0" hidden="1">"'&lt;ContentLocation path=""F0.SEC2.Tabulate_1.SEC1.BDY.Cross_tabular_summary_report_Table_1"" rsid=""99218678"" tag=""ROM"" fid=""0""&gt;_x000D_
  &lt;param n=""_NumRows"" v=""35"" /&gt;_x000D_
  &lt;param n=""_NumCols"" v=""15"" /&gt;_x000D_
  &lt;param n=""tableSig"" v=""R:R=35:C=15:FCR='"</definedName>
    <definedName name="_AMO_ContentLocation_99218678_ROM_F0.SEC2.Tabulate_1.SEC1.BDY.Cross_tabular_summary_report_Table_1.1" hidden="1">"'5:FCC=4:RSP.1=1,H,15:RSP.2=1,H,3;1,V,3;4,H,4;8,H,4;12,H,2;12,V,2;14,H,2;14,V,2:RSP.3=4,H,2;6,H,2;8,H,2;10,H,2:CSP.1=5,V,6;11,V,5;16,V,8;24,V,6;30,V,4;35,H,3"" /&gt;_x000D_
  &lt;param n=""leftMargin"" v=""0"" /&gt;_x000D_
&lt;/ContentLocation&gt;'"</definedName>
    <definedName name="_AMO_ContentLocation_99218678_ROM_F0.SEC2.Tabulate_1.SEC2.BDY.Cross_tabular_summary_report_Table_1" hidden="1">"'Partitions:2'"</definedName>
    <definedName name="_AMO_ContentLocation_99218678_ROM_F0.SEC2.Tabulate_1.SEC2.BDY.Cross_tabular_summary_report_Table_1.0" hidden="1">"'&lt;ContentLocation path=""F0.SEC2.Tabulate_1.SEC2.BDY.Cross_tabular_summary_report_Table_1"" rsid=""99218678"" tag=""ROM"" fid=""0""&gt;_x000D_
  &lt;param n=""_NumRows"" v=""44"" /&gt;_x000D_
  &lt;param n=""_NumCols"" v=""15"" /&gt;_x000D_
  &lt;param n=""tableSig"" v=""R:R=44:C=15:FCR='"</definedName>
    <definedName name="_AMO_ContentLocation_99218678_ROM_F0.SEC2.Tabulate_1.SEC2.BDY.Cross_tabular_summary_report_Table_1.1" hidden="1">"'5:FCC=4:RSP.1=1,H,15:RSP.2=1,H,3;1,V,3;4,H,4;8,H,4;12,H,2;12,V,2;14,H,2;14,V,2:RSP.3=4,H,2;6,H,2;8,H,2;10,H,2:CSP.1=5,V,7;12,V,4;16,V,8;24,V,6;30,V,7;37,V,5;44,H,3"" /&gt;_x000D_
  &lt;param n=""leftMargin"" v=""0"" /&gt;_x000D_
&lt;/ContentLocation&gt;'"</definedName>
    <definedName name="_AMO_ContentLocation_99218678_ROM_F0.SEC2.Tabulate_1.SEC3.BDY.Cross_tabular_summary_report_Table_1" hidden="1">"'Partitions:2'"</definedName>
    <definedName name="_AMO_ContentLocation_99218678_ROM_F0.SEC2.Tabulate_1.SEC3.BDY.Cross_tabular_summary_report_Table_1.0" hidden="1">"'&lt;ContentLocation path=""F0.SEC2.Tabulate_1.SEC3.BDY.Cross_tabular_summary_report_Table_1"" rsid=""99218678"" tag=""ROM"" fid=""0""&gt;_x000D_
  &lt;param n=""_NumRows"" v=""36"" /&gt;_x000D_
  &lt;param n=""_NumCols"" v=""15"" /&gt;_x000D_
  &lt;param n=""tableSig"" v=""R:R=36:C=15:FCR='"</definedName>
    <definedName name="_AMO_ContentLocation_99218678_ROM_F0.SEC2.Tabulate_1.SEC3.BDY.Cross_tabular_summary_report_Table_1.1" hidden="1">"'5:FCC=4:RSP.1=1,H,15:RSP.2=1,H,3;1,V,3;4,H,4;8,H,4;12,H,2;12,V,2;14,H,2;14,V,2:RSP.3=4,H,2;6,H,2;8,H,2;10,H,2:CSP.1=5,V,4;9,V,9;18,V,5;23,V,6;29,V,7;36,H,3"" /&gt;_x000D_
  &lt;param n=""leftMargin"" v=""0"" /&gt;_x000D_
&lt;/ContentLocation&gt;'"</definedName>
    <definedName name="_AMO_ContentLocation_99218678_ROM_F0.SEC2.Tabulate_1.SEC4.BDY.Cross_tabular_summary_report_Table_1" hidden="1">"'Partitions:2'"</definedName>
    <definedName name="_AMO_ContentLocation_99218678_ROM_F0.SEC2.Tabulate_1.SEC4.BDY.Cross_tabular_summary_report_Table_1.0" hidden="1">"'&lt;ContentLocation path=""F0.SEC2.Tabulate_1.SEC4.BDY.Cross_tabular_summary_report_Table_1"" rsid=""99218678"" tag=""ROM"" fid=""0""&gt;_x000D_
  &lt;param n=""_NumRows"" v=""28"" /&gt;_x000D_
  &lt;param n=""_NumCols"" v=""15"" /&gt;_x000D_
  &lt;param n=""tableSig"" v=""R:R=28:C=15:FCR='"</definedName>
    <definedName name="_AMO_ContentLocation_99218678_ROM_F0.SEC2.Tabulate_1.SEC4.BDY.Cross_tabular_summary_report_Table_1.1" hidden="1">"'5:FCC=4:RSP.1=1,H,15:RSP.2=1,H,3;1,V,3;4,H,4;8,H,4;12,H,2;12,V,2;14,H,2;14,V,2:RSP.3=4,H,2;6,H,2;8,H,2;10,H,2:CSP.1=5,V,7;12,V,4;16,V,6;22,V,5;28,H,3"" /&gt;_x000D_
  &lt;param n=""leftMargin"" v=""0"" /&gt;_x000D_
&lt;/ContentLocation&gt;'"</definedName>
    <definedName name="_AMO_ContentLocation_99218678_ROM_F0.SEC2.Tabulate_1.SEC5.BDY.Cross_tabular_summary_report_Table_1" hidden="1">"'Partitions:3'"</definedName>
    <definedName name="_AMO_ContentLocation_99218678_ROM_F0.SEC2.Tabulate_1.SEC5.BDY.Cross_tabular_summary_report_Table_1.0" hidden="1">"'&lt;ContentLocation path=""F0.SEC2.Tabulate_1.SEC5.BDY.Cross_tabular_summary_report_Table_1"" rsid=""99218678"" tag=""ROM"" fid=""0""&gt;_x000D_
  &lt;param n=""_NumRows"" v=""59"" /&gt;_x000D_
  &lt;param n=""_NumCols"" v=""15"" /&gt;_x000D_
  &lt;param n=""tableSig"" v=""R:R=59:C=15:FCR='"</definedName>
    <definedName name="_AMO_ContentLocation_99218678_ROM_F0.SEC2.Tabulate_1.SEC5.BDY.Cross_tabular_summary_report_Table_1.1" hidden="1">"'5:FCC=4:RSP.1=1,H,15:RSP.2=1,H,3;1,V,3;4,H,4;8,H,4;12,H,2;12,V,2;14,H,2;14,V,2:RSP.3=4,H,2;6,H,2;8,H,2;10,H,2:CSP.1=5,V,6;11,V,8;19,V,5;24,V,5;29,V,6;35,V,5;40,V,5;45,V,4;49,V,5;54,V,4;59,H,3"" /&gt;_x000D_
  &lt;param n=""leftMargin"" v=""0"" /&gt;_x000D_
&lt;/ContentLoca'"</definedName>
    <definedName name="_AMO_ContentLocation_99218678_ROM_F0.SEC2.Tabulate_1.SEC5.BDY.Cross_tabular_summary_report_Table_1.2" hidden="1">"'tion&gt;'"</definedName>
    <definedName name="_AMO_ContentLocation_99218678_ROM_F0.SEC2.Tabulate_1.SEC6.BDY.Cross_tabular_summary_report_Table_1" hidden="1">"'Partitions:2'"</definedName>
    <definedName name="_AMO_ContentLocation_99218678_ROM_F0.SEC2.Tabulate_1.SEC6.BDY.Cross_tabular_summary_report_Table_1.0" hidden="1">"'&lt;ContentLocation path=""F0.SEC2.Tabulate_1.SEC6.BDY.Cross_tabular_summary_report_Table_1"" rsid=""99218678"" tag=""ROM"" fid=""0""&gt;_x000D_
  &lt;param n=""_NumRows"" v=""27"" /&gt;_x000D_
  &lt;param n=""_NumCols"" v=""15"" /&gt;_x000D_
  &lt;param n=""tableSig"" v=""R:R=27:C=15:FCR='"</definedName>
    <definedName name="_AMO_ContentLocation_99218678_ROM_F0.SEC2.Tabulate_1.SEC6.BDY.Cross_tabular_summary_report_Table_1.1" hidden="1">"'5:FCC=4:RSP.1=1,H,15:RSP.2=1,H,3;1,V,3;4,H,4;8,H,4;12,H,2;12,V,2;14,H,2;14,V,2:RSP.3=4,H,2;6,H,2;8,H,2;10,H,2:CSP.1=5,V,6;11,V,6;17,V,4;21,V,6;27,H,3"" /&gt;_x000D_
  &lt;param n=""leftMargin"" v=""0"" /&gt;_x000D_
&lt;/ContentLocation&gt;'"</definedName>
    <definedName name="_AMO_ContentLocation_99218678_ROM_F0.SEC2.Tabulate_1.SEC7.BDY.Cross_tabular_summary_report_Table_1" hidden="1">"'Partitions:2'"</definedName>
    <definedName name="_AMO_ContentLocation_99218678_ROM_F0.SEC2.Tabulate_1.SEC7.BDY.Cross_tabular_summary_report_Table_1.0" hidden="1">"'&lt;ContentLocation path=""F0.SEC2.Tabulate_1.SEC7.BDY.Cross_tabular_summary_report_Table_1"" rsid=""99218678"" tag=""ROM"" fid=""0""&gt;_x000D_
  &lt;param n=""_NumRows"" v=""16"" /&gt;_x000D_
  &lt;param n=""_NumCols"" v=""15"" /&gt;_x000D_
  &lt;param n=""tableSig"" v=""R:R=16:C=15:FCR='"</definedName>
    <definedName name="_AMO_ContentLocation_99218678_ROM_F0.SEC2.Tabulate_1.SEC7.BDY.Cross_tabular_summary_report_Table_1.1" hidden="1">"'5:FCC=4:RSP.1=1,H,15:RSP.2=1,H,3;1,V,3;4,H,4;8,H,4;12,H,2;12,V,2;14,H,2;14,V,2:RSP.3=4,H,2;6,H,2;8,H,2;10,H,2:CSP.1=5,V,4;10,V,4;16,H,3"" /&gt;_x000D_
  &lt;param n=""leftMargin"" v=""0"" /&gt;_x000D_
&lt;/ContentLocation&gt;'"</definedName>
    <definedName name="_AMO_ContentLocation_99218678_ROM_F0.SEC2.Tabulate_1.SEC8.BDY.Cross_tabular_summary_report_Table_1" hidden="1">"'Partitions:2'"</definedName>
    <definedName name="_AMO_ContentLocation_99218678_ROM_F0.SEC2.Tabulate_1.SEC8.BDY.Cross_tabular_summary_report_Table_1.0" hidden="1">"'&lt;ContentLocation path=""F0.SEC2.Tabulate_1.SEC8.BDY.Cross_tabular_summary_report_Table_1"" rsid=""99218678"" tag=""ROM"" fid=""0""&gt;_x000D_
  &lt;param n=""_NumRows"" v=""25"" /&gt;_x000D_
  &lt;param n=""_NumCols"" v=""15"" /&gt;_x000D_
  &lt;param n=""tableSig"" v=""R:R=25:C=15:FCR='"</definedName>
    <definedName name="_AMO_ContentLocation_99218678_ROM_F0.SEC2.Tabulate_1.SEC8.BDY.Cross_tabular_summary_report_Table_1.1" hidden="1">"'5:FCC=4:RSP.1=1,H,15:RSP.2=1,H,3;1,V,3;4,H,4;8,H,4;12,H,2;12,V,2;14,H,2;14,V,2:RSP.3=4,H,2;6,H,2;8,H,2;10,H,2:CSP.1=5,V,7;12,V,5;17,V,8;25,H,3"" /&gt;_x000D_
  &lt;param n=""leftMargin"" v=""0"" /&gt;_x000D_
&lt;/ContentLocation&gt;'"</definedName>
    <definedName name="_AMO_ContentLocation_99218678_ROM_F0.SEC2.Tabulate_1.SEC9.BDY.Cross_tabular_summary_report_Table_1" hidden="1">"'Partitions:2'"</definedName>
    <definedName name="_AMO_ContentLocation_99218678_ROM_F0.SEC2.Tabulate_1.SEC9.BDY.Cross_tabular_summary_report_Table_1.0" hidden="1">"'&lt;ContentLocation path=""F0.SEC2.Tabulate_1.SEC9.BDY.Cross_tabular_summary_report_Table_1"" rsid=""99218678"" tag=""ROM"" fid=""0""&gt;_x000D_
  &lt;param n=""_NumRows"" v=""32"" /&gt;_x000D_
  &lt;param n=""_NumCols"" v=""15"" /&gt;_x000D_
  &lt;param n=""tableSig"" v=""R:R=32:C=15:FCR='"</definedName>
    <definedName name="_AMO_ContentLocation_99218678_ROM_F0.SEC2.Tabulate_1.SEC9.BDY.Cross_tabular_summary_report_Table_1.1" hidden="1">"'5:FCC=4:RSP.1=1,H,15:RSP.2=1,H,3;1,V,3;4,H,4;8,H,4;12,H,2;12,V,2;14,H,2;14,V,2:RSP.3=4,H,2;6,H,2;8,H,2;10,H,2:CSP.1=5,V,5;10,V,6;16,V,6;22,V,5;27,V,5;32,H,3"" /&gt;_x000D_
  &lt;param n=""leftMargin"" v=""0"" /&gt;_x000D_
&lt;/ContentLocation&gt;'"</definedName>
    <definedName name="_AMO_SingleObject_252279068_ROM_F0.SEC2.Tabulate_1.SEC1.BDY.Cross_tabular_summary_report_Table_1" hidden="1">'Table 7'!$A$3:$L$36</definedName>
    <definedName name="_AMO_SingleObject_252279068_ROM_F0.SEC2.Tabulate_1.SEC2.BDY.Cross_tabular_summary_report_Table_1" hidden="1">'Table 7'!$A$39:$L$81</definedName>
    <definedName name="_AMO_SingleObject_252279068_ROM_F0.SEC2.Tabulate_1.SEC3.BDY.Cross_tabular_summary_report_Table_1" hidden="1">'Table 7'!$A$84:$L$118</definedName>
    <definedName name="_AMO_SingleObject_252279068_ROM_F0.SEC2.Tabulate_1.SEC4.BDY.Cross_tabular_summary_report_Table_1" hidden="1">'Table 7'!$A$121:$L$147</definedName>
    <definedName name="_AMO_SingleObject_252279068_ROM_F0.SEC2.Tabulate_1.SEC5.BDY.Cross_tabular_summary_report_Table_1" hidden="1">'Table 7'!$A$150:$L$207</definedName>
    <definedName name="_AMO_SingleObject_252279068_ROM_F0.SEC2.Tabulate_1.SEC6.BDY.Cross_tabular_summary_report_Table_1" hidden="1">'Table 7'!$A$210:$L$235</definedName>
    <definedName name="_AMO_SingleObject_252279068_ROM_F0.SEC2.Tabulate_1.SEC7.BDY.Cross_tabular_summary_report_Table_1" hidden="1">'Table 7'!$A$238:$L$252</definedName>
    <definedName name="_AMO_SingleObject_252279068_ROM_F0.SEC2.Tabulate_1.SEC8.BDY.Cross_tabular_summary_report_Table_1" hidden="1">'Table 7'!$A$255:$L$278</definedName>
    <definedName name="_AMO_SingleObject_252279068_ROM_F0.SEC2.Tabulate_1.SEC9.BDY.Cross_tabular_summary_report_Table_1" hidden="1">'Table 7'!$A$281:$L$311</definedName>
    <definedName name="_AMO_SingleObject_261148837_ROM_F0.SEC2.Tabulate_1.SEC1.BDY.Cross_tabular_summary_report_Table_1" hidden="1">'Table 13'!$A$3:$L$36</definedName>
    <definedName name="_AMO_SingleObject_261148837_ROM_F0.SEC2.Tabulate_1.SEC2.BDY.Cross_tabular_summary_report_Table_1" hidden="1">'Table 13'!$A$39:$L$81</definedName>
    <definedName name="_AMO_SingleObject_261148837_ROM_F0.SEC2.Tabulate_1.SEC3.BDY.Cross_tabular_summary_report_Table_1" hidden="1">'Table 13'!$A$84:$L$118</definedName>
    <definedName name="_AMO_SingleObject_261148837_ROM_F0.SEC2.Tabulate_1.SEC4.BDY.Cross_tabular_summary_report_Table_1" hidden="1">'Table 13'!$A$121:$L$147</definedName>
    <definedName name="_AMO_SingleObject_261148837_ROM_F0.SEC2.Tabulate_1.SEC5.BDY.Cross_tabular_summary_report_Table_1" hidden="1">'Table 13'!$A$150:$L$207</definedName>
    <definedName name="_AMO_SingleObject_261148837_ROM_F0.SEC2.Tabulate_1.SEC6.BDY.Cross_tabular_summary_report_Table_1" hidden="1">'Table 13'!$A$210:$L$235</definedName>
    <definedName name="_AMO_SingleObject_261148837_ROM_F0.SEC2.Tabulate_1.SEC7.BDY.Cross_tabular_summary_report_Table_1" hidden="1">'Table 13'!$A$238:$L$252</definedName>
    <definedName name="_AMO_SingleObject_261148837_ROM_F0.SEC2.Tabulate_1.SEC8.BDY.Cross_tabular_summary_report_Table_1" hidden="1">'Table 13'!$A$255:$L$278</definedName>
    <definedName name="_AMO_SingleObject_261148837_ROM_F0.SEC2.Tabulate_1.SEC9.BDY.Cross_tabular_summary_report_Table_1" hidden="1">'Table 13'!$A$281:$L$311</definedName>
    <definedName name="_AMO_SingleObject_274985868_ROM_F0.SEC2.Tabulate_1.SEC1.BDY.Cross_tabular_summary_report_Table_1" hidden="1">'Table 14'!$A$3:$F$36</definedName>
    <definedName name="_AMO_SingleObject_274985868_ROM_F0.SEC2.Tabulate_1.SEC2.BDY.Cross_tabular_summary_report_Table_1" hidden="1">'Table 14'!$A$39:$F$81</definedName>
    <definedName name="_AMO_SingleObject_274985868_ROM_F0.SEC2.Tabulate_1.SEC3.BDY.Cross_tabular_summary_report_Table_1" hidden="1">'Table 14'!$A$84:$F$118</definedName>
    <definedName name="_AMO_SingleObject_274985868_ROM_F0.SEC2.Tabulate_1.SEC4.BDY.Cross_tabular_summary_report_Table_1" hidden="1">'Table 14'!$A$121:$F$147</definedName>
    <definedName name="_AMO_SingleObject_274985868_ROM_F0.SEC2.Tabulate_1.SEC5.BDY.Cross_tabular_summary_report_Table_1" hidden="1">'Table 14'!$A$150:$F$207</definedName>
    <definedName name="_AMO_SingleObject_274985868_ROM_F0.SEC2.Tabulate_1.SEC6.BDY.Cross_tabular_summary_report_Table_1" hidden="1">'Table 14'!$A$210:$F$235</definedName>
    <definedName name="_AMO_SingleObject_274985868_ROM_F0.SEC2.Tabulate_1.SEC7.BDY.Cross_tabular_summary_report_Table_1" hidden="1">'Table 14'!$A$238:$F$252</definedName>
    <definedName name="_AMO_SingleObject_274985868_ROM_F0.SEC2.Tabulate_1.SEC8.BDY.Cross_tabular_summary_report_Table_1" hidden="1">'Table 14'!$A$255:$F$278</definedName>
    <definedName name="_AMO_SingleObject_274985868_ROM_F0.SEC2.Tabulate_1.SEC9.BDY.Cross_tabular_summary_report_Table_1" hidden="1">'Table 14'!$A$281:$F$311</definedName>
    <definedName name="_AMO_SingleObject_40167747_ROM_F0.SEC2.Tabulate_1.SEC1.BDY.Cross_tabular_summary_report_Table_1" hidden="1">'Table 1.3'!$A$3:$N$37</definedName>
    <definedName name="_AMO_SingleObject_40167747_ROM_F0.SEC2.Tabulate_1.SEC2.BDY.Cross_tabular_summary_report_Table_1" hidden="1">'Table 1.3'!$A$40:$N$83</definedName>
    <definedName name="_AMO_SingleObject_40167747_ROM_F0.SEC2.Tabulate_1.SEC3.BDY.Cross_tabular_summary_report_Table_1" hidden="1">'Table 1.3'!$A$86:$N$121</definedName>
    <definedName name="_AMO_SingleObject_40167747_ROM_F0.SEC2.Tabulate_1.SEC4.BDY.Cross_tabular_summary_report_Table_1" hidden="1">'Table 1.3'!$A$124:$N$151</definedName>
    <definedName name="_AMO_SingleObject_40167747_ROM_F0.SEC2.Tabulate_1.SEC5.BDY.Cross_tabular_summary_report_Table_1" hidden="1">'Table 1.3'!$A$154:$N$212</definedName>
    <definedName name="_AMO_SingleObject_40167747_ROM_F0.SEC2.Tabulate_1.SEC6.BDY.Cross_tabular_summary_report_Table_1" hidden="1">'Table 1.3'!$A$215:$N$241</definedName>
    <definedName name="_AMO_SingleObject_40167747_ROM_F0.SEC2.Tabulate_1.SEC7.BDY.Cross_tabular_summary_report_Table_1" hidden="1">'Table 1.3'!$A$244:$N$259</definedName>
    <definedName name="_AMO_SingleObject_40167747_ROM_F0.SEC2.Tabulate_1.SEC8.BDY.Cross_tabular_summary_report_Table_1" hidden="1">'Table 1.3'!$A$262:$N$286</definedName>
    <definedName name="_AMO_SingleObject_40167747_ROM_F0.SEC2.Tabulate_1.SEC9.BDY.Cross_tabular_summary_report_Table_1" hidden="1">'Table 1.3'!$A$289:$N$320</definedName>
    <definedName name="_AMO_SingleObject_413978999_ROM_F0.SEC2.Tabulate_1.SEC1.BDY.Cross_tabular_summary_report_Table_1" hidden="1">'Table 2'!$A$3:$L$36</definedName>
    <definedName name="_AMO_SingleObject_413978999_ROM_F0.SEC2.Tabulate_1.SEC2.BDY.Cross_tabular_summary_report_Table_1" hidden="1">'Table 2'!$A$39:$L$81</definedName>
    <definedName name="_AMO_SingleObject_413978999_ROM_F0.SEC2.Tabulate_1.SEC3.BDY.Cross_tabular_summary_report_Table_1" hidden="1">'Table 2'!$A$84:$L$118</definedName>
    <definedName name="_AMO_SingleObject_413978999_ROM_F0.SEC2.Tabulate_1.SEC4.BDY.Cross_tabular_summary_report_Table_1" hidden="1">'Table 2'!$A$121:$L$147</definedName>
    <definedName name="_AMO_SingleObject_413978999_ROM_F0.SEC2.Tabulate_1.SEC5.BDY.Cross_tabular_summary_report_Table_1" hidden="1">'Table 2'!$A$150:$L$207</definedName>
    <definedName name="_AMO_SingleObject_413978999_ROM_F0.SEC2.Tabulate_1.SEC6.BDY.Cross_tabular_summary_report_Table_1" hidden="1">'Table 2'!$A$210:$L$235</definedName>
    <definedName name="_AMO_SingleObject_413978999_ROM_F0.SEC2.Tabulate_1.SEC7.BDY.Cross_tabular_summary_report_Table_1" hidden="1">'Table 2'!$A$238:$L$252</definedName>
    <definedName name="_AMO_SingleObject_413978999_ROM_F0.SEC2.Tabulate_1.SEC8.BDY.Cross_tabular_summary_report_Table_1" hidden="1">'Table 2'!$A$255:$L$278</definedName>
    <definedName name="_AMO_SingleObject_413978999_ROM_F0.SEC2.Tabulate_1.SEC9.BDY.Cross_tabular_summary_report_Table_1" hidden="1">'Table 2'!$A$281:$L$311</definedName>
    <definedName name="_AMO_SingleObject_466137054_ROM_F0.SEC2.Tabulate_1.SEC1.BDY.Cross_tabular_summary_report_Table_1" hidden="1">'Table 3'!$A$3:$J$36</definedName>
    <definedName name="_AMO_SingleObject_466137054_ROM_F0.SEC2.Tabulate_1.SEC2.BDY.Cross_tabular_summary_report_Table_1" hidden="1">'Table 3'!$A$39:$J$81</definedName>
    <definedName name="_AMO_SingleObject_466137054_ROM_F0.SEC2.Tabulate_1.SEC3.BDY.Cross_tabular_summary_report_Table_1" hidden="1">'Table 3'!$A$84:$J$118</definedName>
    <definedName name="_AMO_SingleObject_466137054_ROM_F0.SEC2.Tabulate_1.SEC4.BDY.Cross_tabular_summary_report_Table_1" hidden="1">'Table 3'!$A$121:$J$147</definedName>
    <definedName name="_AMO_SingleObject_466137054_ROM_F0.SEC2.Tabulate_1.SEC5.BDY.Cross_tabular_summary_report_Table_1" hidden="1">'Table 3'!$A$150:$J$207</definedName>
    <definedName name="_AMO_SingleObject_466137054_ROM_F0.SEC2.Tabulate_1.SEC6.BDY.Cross_tabular_summary_report_Table_1" hidden="1">'Table 3'!$A$210:$J$235</definedName>
    <definedName name="_AMO_SingleObject_466137054_ROM_F0.SEC2.Tabulate_1.SEC7.BDY.Cross_tabular_summary_report_Table_1" hidden="1">'Table 3'!$A$238:$J$252</definedName>
    <definedName name="_AMO_SingleObject_466137054_ROM_F0.SEC2.Tabulate_1.SEC8.BDY.Cross_tabular_summary_report_Table_1" hidden="1">'Table 3'!$A$255:$J$278</definedName>
    <definedName name="_AMO_SingleObject_466137054_ROM_F0.SEC2.Tabulate_1.SEC9.BDY.Cross_tabular_summary_report_Table_1" hidden="1">'Table 3'!$A$281:$J$311</definedName>
    <definedName name="_AMO_SingleObject_531152978_ROM_F0.SEC2.Tabulate_1.SEC1.BDY.Cross_tabular_summary_report_Table_1" hidden="1">'Table 4'!$A$3:$N$37</definedName>
    <definedName name="_AMO_SingleObject_531152978_ROM_F0.SEC2.Tabulate_1.SEC2.BDY.Cross_tabular_summary_report_Table_1" hidden="1">'Table 4'!$A$40:$N$83</definedName>
    <definedName name="_AMO_SingleObject_531152978_ROM_F0.SEC2.Tabulate_1.SEC3.BDY.Cross_tabular_summary_report_Table_1" hidden="1">'Table 4'!$A$86:$N$121</definedName>
    <definedName name="_AMO_SingleObject_531152978_ROM_F0.SEC2.Tabulate_1.SEC4.BDY.Cross_tabular_summary_report_Table_1" hidden="1">'Table 4'!$A$124:$N$151</definedName>
    <definedName name="_AMO_SingleObject_531152978_ROM_F0.SEC2.Tabulate_1.SEC5.BDY.Cross_tabular_summary_report_Table_1" hidden="1">'Table 4'!$A$154:$N$212</definedName>
    <definedName name="_AMO_SingleObject_531152978_ROM_F0.SEC2.Tabulate_1.SEC6.BDY.Cross_tabular_summary_report_Table_1" hidden="1">'Table 4'!$A$215:$N$241</definedName>
    <definedName name="_AMO_SingleObject_531152978_ROM_F0.SEC2.Tabulate_1.SEC7.BDY.Cross_tabular_summary_report_Table_1" hidden="1">'Table 4'!$A$244:$N$259</definedName>
    <definedName name="_AMO_SingleObject_531152978_ROM_F0.SEC2.Tabulate_1.SEC8.BDY.Cross_tabular_summary_report_Table_1" hidden="1">'Table 4'!$A$262:$N$286</definedName>
    <definedName name="_AMO_SingleObject_531152978_ROM_F0.SEC2.Tabulate_1.SEC9.BDY.Cross_tabular_summary_report_Table_1" hidden="1">'Table 4'!$A$289:$N$320</definedName>
    <definedName name="_AMO_SingleObject_579759983_ROM_F0.SEC2.Tabulate_1.SEC1.BDY.Cross_tabular_summary_report_Table_1" hidden="1">'Table 1.5'!$A$3:$J$37</definedName>
    <definedName name="_AMO_SingleObject_579759983_ROM_F0.SEC2.Tabulate_1.SEC2.BDY.Cross_tabular_summary_report_Table_1" hidden="1">'Table 1.5'!$A$40:$J$83</definedName>
    <definedName name="_AMO_SingleObject_579759983_ROM_F0.SEC2.Tabulate_1.SEC3.BDY.Cross_tabular_summary_report_Table_1" hidden="1">'Table 1.5'!$A$86:$J$121</definedName>
    <definedName name="_AMO_SingleObject_579759983_ROM_F0.SEC2.Tabulate_1.SEC4.BDY.Cross_tabular_summary_report_Table_1" hidden="1">'Table 1.5'!$A$124:$J$151</definedName>
    <definedName name="_AMO_SingleObject_579759983_ROM_F0.SEC2.Tabulate_1.SEC5.BDY.Cross_tabular_summary_report_Table_1" hidden="1">'Table 1.5'!$A$154:$J$212</definedName>
    <definedName name="_AMO_SingleObject_579759983_ROM_F0.SEC2.Tabulate_1.SEC6.BDY.Cross_tabular_summary_report_Table_1" hidden="1">'Table 1.5'!$A$215:$J$241</definedName>
    <definedName name="_AMO_SingleObject_579759983_ROM_F0.SEC2.Tabulate_1.SEC7.BDY.Cross_tabular_summary_report_Table_1" hidden="1">'Table 1.5'!$A$244:$J$259</definedName>
    <definedName name="_AMO_SingleObject_579759983_ROM_F0.SEC2.Tabulate_1.SEC8.BDY.Cross_tabular_summary_report_Table_1" hidden="1">'Table 1.5'!$A$262:$J$286</definedName>
    <definedName name="_AMO_SingleObject_579759983_ROM_F0.SEC2.Tabulate_1.SEC9.BDY.Cross_tabular_summary_report_Table_1" hidden="1">'Table 1.5'!$A$289:$J$320</definedName>
    <definedName name="_AMO_SingleObject_688895428_ROM_F0.SEC2.Tabulate_1.SEC1.BDY.Cross_tabular_summary_report_Table_1" hidden="1">'Table 9'!$A$3:$J$36</definedName>
    <definedName name="_AMO_SingleObject_688895428_ROM_F0.SEC2.Tabulate_1.SEC2.BDY.Cross_tabular_summary_report_Table_1" hidden="1">'Table 9'!$A$39:$J$81</definedName>
    <definedName name="_AMO_SingleObject_688895428_ROM_F0.SEC2.Tabulate_1.SEC3.BDY.Cross_tabular_summary_report_Table_1" hidden="1">'Table 9'!$A$84:$J$118</definedName>
    <definedName name="_AMO_SingleObject_688895428_ROM_F0.SEC2.Tabulate_1.SEC4.BDY.Cross_tabular_summary_report_Table_1" hidden="1">'Table 9'!$A$121:$J$147</definedName>
    <definedName name="_AMO_SingleObject_688895428_ROM_F0.SEC2.Tabulate_1.SEC5.BDY.Cross_tabular_summary_report_Table_1" hidden="1">'Table 9'!$A$150:$J$207</definedName>
    <definedName name="_AMO_SingleObject_688895428_ROM_F0.SEC2.Tabulate_1.SEC6.BDY.Cross_tabular_summary_report_Table_1" hidden="1">'Table 9'!$A$210:$J$235</definedName>
    <definedName name="_AMO_SingleObject_688895428_ROM_F0.SEC2.Tabulate_1.SEC7.BDY.Cross_tabular_summary_report_Table_1" hidden="1">'Table 9'!$A$238:$J$252</definedName>
    <definedName name="_AMO_SingleObject_688895428_ROM_F0.SEC2.Tabulate_1.SEC8.BDY.Cross_tabular_summary_report_Table_1" hidden="1">'Table 9'!$A$255:$J$278</definedName>
    <definedName name="_AMO_SingleObject_688895428_ROM_F0.SEC2.Tabulate_1.SEC9.BDY.Cross_tabular_summary_report_Table_1" hidden="1">'Table 9'!$A$281:$J$311</definedName>
    <definedName name="_AMO_SingleObject_714726871_ROM_F0.SEC2.Tabulate_1.SEC1.BDY.Cross_tabular_summary_report_Table_1" hidden="1">'Table 8'!$A$40:$P$297</definedName>
    <definedName name="_AMO_SingleObject_7215043_ROM_F0.SEC2.Tabulate_1.SEC1.BDY.Cross_tabular_summary_report_Table_1" hidden="1">'Table 1.4'!$A$3:$N$37</definedName>
    <definedName name="_AMO_SingleObject_7215043_ROM_F0.SEC2.Tabulate_1.SEC2.BDY.Cross_tabular_summary_report_Table_1" hidden="1">'Table 1.4'!$A$40:$N$83</definedName>
    <definedName name="_AMO_SingleObject_7215043_ROM_F0.SEC2.Tabulate_1.SEC3.BDY.Cross_tabular_summary_report_Table_1" hidden="1">'Table 1.4'!$A$86:$N$121</definedName>
    <definedName name="_AMO_SingleObject_7215043_ROM_F0.SEC2.Tabulate_1.SEC4.BDY.Cross_tabular_summary_report_Table_1" hidden="1">'Table 1.4'!$A$124:$N$151</definedName>
    <definedName name="_AMO_SingleObject_7215043_ROM_F0.SEC2.Tabulate_1.SEC5.BDY.Cross_tabular_summary_report_Table_1" hidden="1">'Table 1.4'!$A$154:$N$212</definedName>
    <definedName name="_AMO_SingleObject_7215043_ROM_F0.SEC2.Tabulate_1.SEC6.BDY.Cross_tabular_summary_report_Table_1" hidden="1">'Table 1.4'!$A$215:$N$241</definedName>
    <definedName name="_AMO_SingleObject_7215043_ROM_F0.SEC2.Tabulate_1.SEC7.BDY.Cross_tabular_summary_report_Table_1" hidden="1">'Table 1.4'!$A$244:$N$259</definedName>
    <definedName name="_AMO_SingleObject_7215043_ROM_F0.SEC2.Tabulate_1.SEC8.BDY.Cross_tabular_summary_report_Table_1" hidden="1">'Table 1.4'!$A$262:$N$286</definedName>
    <definedName name="_AMO_SingleObject_7215043_ROM_F0.SEC2.Tabulate_1.SEC9.BDY.Cross_tabular_summary_report_Table_1" hidden="1">'Table 1.4'!$A$289:$N$320</definedName>
    <definedName name="_AMO_SingleObject_765507204_ROM_F0.SEC2.Tabulate_1.SEC1.BDY.Cross_tabular_summary_report_Table_1" hidden="1">'Table 6'!$A$3:$F$36</definedName>
    <definedName name="_AMO_SingleObject_765507204_ROM_F0.SEC2.Tabulate_1.SEC2.BDY.Cross_tabular_summary_report_Table_1" hidden="1">'Table 6'!$A$39:$F$81</definedName>
    <definedName name="_AMO_SingleObject_765507204_ROM_F0.SEC2.Tabulate_1.SEC3.BDY.Cross_tabular_summary_report_Table_1" hidden="1">'Table 6'!$A$84:$F$118</definedName>
    <definedName name="_AMO_SingleObject_765507204_ROM_F0.SEC2.Tabulate_1.SEC4.BDY.Cross_tabular_summary_report_Table_1" hidden="1">'Table 6'!$A$121:$F$147</definedName>
    <definedName name="_AMO_SingleObject_765507204_ROM_F0.SEC2.Tabulate_1.SEC5.BDY.Cross_tabular_summary_report_Table_1" hidden="1">'Table 6'!$A$150:$F$207</definedName>
    <definedName name="_AMO_SingleObject_765507204_ROM_F0.SEC2.Tabulate_1.SEC6.BDY.Cross_tabular_summary_report_Table_1" hidden="1">'Table 6'!$A$210:$F$235</definedName>
    <definedName name="_AMO_SingleObject_765507204_ROM_F0.SEC2.Tabulate_1.SEC7.BDY.Cross_tabular_summary_report_Table_1" hidden="1">'Table 6'!$A$238:$F$252</definedName>
    <definedName name="_AMO_SingleObject_765507204_ROM_F0.SEC2.Tabulate_1.SEC8.BDY.Cross_tabular_summary_report_Table_1" hidden="1">'Table 6'!$A$255:$F$278</definedName>
    <definedName name="_AMO_SingleObject_765507204_ROM_F0.SEC2.Tabulate_1.SEC9.BDY.Cross_tabular_summary_report_Table_1" hidden="1">'Table 6'!$A$281:$F$311</definedName>
    <definedName name="_AMO_SingleObject_789973119_ROM_F0.SEC2.Tabulate_1.SEC1.BDY.Cross_tabular_summary_report_Table_1" hidden="1">'Table 11'!$A$3:$F$36</definedName>
    <definedName name="_AMO_SingleObject_789973119_ROM_F0.SEC2.Tabulate_1.SEC2.BDY.Cross_tabular_summary_report_Table_1" hidden="1">'Table 11'!$A$39:$F$81</definedName>
    <definedName name="_AMO_SingleObject_789973119_ROM_F0.SEC2.Tabulate_1.SEC3.BDY.Cross_tabular_summary_report_Table_1" hidden="1">'Table 11'!$A$84:$F$118</definedName>
    <definedName name="_AMO_SingleObject_789973119_ROM_F0.SEC2.Tabulate_1.SEC4.BDY.Cross_tabular_summary_report_Table_1" hidden="1">'Table 11'!$A$121:$F$147</definedName>
    <definedName name="_AMO_SingleObject_789973119_ROM_F0.SEC2.Tabulate_1.SEC5.BDY.Cross_tabular_summary_report_Table_1" hidden="1">'Table 11'!$A$150:$F$207</definedName>
    <definedName name="_AMO_SingleObject_789973119_ROM_F0.SEC2.Tabulate_1.SEC6.BDY.Cross_tabular_summary_report_Table_1" hidden="1">'Table 11'!$A$210:$F$235</definedName>
    <definedName name="_AMO_SingleObject_789973119_ROM_F0.SEC2.Tabulate_1.SEC7.BDY.Cross_tabular_summary_report_Table_1" hidden="1">'Table 11'!$A$238:$F$252</definedName>
    <definedName name="_AMO_SingleObject_789973119_ROM_F0.SEC2.Tabulate_1.SEC8.BDY.Cross_tabular_summary_report_Table_1" hidden="1">'Table 11'!$A$255:$F$278</definedName>
    <definedName name="_AMO_SingleObject_789973119_ROM_F0.SEC2.Tabulate_1.SEC9.BDY.Cross_tabular_summary_report_Table_1" hidden="1">'Table 11'!$A$281:$F$311</definedName>
    <definedName name="_AMO_SingleObject_810495623_ROM_F0.SEC2.Tabulate_1.SEC1.BDY.Cross_tabular_summary_report_Table_1" hidden="1">'Table 10 '!$A$1:$E$36</definedName>
    <definedName name="_AMO_SingleObject_810495623_ROM_F0.SEC2.Tabulate_1.SEC2.BDY.Cross_tabular_summary_report_Table_1" hidden="1">'Table 10 '!$A$39:$E$81</definedName>
    <definedName name="_AMO_SingleObject_810495623_ROM_F0.SEC2.Tabulate_1.SEC3.BDY.Cross_tabular_summary_report_Table_1" hidden="1">'Table 10 '!$A$84:$E$118</definedName>
    <definedName name="_AMO_SingleObject_810495623_ROM_F0.SEC2.Tabulate_1.SEC4.BDY.Cross_tabular_summary_report_Table_1" hidden="1">'Table 10 '!$A$121:$E$147</definedName>
    <definedName name="_AMO_SingleObject_810495623_ROM_F0.SEC2.Tabulate_1.SEC5.BDY.Cross_tabular_summary_report_Table_1" hidden="1">'Table 10 '!$A$150:$E$207</definedName>
    <definedName name="_AMO_SingleObject_810495623_ROM_F0.SEC2.Tabulate_1.SEC6.BDY.Cross_tabular_summary_report_Table_1" hidden="1">'Table 10 '!$A$210:$E$235</definedName>
    <definedName name="_AMO_SingleObject_810495623_ROM_F0.SEC2.Tabulate_1.SEC7.BDY.Cross_tabular_summary_report_Table_1" hidden="1">'Table 10 '!$A$238:$E$252</definedName>
    <definedName name="_AMO_SingleObject_810495623_ROM_F0.SEC2.Tabulate_1.SEC8.BDY.Cross_tabular_summary_report_Table_1" hidden="1">'Table 10 '!$A$255:$E$278</definedName>
    <definedName name="_AMO_SingleObject_810495623_ROM_F0.SEC2.Tabulate_1.SEC9.BDY.Cross_tabular_summary_report_Table_1" hidden="1">'Table 10 '!$A$281:$E$311</definedName>
    <definedName name="_AMO_SingleObject_859728234_ROM_F0.SEC2.Tabulate_1.SEC1.BDY.Cross_tabular_summary_report_Table_1" hidden="1">'Table 5'!$A$3:$R$36</definedName>
    <definedName name="_AMO_SingleObject_859728234_ROM_F0.SEC2.Tabulate_1.SEC2.BDY.Cross_tabular_summary_report_Table_1" hidden="1">'Table 5'!$A$39:$R$81</definedName>
    <definedName name="_AMO_SingleObject_859728234_ROM_F0.SEC2.Tabulate_1.SEC3.BDY.Cross_tabular_summary_report_Table_1" hidden="1">'Table 5'!$A$84:$R$118</definedName>
    <definedName name="_AMO_SingleObject_859728234_ROM_F0.SEC2.Tabulate_1.SEC4.BDY.Cross_tabular_summary_report_Table_1" hidden="1">'Table 5'!$A$121:$R$147</definedName>
    <definedName name="_AMO_SingleObject_859728234_ROM_F0.SEC2.Tabulate_1.SEC5.BDY.Cross_tabular_summary_report_Table_1" hidden="1">'Table 5'!$A$150:$R$207</definedName>
    <definedName name="_AMO_SingleObject_859728234_ROM_F0.SEC2.Tabulate_1.SEC6.BDY.Cross_tabular_summary_report_Table_1" hidden="1">'Table 5'!$A$210:$R$235</definedName>
    <definedName name="_AMO_SingleObject_859728234_ROM_F0.SEC2.Tabulate_1.SEC7.BDY.Cross_tabular_summary_report_Table_1" hidden="1">'Table 5'!$A$238:$R$252</definedName>
    <definedName name="_AMO_SingleObject_859728234_ROM_F0.SEC2.Tabulate_1.SEC8.BDY.Cross_tabular_summary_report_Table_1" hidden="1">'Table 5'!$A$255:$R$278</definedName>
    <definedName name="_AMO_SingleObject_859728234_ROM_F0.SEC2.Tabulate_1.SEC9.BDY.Cross_tabular_summary_report_Table_1" hidden="1">'Table 5'!$A$281:$R$311</definedName>
    <definedName name="_AMO_SingleObject_861451100_ROM_F0.SEC2.Tabulate_1.SEC1.BDY.Cross_tabular_summary_report_Table_1" hidden="1">'Table 1.2'!$A$3:$N$37</definedName>
    <definedName name="_AMO_SingleObject_861451100_ROM_F0.SEC2.Tabulate_1.SEC2.BDY.Cross_tabular_summary_report_Table_1" hidden="1">'Table 1.2'!$A$40:$N$83</definedName>
    <definedName name="_AMO_SingleObject_861451100_ROM_F0.SEC2.Tabulate_1.SEC3.BDY.Cross_tabular_summary_report_Table_1" hidden="1">'Table 1.2'!$A$86:$N$121</definedName>
    <definedName name="_AMO_SingleObject_861451100_ROM_F0.SEC2.Tabulate_1.SEC4.BDY.Cross_tabular_summary_report_Table_1" hidden="1">'Table 1.2'!$A$124:$N$151</definedName>
    <definedName name="_AMO_SingleObject_861451100_ROM_F0.SEC2.Tabulate_1.SEC5.BDY.Cross_tabular_summary_report_Table_1" hidden="1">'Table 1.2'!$A$154:$N$212</definedName>
    <definedName name="_AMO_SingleObject_861451100_ROM_F0.SEC2.Tabulate_1.SEC6.BDY.Cross_tabular_summary_report_Table_1" hidden="1">'Table 1.2'!$A$215:$N$241</definedName>
    <definedName name="_AMO_SingleObject_861451100_ROM_F0.SEC2.Tabulate_1.SEC7.BDY.Cross_tabular_summary_report_Table_1" hidden="1">'Table 1.2'!$A$244:$N$259</definedName>
    <definedName name="_AMO_SingleObject_861451100_ROM_F0.SEC2.Tabulate_1.SEC8.BDY.Cross_tabular_summary_report_Table_1" hidden="1">'Table 1.2'!$A$262:$N$286</definedName>
    <definedName name="_AMO_SingleObject_861451100_ROM_F0.SEC2.Tabulate_1.SEC9.BDY.Cross_tabular_summary_report_Table_1" hidden="1">'Table 1.2'!$A$289:$N$320</definedName>
    <definedName name="_AMO_SingleObject_99218678_ROM_F0.SEC2.Tabulate_1.SEC1.BDY.Cross_tabular_summary_report_Table_1" hidden="1">'Table 1.1'!$A$3:$N$37</definedName>
    <definedName name="_AMO_SingleObject_99218678_ROM_F0.SEC2.Tabulate_1.SEC2.BDY.Cross_tabular_summary_report_Table_1" hidden="1">'Table 1.1'!$A$40:$N$83</definedName>
    <definedName name="_AMO_SingleObject_99218678_ROM_F0.SEC2.Tabulate_1.SEC3.BDY.Cross_tabular_summary_report_Table_1" hidden="1">'Table 1.1'!$A$86:$N$121</definedName>
    <definedName name="_AMO_SingleObject_99218678_ROM_F0.SEC2.Tabulate_1.SEC4.BDY.Cross_tabular_summary_report_Table_1" hidden="1">'Table 1.1'!$A$124:$N$151</definedName>
    <definedName name="_AMO_SingleObject_99218678_ROM_F0.SEC2.Tabulate_1.SEC5.BDY.Cross_tabular_summary_report_Table_1" hidden="1">'Table 1.1'!$A$154:$N$212</definedName>
    <definedName name="_AMO_SingleObject_99218678_ROM_F0.SEC2.Tabulate_1.SEC6.BDY.Cross_tabular_summary_report_Table_1" hidden="1">'Table 1.1'!$A$215:$N$241</definedName>
    <definedName name="_AMO_SingleObject_99218678_ROM_F0.SEC2.Tabulate_1.SEC7.BDY.Cross_tabular_summary_report_Table_1" hidden="1">'Table 1.1'!$A$244:$N$259</definedName>
    <definedName name="_AMO_SingleObject_99218678_ROM_F0.SEC2.Tabulate_1.SEC8.BDY.Cross_tabular_summary_report_Table_1" hidden="1">'Table 1.1'!$A$262:$N$286</definedName>
    <definedName name="_AMO_SingleObject_99218678_ROM_F0.SEC2.Tabulate_1.SEC9.BDY.Cross_tabular_summary_report_Table_1" hidden="1">'Table 1.1'!$A$289:$N$320</definedName>
    <definedName name="_AMO_UniqueIdentifier" hidden="1">"'852cd4a7-7a1c-4bed-95ff-214e4e16872f'"</definedName>
    <definedName name="_AMO_XmlVersion" hidden="1">"'1'"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2" l="1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C33" i="12"/>
  <c r="D311" i="18"/>
  <c r="E311" i="18"/>
  <c r="F311" i="18"/>
  <c r="C311" i="18"/>
  <c r="D278" i="18"/>
  <c r="E278" i="18"/>
  <c r="F278" i="18"/>
  <c r="C278" i="18"/>
  <c r="D252" i="18"/>
  <c r="E252" i="18"/>
  <c r="F252" i="18"/>
  <c r="C252" i="18"/>
  <c r="D235" i="18"/>
  <c r="E235" i="18"/>
  <c r="F235" i="18"/>
  <c r="C235" i="18"/>
  <c r="D207" i="18"/>
  <c r="E207" i="18"/>
  <c r="F207" i="18"/>
  <c r="C207" i="18"/>
  <c r="C147" i="18"/>
  <c r="D147" i="18"/>
  <c r="E147" i="18"/>
  <c r="F147" i="18"/>
  <c r="D118" i="18"/>
  <c r="E118" i="18"/>
  <c r="F118" i="18"/>
  <c r="C118" i="18"/>
  <c r="D81" i="18"/>
  <c r="E81" i="18"/>
  <c r="F81" i="18"/>
  <c r="C81" i="18"/>
  <c r="D36" i="18"/>
  <c r="E36" i="18"/>
  <c r="F36" i="18"/>
  <c r="C36" i="18"/>
  <c r="C314" i="18" l="1"/>
  <c r="D314" i="18"/>
  <c r="F314" i="18"/>
  <c r="E314" i="18"/>
  <c r="D323" i="1" l="1"/>
  <c r="E323" i="1"/>
  <c r="F323" i="1"/>
  <c r="G323" i="1"/>
  <c r="H323" i="1"/>
  <c r="I323" i="1"/>
  <c r="J323" i="1"/>
  <c r="K323" i="1"/>
  <c r="L323" i="1"/>
  <c r="M323" i="1"/>
  <c r="N323" i="1"/>
  <c r="C323" i="1"/>
  <c r="D323" i="2"/>
  <c r="E323" i="2"/>
  <c r="F323" i="2"/>
  <c r="G323" i="2"/>
  <c r="H323" i="2"/>
  <c r="I323" i="2"/>
  <c r="J323" i="2"/>
  <c r="K323" i="2"/>
  <c r="L323" i="2"/>
  <c r="M323" i="2"/>
  <c r="N323" i="2"/>
  <c r="C323" i="2"/>
  <c r="D323" i="3"/>
  <c r="E323" i="3"/>
  <c r="F323" i="3"/>
  <c r="G323" i="3"/>
  <c r="H323" i="3"/>
  <c r="I323" i="3"/>
  <c r="J323" i="3"/>
  <c r="K323" i="3"/>
  <c r="L323" i="3"/>
  <c r="M323" i="3"/>
  <c r="N323" i="3"/>
  <c r="C323" i="3"/>
  <c r="D323" i="4"/>
  <c r="E323" i="4"/>
  <c r="F323" i="4"/>
  <c r="G323" i="4"/>
  <c r="H323" i="4"/>
  <c r="I323" i="4"/>
  <c r="J323" i="4"/>
  <c r="K323" i="4"/>
  <c r="L323" i="4"/>
  <c r="M323" i="4"/>
  <c r="N323" i="4"/>
  <c r="C323" i="4"/>
  <c r="D323" i="5"/>
  <c r="E323" i="5"/>
  <c r="F323" i="5"/>
  <c r="G323" i="5"/>
  <c r="H323" i="5"/>
  <c r="I323" i="5"/>
  <c r="J323" i="5"/>
  <c r="C323" i="5"/>
  <c r="D314" i="10"/>
  <c r="E314" i="10"/>
  <c r="F314" i="10"/>
  <c r="G314" i="10"/>
  <c r="H314" i="10"/>
  <c r="I314" i="10"/>
  <c r="J314" i="10"/>
  <c r="K314" i="10"/>
  <c r="L314" i="10"/>
  <c r="C314" i="10"/>
  <c r="D314" i="6"/>
  <c r="E314" i="6"/>
  <c r="F314" i="6"/>
  <c r="G314" i="6"/>
  <c r="H314" i="6"/>
  <c r="I314" i="6"/>
  <c r="J314" i="6"/>
  <c r="C314" i="6"/>
  <c r="D323" i="7"/>
  <c r="E323" i="7"/>
  <c r="F323" i="7"/>
  <c r="G323" i="7"/>
  <c r="H323" i="7"/>
  <c r="I323" i="7"/>
  <c r="J323" i="7"/>
  <c r="K323" i="7"/>
  <c r="L323" i="7"/>
  <c r="M323" i="7"/>
  <c r="N323" i="7"/>
  <c r="C323" i="7"/>
  <c r="D315" i="8"/>
  <c r="E315" i="8"/>
  <c r="F315" i="8"/>
  <c r="G315" i="8"/>
  <c r="H315" i="8"/>
  <c r="I315" i="8"/>
  <c r="J315" i="8"/>
  <c r="K315" i="8"/>
  <c r="L315" i="8"/>
  <c r="M315" i="8"/>
  <c r="N315" i="8"/>
  <c r="O315" i="8"/>
  <c r="P315" i="8"/>
  <c r="Q315" i="8"/>
  <c r="R315" i="8"/>
  <c r="C315" i="8"/>
  <c r="D314" i="9"/>
  <c r="E314" i="9"/>
  <c r="F314" i="9"/>
  <c r="C314" i="9"/>
  <c r="D314" i="11" l="1"/>
  <c r="E314" i="11"/>
  <c r="F314" i="11"/>
  <c r="G314" i="11"/>
  <c r="H314" i="11"/>
  <c r="I314" i="11"/>
  <c r="J314" i="11"/>
  <c r="K314" i="11"/>
  <c r="L314" i="11"/>
  <c r="C314" i="11"/>
  <c r="D314" i="13"/>
  <c r="E314" i="13"/>
  <c r="F314" i="13"/>
  <c r="G314" i="13"/>
  <c r="H314" i="13"/>
  <c r="I314" i="13"/>
  <c r="J314" i="13"/>
  <c r="C314" i="13"/>
  <c r="D314" i="14"/>
  <c r="E314" i="14"/>
  <c r="F314" i="14"/>
  <c r="G314" i="14"/>
  <c r="H314" i="14"/>
  <c r="I314" i="14"/>
  <c r="J314" i="14"/>
  <c r="K314" i="14"/>
  <c r="C314" i="14"/>
  <c r="D323" i="23"/>
  <c r="E323" i="23"/>
  <c r="F323" i="23"/>
  <c r="G323" i="23"/>
  <c r="H323" i="23"/>
  <c r="I323" i="23"/>
  <c r="J323" i="23"/>
  <c r="K323" i="23"/>
  <c r="L323" i="23"/>
  <c r="C323" i="23"/>
  <c r="D314" i="21"/>
  <c r="E314" i="21"/>
  <c r="F314" i="21"/>
  <c r="G314" i="21"/>
  <c r="H314" i="21"/>
  <c r="I314" i="21"/>
  <c r="J314" i="21"/>
  <c r="K314" i="21"/>
  <c r="L314" i="21"/>
  <c r="C314" i="21"/>
  <c r="D314" i="22"/>
  <c r="E314" i="22"/>
  <c r="F314" i="22"/>
  <c r="G314" i="22"/>
  <c r="H314" i="22"/>
  <c r="I314" i="22"/>
  <c r="J314" i="22"/>
  <c r="C314" i="22"/>
  <c r="D259" i="1"/>
  <c r="E259" i="1"/>
  <c r="F259" i="1"/>
  <c r="G259" i="1"/>
  <c r="H259" i="1"/>
  <c r="I259" i="1"/>
  <c r="J259" i="1"/>
  <c r="K259" i="1"/>
  <c r="L259" i="1"/>
  <c r="M259" i="1"/>
  <c r="N259" i="1"/>
  <c r="C259" i="1"/>
  <c r="D259" i="2"/>
  <c r="E259" i="2"/>
  <c r="F259" i="2"/>
  <c r="G259" i="2"/>
  <c r="H259" i="2"/>
  <c r="I259" i="2"/>
  <c r="J259" i="2"/>
  <c r="K259" i="2"/>
  <c r="L259" i="2"/>
  <c r="M259" i="2"/>
  <c r="N259" i="2"/>
  <c r="C259" i="2"/>
  <c r="D259" i="3"/>
  <c r="E259" i="3"/>
  <c r="F259" i="3"/>
  <c r="G259" i="3"/>
  <c r="H259" i="3"/>
  <c r="I259" i="3"/>
  <c r="J259" i="3"/>
  <c r="K259" i="3"/>
  <c r="L259" i="3"/>
  <c r="M259" i="3"/>
  <c r="N259" i="3"/>
  <c r="C259" i="3"/>
  <c r="D259" i="4"/>
  <c r="E259" i="4"/>
  <c r="F259" i="4"/>
  <c r="G259" i="4"/>
  <c r="H259" i="4"/>
  <c r="I259" i="4"/>
  <c r="J259" i="4"/>
  <c r="K259" i="4"/>
  <c r="L259" i="4"/>
  <c r="M259" i="4"/>
  <c r="N259" i="4"/>
  <c r="C259" i="4"/>
  <c r="D259" i="5"/>
  <c r="E259" i="5"/>
  <c r="F259" i="5"/>
  <c r="G259" i="5"/>
  <c r="H259" i="5"/>
  <c r="I259" i="5"/>
  <c r="J259" i="5"/>
  <c r="C259" i="5"/>
  <c r="D252" i="10"/>
  <c r="E252" i="10"/>
  <c r="F252" i="10"/>
  <c r="G252" i="10"/>
  <c r="H252" i="10"/>
  <c r="I252" i="10"/>
  <c r="J252" i="10"/>
  <c r="K252" i="10"/>
  <c r="L252" i="10"/>
  <c r="C252" i="10"/>
  <c r="D252" i="6"/>
  <c r="E252" i="6"/>
  <c r="F252" i="6"/>
  <c r="G252" i="6"/>
  <c r="H252" i="6"/>
  <c r="I252" i="6"/>
  <c r="J252" i="6"/>
  <c r="C252" i="6"/>
  <c r="D259" i="7"/>
  <c r="E259" i="7"/>
  <c r="F259" i="7"/>
  <c r="G259" i="7"/>
  <c r="H259" i="7"/>
  <c r="I259" i="7"/>
  <c r="J259" i="7"/>
  <c r="K259" i="7"/>
  <c r="L259" i="7"/>
  <c r="M259" i="7"/>
  <c r="N259" i="7"/>
  <c r="C259" i="7"/>
  <c r="D252" i="8"/>
  <c r="E252" i="8"/>
  <c r="F252" i="8"/>
  <c r="G252" i="8"/>
  <c r="H252" i="8"/>
  <c r="I252" i="8"/>
  <c r="J252" i="8"/>
  <c r="K252" i="8"/>
  <c r="L252" i="8"/>
  <c r="M252" i="8"/>
  <c r="N252" i="8"/>
  <c r="O252" i="8"/>
  <c r="P252" i="8"/>
  <c r="Q252" i="8"/>
  <c r="R252" i="8"/>
  <c r="C252" i="8"/>
  <c r="D252" i="9"/>
  <c r="E252" i="9"/>
  <c r="F252" i="9"/>
  <c r="C252" i="9"/>
  <c r="D252" i="11"/>
  <c r="E252" i="11"/>
  <c r="F252" i="11"/>
  <c r="G252" i="11"/>
  <c r="H252" i="11"/>
  <c r="I252" i="11"/>
  <c r="J252" i="11"/>
  <c r="K252" i="11"/>
  <c r="L252" i="11"/>
  <c r="C252" i="11"/>
  <c r="D238" i="12"/>
  <c r="E238" i="12"/>
  <c r="F238" i="12"/>
  <c r="G238" i="12"/>
  <c r="H238" i="12"/>
  <c r="I238" i="12"/>
  <c r="J238" i="12"/>
  <c r="K238" i="12"/>
  <c r="L238" i="12"/>
  <c r="M238" i="12"/>
  <c r="N238" i="12"/>
  <c r="O238" i="12"/>
  <c r="P238" i="12"/>
  <c r="Q238" i="12"/>
  <c r="R238" i="12"/>
  <c r="C238" i="12"/>
  <c r="D252" i="13"/>
  <c r="E252" i="13"/>
  <c r="F252" i="13"/>
  <c r="G252" i="13"/>
  <c r="H252" i="13"/>
  <c r="I252" i="13"/>
  <c r="J252" i="13"/>
  <c r="C252" i="13"/>
  <c r="D252" i="14"/>
  <c r="E252" i="14"/>
  <c r="F252" i="14"/>
  <c r="G252" i="14"/>
  <c r="H252" i="14"/>
  <c r="I252" i="14"/>
  <c r="J252" i="14"/>
  <c r="K252" i="14"/>
  <c r="C252" i="14"/>
  <c r="D259" i="23"/>
  <c r="E259" i="23"/>
  <c r="F259" i="23"/>
  <c r="G259" i="23"/>
  <c r="H259" i="23"/>
  <c r="I259" i="23"/>
  <c r="J259" i="23"/>
  <c r="K259" i="23"/>
  <c r="L259" i="23"/>
  <c r="C259" i="23"/>
  <c r="D252" i="21"/>
  <c r="E252" i="21"/>
  <c r="F252" i="21"/>
  <c r="G252" i="21"/>
  <c r="H252" i="21"/>
  <c r="I252" i="21"/>
  <c r="J252" i="21"/>
  <c r="K252" i="21"/>
  <c r="L252" i="21"/>
  <c r="C252" i="21"/>
  <c r="D252" i="22"/>
  <c r="E252" i="22"/>
  <c r="F252" i="22"/>
  <c r="G252" i="22"/>
  <c r="H252" i="22"/>
  <c r="I252" i="22"/>
  <c r="J252" i="22"/>
  <c r="C252" i="22"/>
  <c r="D207" i="21"/>
  <c r="E207" i="21"/>
  <c r="F207" i="21"/>
  <c r="G207" i="21"/>
  <c r="H207" i="21"/>
  <c r="I207" i="21"/>
  <c r="J207" i="21"/>
  <c r="K207" i="21"/>
  <c r="L207" i="21"/>
  <c r="C207" i="21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C197" i="12"/>
  <c r="D207" i="11"/>
  <c r="E207" i="11"/>
  <c r="F207" i="11"/>
  <c r="G207" i="11"/>
  <c r="H207" i="11"/>
  <c r="I207" i="11"/>
  <c r="J207" i="11"/>
  <c r="K207" i="11"/>
  <c r="L207" i="11"/>
  <c r="C207" i="11"/>
  <c r="D207" i="9"/>
  <c r="E207" i="9"/>
  <c r="F207" i="9"/>
  <c r="C207" i="9"/>
  <c r="D207" i="10"/>
  <c r="E207" i="10"/>
  <c r="F207" i="10"/>
  <c r="G207" i="10"/>
  <c r="H207" i="10"/>
  <c r="I207" i="10"/>
  <c r="J207" i="10"/>
  <c r="K207" i="10"/>
  <c r="L207" i="10"/>
  <c r="C207" i="10"/>
  <c r="D147" i="21"/>
  <c r="E147" i="21"/>
  <c r="F147" i="21"/>
  <c r="G147" i="21"/>
  <c r="H147" i="21"/>
  <c r="I147" i="21"/>
  <c r="J147" i="21"/>
  <c r="K147" i="21"/>
  <c r="L147" i="21"/>
  <c r="C147" i="21"/>
  <c r="D137" i="12"/>
  <c r="E137" i="12"/>
  <c r="F137" i="12"/>
  <c r="G137" i="12"/>
  <c r="H137" i="12"/>
  <c r="I137" i="12"/>
  <c r="J137" i="12"/>
  <c r="K137" i="12"/>
  <c r="L137" i="12"/>
  <c r="M137" i="12"/>
  <c r="N137" i="12"/>
  <c r="O137" i="12"/>
  <c r="P137" i="12"/>
  <c r="Q137" i="12"/>
  <c r="R137" i="12"/>
  <c r="C137" i="12"/>
  <c r="D147" i="11"/>
  <c r="E147" i="11"/>
  <c r="F147" i="11"/>
  <c r="G147" i="11"/>
  <c r="H147" i="11"/>
  <c r="I147" i="11"/>
  <c r="J147" i="11"/>
  <c r="K147" i="11"/>
  <c r="L147" i="11"/>
  <c r="C147" i="11"/>
  <c r="D147" i="9"/>
  <c r="E147" i="9"/>
  <c r="F147" i="9"/>
  <c r="C147" i="9"/>
  <c r="D147" i="10"/>
  <c r="E147" i="10"/>
  <c r="F147" i="10"/>
  <c r="G147" i="10"/>
  <c r="H147" i="10"/>
  <c r="I147" i="10"/>
  <c r="J147" i="10"/>
  <c r="K147" i="10"/>
  <c r="L147" i="10"/>
  <c r="C147" i="10"/>
  <c r="D81" i="21"/>
  <c r="E81" i="21"/>
  <c r="F81" i="21"/>
  <c r="G81" i="21"/>
  <c r="H81" i="21"/>
  <c r="I81" i="21"/>
  <c r="J81" i="21"/>
  <c r="K81" i="21"/>
  <c r="L81" i="21"/>
  <c r="C81" i="21"/>
  <c r="D36" i="21"/>
  <c r="E36" i="21"/>
  <c r="F36" i="21"/>
  <c r="G36" i="21"/>
  <c r="H36" i="21"/>
  <c r="I36" i="21"/>
  <c r="J36" i="21"/>
  <c r="K36" i="21"/>
  <c r="L36" i="21"/>
  <c r="C36" i="21"/>
  <c r="D81" i="14"/>
  <c r="E81" i="14"/>
  <c r="F81" i="14"/>
  <c r="G81" i="14"/>
  <c r="H81" i="14"/>
  <c r="I81" i="14"/>
  <c r="J81" i="14"/>
  <c r="K81" i="14"/>
  <c r="C81" i="14"/>
  <c r="I37" i="23" l="1"/>
  <c r="J37" i="23"/>
  <c r="C320" i="23"/>
  <c r="C286" i="23"/>
  <c r="C241" i="23"/>
  <c r="C212" i="23"/>
  <c r="C151" i="23"/>
  <c r="C121" i="23"/>
  <c r="C83" i="23"/>
  <c r="C37" i="23"/>
  <c r="D320" i="23"/>
  <c r="E320" i="23"/>
  <c r="F320" i="23"/>
  <c r="G320" i="23"/>
  <c r="H320" i="23"/>
  <c r="I320" i="23"/>
  <c r="J320" i="23"/>
  <c r="K320" i="23"/>
  <c r="L320" i="23"/>
  <c r="D286" i="23"/>
  <c r="E286" i="23"/>
  <c r="F286" i="23"/>
  <c r="G286" i="23"/>
  <c r="H286" i="23"/>
  <c r="I286" i="23"/>
  <c r="J286" i="23"/>
  <c r="K286" i="23"/>
  <c r="L286" i="23"/>
  <c r="D241" i="23"/>
  <c r="E241" i="23"/>
  <c r="F241" i="23"/>
  <c r="G241" i="23"/>
  <c r="H241" i="23"/>
  <c r="I241" i="23"/>
  <c r="J241" i="23"/>
  <c r="K241" i="23"/>
  <c r="L241" i="23"/>
  <c r="D212" i="23"/>
  <c r="E212" i="23"/>
  <c r="F212" i="23"/>
  <c r="G212" i="23"/>
  <c r="H212" i="23"/>
  <c r="I212" i="23"/>
  <c r="J212" i="23"/>
  <c r="K212" i="23"/>
  <c r="L212" i="23"/>
  <c r="D151" i="23"/>
  <c r="E151" i="23"/>
  <c r="F151" i="23"/>
  <c r="G151" i="23"/>
  <c r="H151" i="23"/>
  <c r="I151" i="23"/>
  <c r="J151" i="23"/>
  <c r="K151" i="23"/>
  <c r="L151" i="23"/>
  <c r="D121" i="23"/>
  <c r="E121" i="23"/>
  <c r="F121" i="23"/>
  <c r="G121" i="23"/>
  <c r="H121" i="23"/>
  <c r="I121" i="23"/>
  <c r="J121" i="23"/>
  <c r="K121" i="23"/>
  <c r="L121" i="23"/>
  <c r="D83" i="23"/>
  <c r="E83" i="23"/>
  <c r="F83" i="23"/>
  <c r="G83" i="23"/>
  <c r="H83" i="23"/>
  <c r="I83" i="23"/>
  <c r="J83" i="23"/>
  <c r="K83" i="23"/>
  <c r="L83" i="23"/>
  <c r="D37" i="23"/>
  <c r="E37" i="23"/>
  <c r="F37" i="23"/>
  <c r="G37" i="23"/>
  <c r="H37" i="23"/>
  <c r="K37" i="23"/>
  <c r="L37" i="23"/>
  <c r="D262" i="12" l="1"/>
  <c r="D295" i="12"/>
  <c r="D78" i="12"/>
  <c r="E78" i="12"/>
  <c r="F78" i="12"/>
  <c r="G78" i="12"/>
  <c r="H78" i="12"/>
  <c r="I78" i="12"/>
  <c r="J78" i="12"/>
  <c r="K78" i="12"/>
  <c r="L78" i="12"/>
  <c r="M78" i="12"/>
  <c r="N78" i="12"/>
  <c r="O78" i="12"/>
  <c r="P78" i="12"/>
  <c r="Q78" i="12"/>
  <c r="R78" i="12"/>
  <c r="C78" i="12"/>
  <c r="E295" i="12"/>
  <c r="F295" i="12"/>
  <c r="G295" i="12"/>
  <c r="H295" i="12"/>
  <c r="I295" i="12"/>
  <c r="J295" i="12"/>
  <c r="K295" i="12"/>
  <c r="L295" i="12"/>
  <c r="M295" i="12"/>
  <c r="N295" i="12"/>
  <c r="O295" i="12"/>
  <c r="P295" i="12"/>
  <c r="Q295" i="12"/>
  <c r="R295" i="12"/>
  <c r="C295" i="12"/>
  <c r="E262" i="12"/>
  <c r="F262" i="12"/>
  <c r="G262" i="12"/>
  <c r="H262" i="12"/>
  <c r="I262" i="12"/>
  <c r="J262" i="12"/>
  <c r="K262" i="12"/>
  <c r="L262" i="12"/>
  <c r="M262" i="12"/>
  <c r="N262" i="12"/>
  <c r="O262" i="12"/>
  <c r="P262" i="12"/>
  <c r="Q262" i="12"/>
  <c r="R262" i="12"/>
  <c r="C262" i="12"/>
  <c r="D222" i="12"/>
  <c r="E222" i="12"/>
  <c r="F222" i="12"/>
  <c r="G222" i="12"/>
  <c r="H222" i="12"/>
  <c r="I222" i="12"/>
  <c r="J222" i="12"/>
  <c r="K222" i="12"/>
  <c r="L222" i="12"/>
  <c r="M222" i="12"/>
  <c r="N222" i="12"/>
  <c r="O222" i="12"/>
  <c r="P222" i="12"/>
  <c r="Q222" i="12"/>
  <c r="R222" i="12"/>
  <c r="C222" i="12"/>
  <c r="D111" i="12"/>
  <c r="D298" i="12" s="1"/>
  <c r="E111" i="12"/>
  <c r="F111" i="12"/>
  <c r="G111" i="12"/>
  <c r="H111" i="12"/>
  <c r="I111" i="12"/>
  <c r="J111" i="12"/>
  <c r="K111" i="12"/>
  <c r="K298" i="12" s="1"/>
  <c r="L111" i="12"/>
  <c r="M111" i="12"/>
  <c r="N111" i="12"/>
  <c r="O111" i="12"/>
  <c r="P111" i="12"/>
  <c r="Q111" i="12"/>
  <c r="R111" i="12"/>
  <c r="C111" i="12"/>
  <c r="C298" i="12" l="1"/>
  <c r="Q298" i="12"/>
  <c r="I298" i="12"/>
  <c r="G298" i="12"/>
  <c r="E298" i="12"/>
  <c r="J298" i="12"/>
  <c r="R298" i="12"/>
  <c r="N298" i="12"/>
  <c r="H298" i="12"/>
  <c r="P298" i="12"/>
  <c r="O298" i="12"/>
  <c r="M298" i="12"/>
  <c r="F298" i="12"/>
  <c r="L298" i="12"/>
  <c r="C311" i="22"/>
  <c r="D311" i="22"/>
  <c r="E311" i="22"/>
  <c r="F311" i="22"/>
  <c r="G311" i="22"/>
  <c r="H311" i="22"/>
  <c r="I311" i="22"/>
  <c r="J311" i="22"/>
  <c r="C278" i="22"/>
  <c r="D278" i="22"/>
  <c r="E278" i="22"/>
  <c r="F278" i="22"/>
  <c r="G278" i="22"/>
  <c r="H278" i="22"/>
  <c r="I278" i="22"/>
  <c r="J278" i="22"/>
  <c r="C235" i="22"/>
  <c r="D235" i="22"/>
  <c r="E235" i="22"/>
  <c r="F235" i="22"/>
  <c r="G235" i="22"/>
  <c r="H235" i="22"/>
  <c r="I235" i="22"/>
  <c r="J235" i="22"/>
  <c r="C207" i="22"/>
  <c r="D207" i="22"/>
  <c r="E207" i="22"/>
  <c r="F207" i="22"/>
  <c r="G207" i="22"/>
  <c r="H207" i="22"/>
  <c r="I207" i="22"/>
  <c r="J207" i="22"/>
  <c r="C147" i="22"/>
  <c r="D147" i="22"/>
  <c r="E147" i="22"/>
  <c r="F147" i="22"/>
  <c r="G147" i="22"/>
  <c r="H147" i="22"/>
  <c r="I147" i="22"/>
  <c r="J147" i="22"/>
  <c r="C118" i="22"/>
  <c r="D118" i="22"/>
  <c r="E118" i="22"/>
  <c r="F118" i="22"/>
  <c r="G118" i="22"/>
  <c r="H118" i="22"/>
  <c r="I118" i="22"/>
  <c r="J118" i="22"/>
  <c r="C81" i="22"/>
  <c r="D81" i="22"/>
  <c r="E81" i="22"/>
  <c r="F81" i="22"/>
  <c r="G81" i="22"/>
  <c r="H81" i="22"/>
  <c r="I81" i="22"/>
  <c r="J81" i="22"/>
  <c r="C36" i="22"/>
  <c r="D36" i="22"/>
  <c r="E36" i="22"/>
  <c r="F36" i="22"/>
  <c r="G36" i="22"/>
  <c r="H36" i="22"/>
  <c r="I36" i="22"/>
  <c r="J36" i="22"/>
  <c r="C147" i="14"/>
  <c r="I7" i="7"/>
  <c r="M7" i="7" s="1"/>
  <c r="C311" i="10"/>
  <c r="I294" i="5"/>
  <c r="J294" i="5"/>
  <c r="I295" i="5"/>
  <c r="J295" i="5"/>
  <c r="I296" i="5"/>
  <c r="J296" i="5"/>
  <c r="I297" i="5"/>
  <c r="J297" i="5"/>
  <c r="I298" i="5"/>
  <c r="J298" i="5"/>
  <c r="I299" i="5"/>
  <c r="J299" i="5"/>
  <c r="I300" i="5"/>
  <c r="J300" i="5"/>
  <c r="I301" i="5"/>
  <c r="J301" i="5"/>
  <c r="I302" i="5"/>
  <c r="J302" i="5"/>
  <c r="I303" i="5"/>
  <c r="J303" i="5"/>
  <c r="I304" i="5"/>
  <c r="J304" i="5"/>
  <c r="I305" i="5"/>
  <c r="J305" i="5"/>
  <c r="I306" i="5"/>
  <c r="J306" i="5"/>
  <c r="I307" i="5"/>
  <c r="J307" i="5"/>
  <c r="I308" i="5"/>
  <c r="J308" i="5"/>
  <c r="I309" i="5"/>
  <c r="J309" i="5"/>
  <c r="I310" i="5"/>
  <c r="J310" i="5"/>
  <c r="I311" i="5"/>
  <c r="J311" i="5"/>
  <c r="I312" i="5"/>
  <c r="J312" i="5"/>
  <c r="I313" i="5"/>
  <c r="J313" i="5"/>
  <c r="I314" i="5"/>
  <c r="J314" i="5"/>
  <c r="I315" i="5"/>
  <c r="J315" i="5"/>
  <c r="I316" i="5"/>
  <c r="J316" i="5"/>
  <c r="I317" i="5"/>
  <c r="J317" i="5"/>
  <c r="I318" i="5"/>
  <c r="J318" i="5"/>
  <c r="I319" i="5"/>
  <c r="J319" i="5"/>
  <c r="J293" i="5"/>
  <c r="I293" i="5"/>
  <c r="I267" i="5"/>
  <c r="J267" i="5"/>
  <c r="I268" i="5"/>
  <c r="J268" i="5"/>
  <c r="I269" i="5"/>
  <c r="J269" i="5"/>
  <c r="I270" i="5"/>
  <c r="J270" i="5"/>
  <c r="I271" i="5"/>
  <c r="J271" i="5"/>
  <c r="I272" i="5"/>
  <c r="J272" i="5"/>
  <c r="I273" i="5"/>
  <c r="J273" i="5"/>
  <c r="I274" i="5"/>
  <c r="J274" i="5"/>
  <c r="I275" i="5"/>
  <c r="J275" i="5"/>
  <c r="I276" i="5"/>
  <c r="J276" i="5"/>
  <c r="I277" i="5"/>
  <c r="J277" i="5"/>
  <c r="I278" i="5"/>
  <c r="J278" i="5"/>
  <c r="I279" i="5"/>
  <c r="J279" i="5"/>
  <c r="I280" i="5"/>
  <c r="J280" i="5"/>
  <c r="I281" i="5"/>
  <c r="J281" i="5"/>
  <c r="I282" i="5"/>
  <c r="J282" i="5"/>
  <c r="I283" i="5"/>
  <c r="J283" i="5"/>
  <c r="I284" i="5"/>
  <c r="J284" i="5"/>
  <c r="I285" i="5"/>
  <c r="J285" i="5"/>
  <c r="J266" i="5"/>
  <c r="I266" i="5"/>
  <c r="I249" i="5"/>
  <c r="J249" i="5"/>
  <c r="I250" i="5"/>
  <c r="J250" i="5"/>
  <c r="I251" i="5"/>
  <c r="J251" i="5"/>
  <c r="I258" i="5"/>
  <c r="J258" i="5"/>
  <c r="I252" i="5"/>
  <c r="J252" i="5"/>
  <c r="I253" i="5"/>
  <c r="J253" i="5"/>
  <c r="I254" i="5"/>
  <c r="J254" i="5"/>
  <c r="I255" i="5"/>
  <c r="J255" i="5"/>
  <c r="I256" i="5"/>
  <c r="J256" i="5"/>
  <c r="I257" i="5"/>
  <c r="J257" i="5"/>
  <c r="J248" i="5"/>
  <c r="I248" i="5"/>
  <c r="I220" i="5"/>
  <c r="J220" i="5"/>
  <c r="I221" i="5"/>
  <c r="J221" i="5"/>
  <c r="I222" i="5"/>
  <c r="J222" i="5"/>
  <c r="I223" i="5"/>
  <c r="J223" i="5"/>
  <c r="I224" i="5"/>
  <c r="J224" i="5"/>
  <c r="I225" i="5"/>
  <c r="J225" i="5"/>
  <c r="I226" i="5"/>
  <c r="J226" i="5"/>
  <c r="I227" i="5"/>
  <c r="J227" i="5"/>
  <c r="I228" i="5"/>
  <c r="J228" i="5"/>
  <c r="I229" i="5"/>
  <c r="J229" i="5"/>
  <c r="I230" i="5"/>
  <c r="J230" i="5"/>
  <c r="I231" i="5"/>
  <c r="J231" i="5"/>
  <c r="I232" i="5"/>
  <c r="J232" i="5"/>
  <c r="I233" i="5"/>
  <c r="J233" i="5"/>
  <c r="I234" i="5"/>
  <c r="J234" i="5"/>
  <c r="I235" i="5"/>
  <c r="J235" i="5"/>
  <c r="I236" i="5"/>
  <c r="J236" i="5"/>
  <c r="I237" i="5"/>
  <c r="J237" i="5"/>
  <c r="I238" i="5"/>
  <c r="J238" i="5"/>
  <c r="I239" i="5"/>
  <c r="J239" i="5"/>
  <c r="I240" i="5"/>
  <c r="J240" i="5"/>
  <c r="J219" i="5"/>
  <c r="I219" i="5"/>
  <c r="I159" i="5"/>
  <c r="J159" i="5"/>
  <c r="I160" i="5"/>
  <c r="J160" i="5"/>
  <c r="I161" i="5"/>
  <c r="J161" i="5"/>
  <c r="I162" i="5"/>
  <c r="J162" i="5"/>
  <c r="I163" i="5"/>
  <c r="J163" i="5"/>
  <c r="I164" i="5"/>
  <c r="J164" i="5"/>
  <c r="I165" i="5"/>
  <c r="J165" i="5"/>
  <c r="I166" i="5"/>
  <c r="J166" i="5"/>
  <c r="I167" i="5"/>
  <c r="J167" i="5"/>
  <c r="I168" i="5"/>
  <c r="J168" i="5"/>
  <c r="I169" i="5"/>
  <c r="J169" i="5"/>
  <c r="I170" i="5"/>
  <c r="J170" i="5"/>
  <c r="I171" i="5"/>
  <c r="J171" i="5"/>
  <c r="I172" i="5"/>
  <c r="J172" i="5"/>
  <c r="I173" i="5"/>
  <c r="J173" i="5"/>
  <c r="I174" i="5"/>
  <c r="J174" i="5"/>
  <c r="I175" i="5"/>
  <c r="J175" i="5"/>
  <c r="I176" i="5"/>
  <c r="J176" i="5"/>
  <c r="I177" i="5"/>
  <c r="J177" i="5"/>
  <c r="I178" i="5"/>
  <c r="J178" i="5"/>
  <c r="I179" i="5"/>
  <c r="J179" i="5"/>
  <c r="I180" i="5"/>
  <c r="J180" i="5"/>
  <c r="I181" i="5"/>
  <c r="J181" i="5"/>
  <c r="I182" i="5"/>
  <c r="J182" i="5"/>
  <c r="I183" i="5"/>
  <c r="J183" i="5"/>
  <c r="I184" i="5"/>
  <c r="J184" i="5"/>
  <c r="I185" i="5"/>
  <c r="J185" i="5"/>
  <c r="I186" i="5"/>
  <c r="J186" i="5"/>
  <c r="I187" i="5"/>
  <c r="J187" i="5"/>
  <c r="I188" i="5"/>
  <c r="J188" i="5"/>
  <c r="I189" i="5"/>
  <c r="J189" i="5"/>
  <c r="I190" i="5"/>
  <c r="J190" i="5"/>
  <c r="I191" i="5"/>
  <c r="J191" i="5"/>
  <c r="I192" i="5"/>
  <c r="J192" i="5"/>
  <c r="I193" i="5"/>
  <c r="J193" i="5"/>
  <c r="I194" i="5"/>
  <c r="J194" i="5"/>
  <c r="I195" i="5"/>
  <c r="J195" i="5"/>
  <c r="I196" i="5"/>
  <c r="J196" i="5"/>
  <c r="I197" i="5"/>
  <c r="J197" i="5"/>
  <c r="I198" i="5"/>
  <c r="J198" i="5"/>
  <c r="I199" i="5"/>
  <c r="J199" i="5"/>
  <c r="I200" i="5"/>
  <c r="J200" i="5"/>
  <c r="I201" i="5"/>
  <c r="J201" i="5"/>
  <c r="I202" i="5"/>
  <c r="J202" i="5"/>
  <c r="I203" i="5"/>
  <c r="J203" i="5"/>
  <c r="I204" i="5"/>
  <c r="J204" i="5"/>
  <c r="I205" i="5"/>
  <c r="J205" i="5"/>
  <c r="I206" i="5"/>
  <c r="J206" i="5"/>
  <c r="I207" i="5"/>
  <c r="J207" i="5"/>
  <c r="I208" i="5"/>
  <c r="J208" i="5"/>
  <c r="I209" i="5"/>
  <c r="J209" i="5"/>
  <c r="I210" i="5"/>
  <c r="J210" i="5"/>
  <c r="I211" i="5"/>
  <c r="J211" i="5"/>
  <c r="J158" i="5"/>
  <c r="I158" i="5"/>
  <c r="I129" i="5"/>
  <c r="J129" i="5"/>
  <c r="I130" i="5"/>
  <c r="J130" i="5"/>
  <c r="I131" i="5"/>
  <c r="J131" i="5"/>
  <c r="I132" i="5"/>
  <c r="J132" i="5"/>
  <c r="I133" i="5"/>
  <c r="J133" i="5"/>
  <c r="I134" i="5"/>
  <c r="J134" i="5"/>
  <c r="I135" i="5"/>
  <c r="J135" i="5"/>
  <c r="I136" i="5"/>
  <c r="J136" i="5"/>
  <c r="I137" i="5"/>
  <c r="J137" i="5"/>
  <c r="I138" i="5"/>
  <c r="J138" i="5"/>
  <c r="I139" i="5"/>
  <c r="J139" i="5"/>
  <c r="I140" i="5"/>
  <c r="J140" i="5"/>
  <c r="I141" i="5"/>
  <c r="J141" i="5"/>
  <c r="I142" i="5"/>
  <c r="J142" i="5"/>
  <c r="I143" i="5"/>
  <c r="J143" i="5"/>
  <c r="I144" i="5"/>
  <c r="J144" i="5"/>
  <c r="I145" i="5"/>
  <c r="J145" i="5"/>
  <c r="I146" i="5"/>
  <c r="J146" i="5"/>
  <c r="I147" i="5"/>
  <c r="J147" i="5"/>
  <c r="I148" i="5"/>
  <c r="J148" i="5"/>
  <c r="I149" i="5"/>
  <c r="J149" i="5"/>
  <c r="I150" i="5"/>
  <c r="J150" i="5"/>
  <c r="J128" i="5"/>
  <c r="I128" i="5"/>
  <c r="I91" i="5"/>
  <c r="J91" i="5"/>
  <c r="I92" i="5"/>
  <c r="J92" i="5"/>
  <c r="I93" i="5"/>
  <c r="J93" i="5"/>
  <c r="I94" i="5"/>
  <c r="J94" i="5"/>
  <c r="I95" i="5"/>
  <c r="J95" i="5"/>
  <c r="I96" i="5"/>
  <c r="J96" i="5"/>
  <c r="I97" i="5"/>
  <c r="J97" i="5"/>
  <c r="I98" i="5"/>
  <c r="J98" i="5"/>
  <c r="I99" i="5"/>
  <c r="J99" i="5"/>
  <c r="I100" i="5"/>
  <c r="J100" i="5"/>
  <c r="I101" i="5"/>
  <c r="J101" i="5"/>
  <c r="I102" i="5"/>
  <c r="J102" i="5"/>
  <c r="I103" i="5"/>
  <c r="J103" i="5"/>
  <c r="I104" i="5"/>
  <c r="J104" i="5"/>
  <c r="I105" i="5"/>
  <c r="J105" i="5"/>
  <c r="I106" i="5"/>
  <c r="J106" i="5"/>
  <c r="I107" i="5"/>
  <c r="J107" i="5"/>
  <c r="I108" i="5"/>
  <c r="J108" i="5"/>
  <c r="I109" i="5"/>
  <c r="J109" i="5"/>
  <c r="I110" i="5"/>
  <c r="J110" i="5"/>
  <c r="I111" i="5"/>
  <c r="J111" i="5"/>
  <c r="I112" i="5"/>
  <c r="J112" i="5"/>
  <c r="I113" i="5"/>
  <c r="J113" i="5"/>
  <c r="I114" i="5"/>
  <c r="J114" i="5"/>
  <c r="I115" i="5"/>
  <c r="J115" i="5"/>
  <c r="I116" i="5"/>
  <c r="J116" i="5"/>
  <c r="I117" i="5"/>
  <c r="J117" i="5"/>
  <c r="I118" i="5"/>
  <c r="J118" i="5"/>
  <c r="I119" i="5"/>
  <c r="J119" i="5"/>
  <c r="I120" i="5"/>
  <c r="J120" i="5"/>
  <c r="J90" i="5"/>
  <c r="I90" i="5"/>
  <c r="I45" i="5"/>
  <c r="J45" i="5"/>
  <c r="I46" i="5"/>
  <c r="J46" i="5"/>
  <c r="I47" i="5"/>
  <c r="J47" i="5"/>
  <c r="I48" i="5"/>
  <c r="J48" i="5"/>
  <c r="I49" i="5"/>
  <c r="J49" i="5"/>
  <c r="I50" i="5"/>
  <c r="J50" i="5"/>
  <c r="I51" i="5"/>
  <c r="J51" i="5"/>
  <c r="I52" i="5"/>
  <c r="J52" i="5"/>
  <c r="I53" i="5"/>
  <c r="J53" i="5"/>
  <c r="I54" i="5"/>
  <c r="J54" i="5"/>
  <c r="I55" i="5"/>
  <c r="J55" i="5"/>
  <c r="I56" i="5"/>
  <c r="J56" i="5"/>
  <c r="I57" i="5"/>
  <c r="J57" i="5"/>
  <c r="I58" i="5"/>
  <c r="J58" i="5"/>
  <c r="I59" i="5"/>
  <c r="J59" i="5"/>
  <c r="I60" i="5"/>
  <c r="J60" i="5"/>
  <c r="I61" i="5"/>
  <c r="J61" i="5"/>
  <c r="I62" i="5"/>
  <c r="J62" i="5"/>
  <c r="I63" i="5"/>
  <c r="J63" i="5"/>
  <c r="I64" i="5"/>
  <c r="J64" i="5"/>
  <c r="I65" i="5"/>
  <c r="J65" i="5"/>
  <c r="I66" i="5"/>
  <c r="J66" i="5"/>
  <c r="I67" i="5"/>
  <c r="J67" i="5"/>
  <c r="I68" i="5"/>
  <c r="J68" i="5"/>
  <c r="I69" i="5"/>
  <c r="J69" i="5"/>
  <c r="I70" i="5"/>
  <c r="J70" i="5"/>
  <c r="I71" i="5"/>
  <c r="J71" i="5"/>
  <c r="I72" i="5"/>
  <c r="J72" i="5"/>
  <c r="I73" i="5"/>
  <c r="J73" i="5"/>
  <c r="I74" i="5"/>
  <c r="J74" i="5"/>
  <c r="I75" i="5"/>
  <c r="J75" i="5"/>
  <c r="I76" i="5"/>
  <c r="J76" i="5"/>
  <c r="I77" i="5"/>
  <c r="J77" i="5"/>
  <c r="I78" i="5"/>
  <c r="J78" i="5"/>
  <c r="I79" i="5"/>
  <c r="J79" i="5"/>
  <c r="I80" i="5"/>
  <c r="J80" i="5"/>
  <c r="I81" i="5"/>
  <c r="J81" i="5"/>
  <c r="I82" i="5"/>
  <c r="J82" i="5"/>
  <c r="J44" i="5"/>
  <c r="I44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I16" i="5"/>
  <c r="J16" i="5"/>
  <c r="I17" i="5"/>
  <c r="J17" i="5"/>
  <c r="I18" i="5"/>
  <c r="J18" i="5"/>
  <c r="I19" i="5"/>
  <c r="J19" i="5"/>
  <c r="I20" i="5"/>
  <c r="J20" i="5"/>
  <c r="I21" i="5"/>
  <c r="J21" i="5"/>
  <c r="I22" i="5"/>
  <c r="J22" i="5"/>
  <c r="I23" i="5"/>
  <c r="J23" i="5"/>
  <c r="I24" i="5"/>
  <c r="J24" i="5"/>
  <c r="I25" i="5"/>
  <c r="J25" i="5"/>
  <c r="I26" i="5"/>
  <c r="J26" i="5"/>
  <c r="I27" i="5"/>
  <c r="J27" i="5"/>
  <c r="I28" i="5"/>
  <c r="J28" i="5"/>
  <c r="I29" i="5"/>
  <c r="J29" i="5"/>
  <c r="I30" i="5"/>
  <c r="J30" i="5"/>
  <c r="I31" i="5"/>
  <c r="J31" i="5"/>
  <c r="I32" i="5"/>
  <c r="J32" i="5"/>
  <c r="I33" i="5"/>
  <c r="J33" i="5"/>
  <c r="I34" i="5"/>
  <c r="J34" i="5"/>
  <c r="I35" i="5"/>
  <c r="J35" i="5"/>
  <c r="I36" i="5"/>
  <c r="J36" i="5"/>
  <c r="J7" i="5"/>
  <c r="I7" i="5"/>
  <c r="M294" i="4"/>
  <c r="N294" i="4"/>
  <c r="M295" i="4"/>
  <c r="N295" i="4"/>
  <c r="M296" i="4"/>
  <c r="N296" i="4"/>
  <c r="M297" i="4"/>
  <c r="N297" i="4"/>
  <c r="M298" i="4"/>
  <c r="M320" i="4" s="1"/>
  <c r="N298" i="4"/>
  <c r="M299" i="4"/>
  <c r="N299" i="4"/>
  <c r="M300" i="4"/>
  <c r="N300" i="4"/>
  <c r="M301" i="4"/>
  <c r="N301" i="4"/>
  <c r="M302" i="4"/>
  <c r="N302" i="4"/>
  <c r="M303" i="4"/>
  <c r="N303" i="4"/>
  <c r="M304" i="4"/>
  <c r="N304" i="4"/>
  <c r="M305" i="4"/>
  <c r="N305" i="4"/>
  <c r="M306" i="4"/>
  <c r="N306" i="4"/>
  <c r="M307" i="4"/>
  <c r="N307" i="4"/>
  <c r="M308" i="4"/>
  <c r="N308" i="4"/>
  <c r="M309" i="4"/>
  <c r="N309" i="4"/>
  <c r="M310" i="4"/>
  <c r="N310" i="4"/>
  <c r="M311" i="4"/>
  <c r="N311" i="4"/>
  <c r="M312" i="4"/>
  <c r="N312" i="4"/>
  <c r="M313" i="4"/>
  <c r="N313" i="4"/>
  <c r="M314" i="4"/>
  <c r="N314" i="4"/>
  <c r="M315" i="4"/>
  <c r="N315" i="4"/>
  <c r="M316" i="4"/>
  <c r="N316" i="4"/>
  <c r="M317" i="4"/>
  <c r="N317" i="4"/>
  <c r="M318" i="4"/>
  <c r="N318" i="4"/>
  <c r="M319" i="4"/>
  <c r="N319" i="4"/>
  <c r="N293" i="4"/>
  <c r="M293" i="4"/>
  <c r="M267" i="4"/>
  <c r="N267" i="4"/>
  <c r="M268" i="4"/>
  <c r="N268" i="4"/>
  <c r="M269" i="4"/>
  <c r="N269" i="4"/>
  <c r="M270" i="4"/>
  <c r="N270" i="4"/>
  <c r="M271" i="4"/>
  <c r="N271" i="4"/>
  <c r="M272" i="4"/>
  <c r="N272" i="4"/>
  <c r="M273" i="4"/>
  <c r="N273" i="4"/>
  <c r="M274" i="4"/>
  <c r="N274" i="4"/>
  <c r="M275" i="4"/>
  <c r="N275" i="4"/>
  <c r="M276" i="4"/>
  <c r="N276" i="4"/>
  <c r="M277" i="4"/>
  <c r="N277" i="4"/>
  <c r="M278" i="4"/>
  <c r="N278" i="4"/>
  <c r="M279" i="4"/>
  <c r="N279" i="4"/>
  <c r="M280" i="4"/>
  <c r="N280" i="4"/>
  <c r="M281" i="4"/>
  <c r="N281" i="4"/>
  <c r="M282" i="4"/>
  <c r="N282" i="4"/>
  <c r="M283" i="4"/>
  <c r="N283" i="4"/>
  <c r="M284" i="4"/>
  <c r="N284" i="4"/>
  <c r="M285" i="4"/>
  <c r="N285" i="4"/>
  <c r="N266" i="4"/>
  <c r="N286" i="4" s="1"/>
  <c r="M266" i="4"/>
  <c r="M286" i="4" s="1"/>
  <c r="M249" i="4"/>
  <c r="N249" i="4"/>
  <c r="M250" i="4"/>
  <c r="N250" i="4"/>
  <c r="M251" i="4"/>
  <c r="N251" i="4"/>
  <c r="M258" i="4"/>
  <c r="N258" i="4"/>
  <c r="M252" i="4"/>
  <c r="N252" i="4"/>
  <c r="M253" i="4"/>
  <c r="N253" i="4"/>
  <c r="M254" i="4"/>
  <c r="N254" i="4"/>
  <c r="M255" i="4"/>
  <c r="N255" i="4"/>
  <c r="M256" i="4"/>
  <c r="N256" i="4"/>
  <c r="M257" i="4"/>
  <c r="N257" i="4"/>
  <c r="N248" i="4"/>
  <c r="M248" i="4"/>
  <c r="M220" i="4"/>
  <c r="N220" i="4"/>
  <c r="M221" i="4"/>
  <c r="N221" i="4"/>
  <c r="M222" i="4"/>
  <c r="N222" i="4"/>
  <c r="M223" i="4"/>
  <c r="N223" i="4"/>
  <c r="M224" i="4"/>
  <c r="N224" i="4"/>
  <c r="M225" i="4"/>
  <c r="N225" i="4"/>
  <c r="M226" i="4"/>
  <c r="N226" i="4"/>
  <c r="M227" i="4"/>
  <c r="N227" i="4"/>
  <c r="M228" i="4"/>
  <c r="N228" i="4"/>
  <c r="M229" i="4"/>
  <c r="N229" i="4"/>
  <c r="M230" i="4"/>
  <c r="N230" i="4"/>
  <c r="M231" i="4"/>
  <c r="N231" i="4"/>
  <c r="M232" i="4"/>
  <c r="N232" i="4"/>
  <c r="M233" i="4"/>
  <c r="N233" i="4"/>
  <c r="M234" i="4"/>
  <c r="N234" i="4"/>
  <c r="M235" i="4"/>
  <c r="N235" i="4"/>
  <c r="M236" i="4"/>
  <c r="N236" i="4"/>
  <c r="M237" i="4"/>
  <c r="N237" i="4"/>
  <c r="M238" i="4"/>
  <c r="N238" i="4"/>
  <c r="M239" i="4"/>
  <c r="N239" i="4"/>
  <c r="M240" i="4"/>
  <c r="N240" i="4"/>
  <c r="N219" i="4"/>
  <c r="M219" i="4"/>
  <c r="M159" i="4"/>
  <c r="N159" i="4"/>
  <c r="M160" i="4"/>
  <c r="N160" i="4"/>
  <c r="M161" i="4"/>
  <c r="N161" i="4"/>
  <c r="M162" i="4"/>
  <c r="N162" i="4"/>
  <c r="M163" i="4"/>
  <c r="N163" i="4"/>
  <c r="M164" i="4"/>
  <c r="N164" i="4"/>
  <c r="M165" i="4"/>
  <c r="N165" i="4"/>
  <c r="M166" i="4"/>
  <c r="N166" i="4"/>
  <c r="M167" i="4"/>
  <c r="N167" i="4"/>
  <c r="M168" i="4"/>
  <c r="N168" i="4"/>
  <c r="M169" i="4"/>
  <c r="N169" i="4"/>
  <c r="M170" i="4"/>
  <c r="N170" i="4"/>
  <c r="M171" i="4"/>
  <c r="N171" i="4"/>
  <c r="M172" i="4"/>
  <c r="N172" i="4"/>
  <c r="M173" i="4"/>
  <c r="N173" i="4"/>
  <c r="M174" i="4"/>
  <c r="N174" i="4"/>
  <c r="M175" i="4"/>
  <c r="N175" i="4"/>
  <c r="M176" i="4"/>
  <c r="N176" i="4"/>
  <c r="M177" i="4"/>
  <c r="N177" i="4"/>
  <c r="M178" i="4"/>
  <c r="N178" i="4"/>
  <c r="M179" i="4"/>
  <c r="N179" i="4"/>
  <c r="M180" i="4"/>
  <c r="N180" i="4"/>
  <c r="M181" i="4"/>
  <c r="N181" i="4"/>
  <c r="M182" i="4"/>
  <c r="N182" i="4"/>
  <c r="M183" i="4"/>
  <c r="N183" i="4"/>
  <c r="M184" i="4"/>
  <c r="N184" i="4"/>
  <c r="M185" i="4"/>
  <c r="N185" i="4"/>
  <c r="M186" i="4"/>
  <c r="N186" i="4"/>
  <c r="M187" i="4"/>
  <c r="N187" i="4"/>
  <c r="M188" i="4"/>
  <c r="N188" i="4"/>
  <c r="M189" i="4"/>
  <c r="N189" i="4"/>
  <c r="M190" i="4"/>
  <c r="N190" i="4"/>
  <c r="M191" i="4"/>
  <c r="N191" i="4"/>
  <c r="M192" i="4"/>
  <c r="N192" i="4"/>
  <c r="M193" i="4"/>
  <c r="N193" i="4"/>
  <c r="M194" i="4"/>
  <c r="N194" i="4"/>
  <c r="M195" i="4"/>
  <c r="N195" i="4"/>
  <c r="M196" i="4"/>
  <c r="N196" i="4"/>
  <c r="M197" i="4"/>
  <c r="N197" i="4"/>
  <c r="M198" i="4"/>
  <c r="N198" i="4"/>
  <c r="M199" i="4"/>
  <c r="N199" i="4"/>
  <c r="M200" i="4"/>
  <c r="N200" i="4"/>
  <c r="M201" i="4"/>
  <c r="N201" i="4"/>
  <c r="M202" i="4"/>
  <c r="N202" i="4"/>
  <c r="M203" i="4"/>
  <c r="N203" i="4"/>
  <c r="M204" i="4"/>
  <c r="N204" i="4"/>
  <c r="M205" i="4"/>
  <c r="N205" i="4"/>
  <c r="M206" i="4"/>
  <c r="N206" i="4"/>
  <c r="M207" i="4"/>
  <c r="N207" i="4"/>
  <c r="M208" i="4"/>
  <c r="N208" i="4"/>
  <c r="M209" i="4"/>
  <c r="N209" i="4"/>
  <c r="M210" i="4"/>
  <c r="N210" i="4"/>
  <c r="M211" i="4"/>
  <c r="N211" i="4"/>
  <c r="N158" i="4"/>
  <c r="M158" i="4"/>
  <c r="M212" i="4" s="1"/>
  <c r="N151" i="4"/>
  <c r="M129" i="4"/>
  <c r="N129" i="4"/>
  <c r="M130" i="4"/>
  <c r="N130" i="4"/>
  <c r="M131" i="4"/>
  <c r="N131" i="4"/>
  <c r="M132" i="4"/>
  <c r="N132" i="4"/>
  <c r="M133" i="4"/>
  <c r="N133" i="4"/>
  <c r="M134" i="4"/>
  <c r="N134" i="4"/>
  <c r="M135" i="4"/>
  <c r="N135" i="4"/>
  <c r="M136" i="4"/>
  <c r="N136" i="4"/>
  <c r="M137" i="4"/>
  <c r="N137" i="4"/>
  <c r="M138" i="4"/>
  <c r="N138" i="4"/>
  <c r="M139" i="4"/>
  <c r="N139" i="4"/>
  <c r="M140" i="4"/>
  <c r="N140" i="4"/>
  <c r="M141" i="4"/>
  <c r="N141" i="4"/>
  <c r="M142" i="4"/>
  <c r="N142" i="4"/>
  <c r="M143" i="4"/>
  <c r="N143" i="4"/>
  <c r="M144" i="4"/>
  <c r="N144" i="4"/>
  <c r="M145" i="4"/>
  <c r="N145" i="4"/>
  <c r="M146" i="4"/>
  <c r="N146" i="4"/>
  <c r="M147" i="4"/>
  <c r="N147" i="4"/>
  <c r="M148" i="4"/>
  <c r="N148" i="4"/>
  <c r="M149" i="4"/>
  <c r="N149" i="4"/>
  <c r="M150" i="4"/>
  <c r="N150" i="4"/>
  <c r="N128" i="4"/>
  <c r="M128" i="4"/>
  <c r="M151" i="4" s="1"/>
  <c r="N121" i="4"/>
  <c r="M91" i="4"/>
  <c r="M121" i="4" s="1"/>
  <c r="N91" i="4"/>
  <c r="M92" i="4"/>
  <c r="N92" i="4"/>
  <c r="M93" i="4"/>
  <c r="N93" i="4"/>
  <c r="M94" i="4"/>
  <c r="N94" i="4"/>
  <c r="M95" i="4"/>
  <c r="N95" i="4"/>
  <c r="M96" i="4"/>
  <c r="N96" i="4"/>
  <c r="M97" i="4"/>
  <c r="N97" i="4"/>
  <c r="M98" i="4"/>
  <c r="N98" i="4"/>
  <c r="M99" i="4"/>
  <c r="N99" i="4"/>
  <c r="M100" i="4"/>
  <c r="N100" i="4"/>
  <c r="M101" i="4"/>
  <c r="N101" i="4"/>
  <c r="M102" i="4"/>
  <c r="N102" i="4"/>
  <c r="M103" i="4"/>
  <c r="N103" i="4"/>
  <c r="M104" i="4"/>
  <c r="N104" i="4"/>
  <c r="M105" i="4"/>
  <c r="N105" i="4"/>
  <c r="M106" i="4"/>
  <c r="N106" i="4"/>
  <c r="M107" i="4"/>
  <c r="N107" i="4"/>
  <c r="M108" i="4"/>
  <c r="N108" i="4"/>
  <c r="M109" i="4"/>
  <c r="N109" i="4"/>
  <c r="M110" i="4"/>
  <c r="N110" i="4"/>
  <c r="M111" i="4"/>
  <c r="N111" i="4"/>
  <c r="M112" i="4"/>
  <c r="N112" i="4"/>
  <c r="M113" i="4"/>
  <c r="N113" i="4"/>
  <c r="M114" i="4"/>
  <c r="N114" i="4"/>
  <c r="M115" i="4"/>
  <c r="N115" i="4"/>
  <c r="M116" i="4"/>
  <c r="N116" i="4"/>
  <c r="M117" i="4"/>
  <c r="N117" i="4"/>
  <c r="M118" i="4"/>
  <c r="N118" i="4"/>
  <c r="M119" i="4"/>
  <c r="N119" i="4"/>
  <c r="M120" i="4"/>
  <c r="N120" i="4"/>
  <c r="N90" i="4"/>
  <c r="M90" i="4"/>
  <c r="M45" i="4"/>
  <c r="N45" i="4"/>
  <c r="M46" i="4"/>
  <c r="N46" i="4"/>
  <c r="M47" i="4"/>
  <c r="N47" i="4"/>
  <c r="M48" i="4"/>
  <c r="N48" i="4"/>
  <c r="M49" i="4"/>
  <c r="N49" i="4"/>
  <c r="M50" i="4"/>
  <c r="N50" i="4"/>
  <c r="M51" i="4"/>
  <c r="N51" i="4"/>
  <c r="M52" i="4"/>
  <c r="N52" i="4"/>
  <c r="M53" i="4"/>
  <c r="N53" i="4"/>
  <c r="M54" i="4"/>
  <c r="N54" i="4"/>
  <c r="M55" i="4"/>
  <c r="N55" i="4"/>
  <c r="M56" i="4"/>
  <c r="N56" i="4"/>
  <c r="M57" i="4"/>
  <c r="N57" i="4"/>
  <c r="M58" i="4"/>
  <c r="N58" i="4"/>
  <c r="M59" i="4"/>
  <c r="N59" i="4"/>
  <c r="M60" i="4"/>
  <c r="N60" i="4"/>
  <c r="M61" i="4"/>
  <c r="N61" i="4"/>
  <c r="M62" i="4"/>
  <c r="N62" i="4"/>
  <c r="M63" i="4"/>
  <c r="N63" i="4"/>
  <c r="M64" i="4"/>
  <c r="N64" i="4"/>
  <c r="M65" i="4"/>
  <c r="N65" i="4"/>
  <c r="M66" i="4"/>
  <c r="N66" i="4"/>
  <c r="M67" i="4"/>
  <c r="N67" i="4"/>
  <c r="M68" i="4"/>
  <c r="N68" i="4"/>
  <c r="M69" i="4"/>
  <c r="N69" i="4"/>
  <c r="M70" i="4"/>
  <c r="N70" i="4"/>
  <c r="M71" i="4"/>
  <c r="N71" i="4"/>
  <c r="M72" i="4"/>
  <c r="N72" i="4"/>
  <c r="M73" i="4"/>
  <c r="N73" i="4"/>
  <c r="M74" i="4"/>
  <c r="N74" i="4"/>
  <c r="M75" i="4"/>
  <c r="N75" i="4"/>
  <c r="M76" i="4"/>
  <c r="N76" i="4"/>
  <c r="M77" i="4"/>
  <c r="N77" i="4"/>
  <c r="M78" i="4"/>
  <c r="N78" i="4"/>
  <c r="M79" i="4"/>
  <c r="N79" i="4"/>
  <c r="M80" i="4"/>
  <c r="N80" i="4"/>
  <c r="M81" i="4"/>
  <c r="N81" i="4"/>
  <c r="M82" i="4"/>
  <c r="N82" i="4"/>
  <c r="N44" i="4"/>
  <c r="M44" i="4"/>
  <c r="M7" i="4"/>
  <c r="M294" i="3"/>
  <c r="N294" i="3"/>
  <c r="M295" i="3"/>
  <c r="N295" i="3"/>
  <c r="M296" i="3"/>
  <c r="N296" i="3"/>
  <c r="M297" i="3"/>
  <c r="N297" i="3"/>
  <c r="M298" i="3"/>
  <c r="N298" i="3"/>
  <c r="M299" i="3"/>
  <c r="N299" i="3"/>
  <c r="M300" i="3"/>
  <c r="N300" i="3"/>
  <c r="M301" i="3"/>
  <c r="N301" i="3"/>
  <c r="M302" i="3"/>
  <c r="N302" i="3"/>
  <c r="M303" i="3"/>
  <c r="N303" i="3"/>
  <c r="M304" i="3"/>
  <c r="N304" i="3"/>
  <c r="M305" i="3"/>
  <c r="N305" i="3"/>
  <c r="M306" i="3"/>
  <c r="N306" i="3"/>
  <c r="M307" i="3"/>
  <c r="N307" i="3"/>
  <c r="M308" i="3"/>
  <c r="N308" i="3"/>
  <c r="M309" i="3"/>
  <c r="N309" i="3"/>
  <c r="M310" i="3"/>
  <c r="N310" i="3"/>
  <c r="M311" i="3"/>
  <c r="N311" i="3"/>
  <c r="M312" i="3"/>
  <c r="N312" i="3"/>
  <c r="M313" i="3"/>
  <c r="N313" i="3"/>
  <c r="M314" i="3"/>
  <c r="N314" i="3"/>
  <c r="M315" i="3"/>
  <c r="N315" i="3"/>
  <c r="M316" i="3"/>
  <c r="N316" i="3"/>
  <c r="M317" i="3"/>
  <c r="N317" i="3"/>
  <c r="M318" i="3"/>
  <c r="N318" i="3"/>
  <c r="M319" i="3"/>
  <c r="N319" i="3"/>
  <c r="N293" i="3"/>
  <c r="M293" i="3"/>
  <c r="M267" i="3"/>
  <c r="N267" i="3"/>
  <c r="M268" i="3"/>
  <c r="N268" i="3"/>
  <c r="M269" i="3"/>
  <c r="N269" i="3"/>
  <c r="M270" i="3"/>
  <c r="N270" i="3"/>
  <c r="M271" i="3"/>
  <c r="N271" i="3"/>
  <c r="M272" i="3"/>
  <c r="N272" i="3"/>
  <c r="M273" i="3"/>
  <c r="N273" i="3"/>
  <c r="M274" i="3"/>
  <c r="N274" i="3"/>
  <c r="M275" i="3"/>
  <c r="N275" i="3"/>
  <c r="M276" i="3"/>
  <c r="N276" i="3"/>
  <c r="M277" i="3"/>
  <c r="N277" i="3"/>
  <c r="M278" i="3"/>
  <c r="N278" i="3"/>
  <c r="M279" i="3"/>
  <c r="N279" i="3"/>
  <c r="M280" i="3"/>
  <c r="N280" i="3"/>
  <c r="M281" i="3"/>
  <c r="N281" i="3"/>
  <c r="M282" i="3"/>
  <c r="N282" i="3"/>
  <c r="M283" i="3"/>
  <c r="N283" i="3"/>
  <c r="M284" i="3"/>
  <c r="N284" i="3"/>
  <c r="M285" i="3"/>
  <c r="N285" i="3"/>
  <c r="N266" i="3"/>
  <c r="M266" i="3"/>
  <c r="M249" i="3"/>
  <c r="N249" i="3"/>
  <c r="M250" i="3"/>
  <c r="N250" i="3"/>
  <c r="M251" i="3"/>
  <c r="N251" i="3"/>
  <c r="M258" i="3"/>
  <c r="N258" i="3"/>
  <c r="M252" i="3"/>
  <c r="N252" i="3"/>
  <c r="M253" i="3"/>
  <c r="N253" i="3"/>
  <c r="M254" i="3"/>
  <c r="N254" i="3"/>
  <c r="M255" i="3"/>
  <c r="N255" i="3"/>
  <c r="M256" i="3"/>
  <c r="N256" i="3"/>
  <c r="M257" i="3"/>
  <c r="N257" i="3"/>
  <c r="N248" i="3"/>
  <c r="M248" i="3"/>
  <c r="M220" i="3"/>
  <c r="N220" i="3"/>
  <c r="M221" i="3"/>
  <c r="N221" i="3"/>
  <c r="M222" i="3"/>
  <c r="N222" i="3"/>
  <c r="M223" i="3"/>
  <c r="N223" i="3"/>
  <c r="M224" i="3"/>
  <c r="N224" i="3"/>
  <c r="M225" i="3"/>
  <c r="N225" i="3"/>
  <c r="M226" i="3"/>
  <c r="N226" i="3"/>
  <c r="M227" i="3"/>
  <c r="N227" i="3"/>
  <c r="M228" i="3"/>
  <c r="N228" i="3"/>
  <c r="M229" i="3"/>
  <c r="N229" i="3"/>
  <c r="M230" i="3"/>
  <c r="N230" i="3"/>
  <c r="M231" i="3"/>
  <c r="N231" i="3"/>
  <c r="M232" i="3"/>
  <c r="N232" i="3"/>
  <c r="M233" i="3"/>
  <c r="N233" i="3"/>
  <c r="M234" i="3"/>
  <c r="N234" i="3"/>
  <c r="M235" i="3"/>
  <c r="N235" i="3"/>
  <c r="M236" i="3"/>
  <c r="N236" i="3"/>
  <c r="M237" i="3"/>
  <c r="N237" i="3"/>
  <c r="M238" i="3"/>
  <c r="N238" i="3"/>
  <c r="M239" i="3"/>
  <c r="N239" i="3"/>
  <c r="M240" i="3"/>
  <c r="N240" i="3"/>
  <c r="N219" i="3"/>
  <c r="M219" i="3"/>
  <c r="M159" i="3"/>
  <c r="N159" i="3"/>
  <c r="M160" i="3"/>
  <c r="N160" i="3"/>
  <c r="M161" i="3"/>
  <c r="N161" i="3"/>
  <c r="M162" i="3"/>
  <c r="N162" i="3"/>
  <c r="M163" i="3"/>
  <c r="N163" i="3"/>
  <c r="M164" i="3"/>
  <c r="N164" i="3"/>
  <c r="M165" i="3"/>
  <c r="N165" i="3"/>
  <c r="M166" i="3"/>
  <c r="N166" i="3"/>
  <c r="M167" i="3"/>
  <c r="N167" i="3"/>
  <c r="M168" i="3"/>
  <c r="N168" i="3"/>
  <c r="M169" i="3"/>
  <c r="N169" i="3"/>
  <c r="M170" i="3"/>
  <c r="N170" i="3"/>
  <c r="M171" i="3"/>
  <c r="N171" i="3"/>
  <c r="M172" i="3"/>
  <c r="N172" i="3"/>
  <c r="M173" i="3"/>
  <c r="N173" i="3"/>
  <c r="M174" i="3"/>
  <c r="N174" i="3"/>
  <c r="M175" i="3"/>
  <c r="N175" i="3"/>
  <c r="M176" i="3"/>
  <c r="N176" i="3"/>
  <c r="M177" i="3"/>
  <c r="N177" i="3"/>
  <c r="M178" i="3"/>
  <c r="N178" i="3"/>
  <c r="M179" i="3"/>
  <c r="N179" i="3"/>
  <c r="M180" i="3"/>
  <c r="N180" i="3"/>
  <c r="M181" i="3"/>
  <c r="N181" i="3"/>
  <c r="M182" i="3"/>
  <c r="N182" i="3"/>
  <c r="M183" i="3"/>
  <c r="N183" i="3"/>
  <c r="M184" i="3"/>
  <c r="N184" i="3"/>
  <c r="M185" i="3"/>
  <c r="N185" i="3"/>
  <c r="M186" i="3"/>
  <c r="N186" i="3"/>
  <c r="M187" i="3"/>
  <c r="N187" i="3"/>
  <c r="M188" i="3"/>
  <c r="N188" i="3"/>
  <c r="M189" i="3"/>
  <c r="N189" i="3"/>
  <c r="M190" i="3"/>
  <c r="N190" i="3"/>
  <c r="M191" i="3"/>
  <c r="N191" i="3"/>
  <c r="M192" i="3"/>
  <c r="N192" i="3"/>
  <c r="M193" i="3"/>
  <c r="N193" i="3"/>
  <c r="M194" i="3"/>
  <c r="N194" i="3"/>
  <c r="M195" i="3"/>
  <c r="N195" i="3"/>
  <c r="M196" i="3"/>
  <c r="N196" i="3"/>
  <c r="M197" i="3"/>
  <c r="N197" i="3"/>
  <c r="M198" i="3"/>
  <c r="N198" i="3"/>
  <c r="M199" i="3"/>
  <c r="N199" i="3"/>
  <c r="M200" i="3"/>
  <c r="N200" i="3"/>
  <c r="M201" i="3"/>
  <c r="N201" i="3"/>
  <c r="M202" i="3"/>
  <c r="N202" i="3"/>
  <c r="M203" i="3"/>
  <c r="N203" i="3"/>
  <c r="M204" i="3"/>
  <c r="N204" i="3"/>
  <c r="M205" i="3"/>
  <c r="N205" i="3"/>
  <c r="M206" i="3"/>
  <c r="N206" i="3"/>
  <c r="M207" i="3"/>
  <c r="N207" i="3"/>
  <c r="M208" i="3"/>
  <c r="N208" i="3"/>
  <c r="M209" i="3"/>
  <c r="N209" i="3"/>
  <c r="M210" i="3"/>
  <c r="N210" i="3"/>
  <c r="M211" i="3"/>
  <c r="N211" i="3"/>
  <c r="N158" i="3"/>
  <c r="M158" i="3"/>
  <c r="M129" i="3"/>
  <c r="N129" i="3"/>
  <c r="M130" i="3"/>
  <c r="N130" i="3"/>
  <c r="M131" i="3"/>
  <c r="N131" i="3"/>
  <c r="M132" i="3"/>
  <c r="N132" i="3"/>
  <c r="M133" i="3"/>
  <c r="N133" i="3"/>
  <c r="M134" i="3"/>
  <c r="N134" i="3"/>
  <c r="M135" i="3"/>
  <c r="N135" i="3"/>
  <c r="M136" i="3"/>
  <c r="N136" i="3"/>
  <c r="M137" i="3"/>
  <c r="N137" i="3"/>
  <c r="M138" i="3"/>
  <c r="N138" i="3"/>
  <c r="M139" i="3"/>
  <c r="N139" i="3"/>
  <c r="M140" i="3"/>
  <c r="N140" i="3"/>
  <c r="M141" i="3"/>
  <c r="N141" i="3"/>
  <c r="M142" i="3"/>
  <c r="N142" i="3"/>
  <c r="M143" i="3"/>
  <c r="N143" i="3"/>
  <c r="M144" i="3"/>
  <c r="N144" i="3"/>
  <c r="M145" i="3"/>
  <c r="N145" i="3"/>
  <c r="M146" i="3"/>
  <c r="N146" i="3"/>
  <c r="M147" i="3"/>
  <c r="N147" i="3"/>
  <c r="M148" i="3"/>
  <c r="N148" i="3"/>
  <c r="M149" i="3"/>
  <c r="N149" i="3"/>
  <c r="M150" i="3"/>
  <c r="N150" i="3"/>
  <c r="N128" i="3"/>
  <c r="M128" i="3"/>
  <c r="M91" i="3"/>
  <c r="N91" i="3"/>
  <c r="M92" i="3"/>
  <c r="N92" i="3"/>
  <c r="M93" i="3"/>
  <c r="N93" i="3"/>
  <c r="M94" i="3"/>
  <c r="N94" i="3"/>
  <c r="M95" i="3"/>
  <c r="N95" i="3"/>
  <c r="M96" i="3"/>
  <c r="N96" i="3"/>
  <c r="M97" i="3"/>
  <c r="N97" i="3"/>
  <c r="M98" i="3"/>
  <c r="N98" i="3"/>
  <c r="M99" i="3"/>
  <c r="N99" i="3"/>
  <c r="M100" i="3"/>
  <c r="N100" i="3"/>
  <c r="M101" i="3"/>
  <c r="N101" i="3"/>
  <c r="M102" i="3"/>
  <c r="N102" i="3"/>
  <c r="M103" i="3"/>
  <c r="N103" i="3"/>
  <c r="M104" i="3"/>
  <c r="N104" i="3"/>
  <c r="M105" i="3"/>
  <c r="N105" i="3"/>
  <c r="M106" i="3"/>
  <c r="N106" i="3"/>
  <c r="M107" i="3"/>
  <c r="N107" i="3"/>
  <c r="M108" i="3"/>
  <c r="N108" i="3"/>
  <c r="M109" i="3"/>
  <c r="N109" i="3"/>
  <c r="M110" i="3"/>
  <c r="N110" i="3"/>
  <c r="M111" i="3"/>
  <c r="N111" i="3"/>
  <c r="M112" i="3"/>
  <c r="N112" i="3"/>
  <c r="M113" i="3"/>
  <c r="N113" i="3"/>
  <c r="M114" i="3"/>
  <c r="N114" i="3"/>
  <c r="M115" i="3"/>
  <c r="N115" i="3"/>
  <c r="M116" i="3"/>
  <c r="N116" i="3"/>
  <c r="M117" i="3"/>
  <c r="N117" i="3"/>
  <c r="M118" i="3"/>
  <c r="N118" i="3"/>
  <c r="M119" i="3"/>
  <c r="N119" i="3"/>
  <c r="M120" i="3"/>
  <c r="N120" i="3"/>
  <c r="N90" i="3"/>
  <c r="M90" i="3"/>
  <c r="M45" i="3"/>
  <c r="N45" i="3"/>
  <c r="M46" i="3"/>
  <c r="N46" i="3"/>
  <c r="M47" i="3"/>
  <c r="N47" i="3"/>
  <c r="M48" i="3"/>
  <c r="N48" i="3"/>
  <c r="M49" i="3"/>
  <c r="N49" i="3"/>
  <c r="M50" i="3"/>
  <c r="N50" i="3"/>
  <c r="M51" i="3"/>
  <c r="N51" i="3"/>
  <c r="M52" i="3"/>
  <c r="N52" i="3"/>
  <c r="M53" i="3"/>
  <c r="N53" i="3"/>
  <c r="M54" i="3"/>
  <c r="N54" i="3"/>
  <c r="M55" i="3"/>
  <c r="N55" i="3"/>
  <c r="M56" i="3"/>
  <c r="N56" i="3"/>
  <c r="M57" i="3"/>
  <c r="N57" i="3"/>
  <c r="M58" i="3"/>
  <c r="N58" i="3"/>
  <c r="M59" i="3"/>
  <c r="N59" i="3"/>
  <c r="M60" i="3"/>
  <c r="N60" i="3"/>
  <c r="M61" i="3"/>
  <c r="N61" i="3"/>
  <c r="M62" i="3"/>
  <c r="N62" i="3"/>
  <c r="M63" i="3"/>
  <c r="N63" i="3"/>
  <c r="M64" i="3"/>
  <c r="N64" i="3"/>
  <c r="M65" i="3"/>
  <c r="N65" i="3"/>
  <c r="M66" i="3"/>
  <c r="N66" i="3"/>
  <c r="M67" i="3"/>
  <c r="N67" i="3"/>
  <c r="M68" i="3"/>
  <c r="N68" i="3"/>
  <c r="M69" i="3"/>
  <c r="N69" i="3"/>
  <c r="M70" i="3"/>
  <c r="N70" i="3"/>
  <c r="M71" i="3"/>
  <c r="N71" i="3"/>
  <c r="M72" i="3"/>
  <c r="N72" i="3"/>
  <c r="M73" i="3"/>
  <c r="N73" i="3"/>
  <c r="M74" i="3"/>
  <c r="N74" i="3"/>
  <c r="M75" i="3"/>
  <c r="N75" i="3"/>
  <c r="M76" i="3"/>
  <c r="N76" i="3"/>
  <c r="M77" i="3"/>
  <c r="N77" i="3"/>
  <c r="M78" i="3"/>
  <c r="N78" i="3"/>
  <c r="M79" i="3"/>
  <c r="N79" i="3"/>
  <c r="M80" i="3"/>
  <c r="N80" i="3"/>
  <c r="M81" i="3"/>
  <c r="N81" i="3"/>
  <c r="M82" i="3"/>
  <c r="N82" i="3"/>
  <c r="N44" i="3"/>
  <c r="M44" i="3"/>
  <c r="M8" i="3"/>
  <c r="N8" i="3"/>
  <c r="M9" i="3"/>
  <c r="N9" i="3"/>
  <c r="M10" i="3"/>
  <c r="N10" i="3"/>
  <c r="M11" i="3"/>
  <c r="N11" i="3"/>
  <c r="M12" i="3"/>
  <c r="N12" i="3"/>
  <c r="M13" i="3"/>
  <c r="N13" i="3"/>
  <c r="M14" i="3"/>
  <c r="N14" i="3"/>
  <c r="M15" i="3"/>
  <c r="N15" i="3"/>
  <c r="M16" i="3"/>
  <c r="N16" i="3"/>
  <c r="M17" i="3"/>
  <c r="N17" i="3"/>
  <c r="M18" i="3"/>
  <c r="N18" i="3"/>
  <c r="M19" i="3"/>
  <c r="N19" i="3"/>
  <c r="M20" i="3"/>
  <c r="N20" i="3"/>
  <c r="M21" i="3"/>
  <c r="N21" i="3"/>
  <c r="M22" i="3"/>
  <c r="N22" i="3"/>
  <c r="M23" i="3"/>
  <c r="N23" i="3"/>
  <c r="M24" i="3"/>
  <c r="N24" i="3"/>
  <c r="M25" i="3"/>
  <c r="N25" i="3"/>
  <c r="M26" i="3"/>
  <c r="N26" i="3"/>
  <c r="M27" i="3"/>
  <c r="N27" i="3"/>
  <c r="M28" i="3"/>
  <c r="N28" i="3"/>
  <c r="M29" i="3"/>
  <c r="N29" i="3"/>
  <c r="M30" i="3"/>
  <c r="N30" i="3"/>
  <c r="M31" i="3"/>
  <c r="N31" i="3"/>
  <c r="M32" i="3"/>
  <c r="N32" i="3"/>
  <c r="M33" i="3"/>
  <c r="N33" i="3"/>
  <c r="M34" i="3"/>
  <c r="N34" i="3"/>
  <c r="M35" i="3"/>
  <c r="N35" i="3"/>
  <c r="M36" i="3"/>
  <c r="N36" i="3"/>
  <c r="N7" i="3"/>
  <c r="M7" i="3"/>
  <c r="C286" i="3"/>
  <c r="M313" i="2"/>
  <c r="C37" i="1"/>
  <c r="E151" i="2"/>
  <c r="D37" i="2"/>
  <c r="E37" i="2"/>
  <c r="F37" i="2"/>
  <c r="G37" i="2"/>
  <c r="H37" i="2"/>
  <c r="I37" i="2"/>
  <c r="J37" i="2"/>
  <c r="K37" i="2"/>
  <c r="L37" i="2"/>
  <c r="C37" i="2"/>
  <c r="D83" i="2"/>
  <c r="E83" i="2"/>
  <c r="F83" i="2"/>
  <c r="G83" i="2"/>
  <c r="H83" i="2"/>
  <c r="I83" i="2"/>
  <c r="J83" i="2"/>
  <c r="K83" i="2"/>
  <c r="M83" i="2" s="1"/>
  <c r="L83" i="2"/>
  <c r="C83" i="2"/>
  <c r="D121" i="2"/>
  <c r="E121" i="2"/>
  <c r="F121" i="2"/>
  <c r="G121" i="2"/>
  <c r="H121" i="2"/>
  <c r="I121" i="2"/>
  <c r="J121" i="2"/>
  <c r="K121" i="2"/>
  <c r="L121" i="2"/>
  <c r="C121" i="2"/>
  <c r="D151" i="2"/>
  <c r="F151" i="2"/>
  <c r="G151" i="2"/>
  <c r="H151" i="2"/>
  <c r="N151" i="2" s="1"/>
  <c r="I151" i="2"/>
  <c r="J151" i="2"/>
  <c r="K151" i="2"/>
  <c r="L151" i="2"/>
  <c r="C151" i="2"/>
  <c r="D212" i="2"/>
  <c r="E212" i="2"/>
  <c r="F212" i="2"/>
  <c r="G212" i="2"/>
  <c r="H212" i="2"/>
  <c r="I212" i="2"/>
  <c r="J212" i="2"/>
  <c r="N212" i="2" s="1"/>
  <c r="K212" i="2"/>
  <c r="L212" i="2"/>
  <c r="C212" i="2"/>
  <c r="D241" i="2"/>
  <c r="E241" i="2"/>
  <c r="F241" i="2"/>
  <c r="G241" i="2"/>
  <c r="H241" i="2"/>
  <c r="I241" i="2"/>
  <c r="J241" i="2"/>
  <c r="K241" i="2"/>
  <c r="L241" i="2"/>
  <c r="C241" i="2"/>
  <c r="D286" i="2"/>
  <c r="E286" i="2"/>
  <c r="F286" i="2"/>
  <c r="G286" i="2"/>
  <c r="H286" i="2"/>
  <c r="I286" i="2"/>
  <c r="J286" i="2"/>
  <c r="K286" i="2"/>
  <c r="L286" i="2"/>
  <c r="C286" i="2"/>
  <c r="D320" i="2"/>
  <c r="E320" i="2"/>
  <c r="F320" i="2"/>
  <c r="G320" i="2"/>
  <c r="H320" i="2"/>
  <c r="I320" i="2"/>
  <c r="J320" i="2"/>
  <c r="K320" i="2"/>
  <c r="L320" i="2"/>
  <c r="C320" i="2"/>
  <c r="M294" i="2"/>
  <c r="N294" i="2"/>
  <c r="M295" i="2"/>
  <c r="N295" i="2"/>
  <c r="M296" i="2"/>
  <c r="N296" i="2"/>
  <c r="M297" i="2"/>
  <c r="N297" i="2"/>
  <c r="M298" i="2"/>
  <c r="N298" i="2"/>
  <c r="M299" i="2"/>
  <c r="N299" i="2"/>
  <c r="M300" i="2"/>
  <c r="N300" i="2"/>
  <c r="M301" i="2"/>
  <c r="N301" i="2"/>
  <c r="M302" i="2"/>
  <c r="N302" i="2"/>
  <c r="M303" i="2"/>
  <c r="N303" i="2"/>
  <c r="M304" i="2"/>
  <c r="N304" i="2"/>
  <c r="M305" i="2"/>
  <c r="N305" i="2"/>
  <c r="M306" i="2"/>
  <c r="N306" i="2"/>
  <c r="M307" i="2"/>
  <c r="N307" i="2"/>
  <c r="M308" i="2"/>
  <c r="N308" i="2"/>
  <c r="M309" i="2"/>
  <c r="N309" i="2"/>
  <c r="M310" i="2"/>
  <c r="N310" i="2"/>
  <c r="M311" i="2"/>
  <c r="N311" i="2"/>
  <c r="M312" i="2"/>
  <c r="N312" i="2"/>
  <c r="N313" i="2"/>
  <c r="M314" i="2"/>
  <c r="N314" i="2"/>
  <c r="M315" i="2"/>
  <c r="N315" i="2"/>
  <c r="M316" i="2"/>
  <c r="N316" i="2"/>
  <c r="M317" i="2"/>
  <c r="N317" i="2"/>
  <c r="M318" i="2"/>
  <c r="N318" i="2"/>
  <c r="M319" i="2"/>
  <c r="N319" i="2"/>
  <c r="N293" i="2"/>
  <c r="M293" i="2"/>
  <c r="M267" i="2"/>
  <c r="N267" i="2"/>
  <c r="M268" i="2"/>
  <c r="N268" i="2"/>
  <c r="M269" i="2"/>
  <c r="N269" i="2"/>
  <c r="M270" i="2"/>
  <c r="N270" i="2"/>
  <c r="M271" i="2"/>
  <c r="N271" i="2"/>
  <c r="M272" i="2"/>
  <c r="N272" i="2"/>
  <c r="M273" i="2"/>
  <c r="N273" i="2"/>
  <c r="M274" i="2"/>
  <c r="N274" i="2"/>
  <c r="M275" i="2"/>
  <c r="N275" i="2"/>
  <c r="M276" i="2"/>
  <c r="N276" i="2"/>
  <c r="M277" i="2"/>
  <c r="N277" i="2"/>
  <c r="M278" i="2"/>
  <c r="N278" i="2"/>
  <c r="M279" i="2"/>
  <c r="N279" i="2"/>
  <c r="M280" i="2"/>
  <c r="N280" i="2"/>
  <c r="M281" i="2"/>
  <c r="N281" i="2"/>
  <c r="M282" i="2"/>
  <c r="N282" i="2"/>
  <c r="M283" i="2"/>
  <c r="N283" i="2"/>
  <c r="M284" i="2"/>
  <c r="N284" i="2"/>
  <c r="M285" i="2"/>
  <c r="N285" i="2"/>
  <c r="N266" i="2"/>
  <c r="M266" i="2"/>
  <c r="M249" i="2"/>
  <c r="N249" i="2"/>
  <c r="M250" i="2"/>
  <c r="N250" i="2"/>
  <c r="M251" i="2"/>
  <c r="N251" i="2"/>
  <c r="M258" i="2"/>
  <c r="N258" i="2"/>
  <c r="M252" i="2"/>
  <c r="N252" i="2"/>
  <c r="M253" i="2"/>
  <c r="N253" i="2"/>
  <c r="M254" i="2"/>
  <c r="N254" i="2"/>
  <c r="M255" i="2"/>
  <c r="N255" i="2"/>
  <c r="M256" i="2"/>
  <c r="N256" i="2"/>
  <c r="M257" i="2"/>
  <c r="N257" i="2"/>
  <c r="N248" i="2"/>
  <c r="M248" i="2"/>
  <c r="M220" i="2"/>
  <c r="N220" i="2"/>
  <c r="M221" i="2"/>
  <c r="N221" i="2"/>
  <c r="M222" i="2"/>
  <c r="N222" i="2"/>
  <c r="M223" i="2"/>
  <c r="N223" i="2"/>
  <c r="M224" i="2"/>
  <c r="N224" i="2"/>
  <c r="M225" i="2"/>
  <c r="N225" i="2"/>
  <c r="M226" i="2"/>
  <c r="N226" i="2"/>
  <c r="M227" i="2"/>
  <c r="N227" i="2"/>
  <c r="M228" i="2"/>
  <c r="N228" i="2"/>
  <c r="M229" i="2"/>
  <c r="N229" i="2"/>
  <c r="M230" i="2"/>
  <c r="N230" i="2"/>
  <c r="M231" i="2"/>
  <c r="N231" i="2"/>
  <c r="M232" i="2"/>
  <c r="N232" i="2"/>
  <c r="M233" i="2"/>
  <c r="N233" i="2"/>
  <c r="M234" i="2"/>
  <c r="N234" i="2"/>
  <c r="M235" i="2"/>
  <c r="N235" i="2"/>
  <c r="M236" i="2"/>
  <c r="N236" i="2"/>
  <c r="M237" i="2"/>
  <c r="N237" i="2"/>
  <c r="M238" i="2"/>
  <c r="N238" i="2"/>
  <c r="M239" i="2"/>
  <c r="N239" i="2"/>
  <c r="M240" i="2"/>
  <c r="N240" i="2"/>
  <c r="N219" i="2"/>
  <c r="M219" i="2"/>
  <c r="M158" i="2"/>
  <c r="M159" i="2"/>
  <c r="N159" i="2"/>
  <c r="M160" i="2"/>
  <c r="N160" i="2"/>
  <c r="M161" i="2"/>
  <c r="N161" i="2"/>
  <c r="M162" i="2"/>
  <c r="N162" i="2"/>
  <c r="M163" i="2"/>
  <c r="N163" i="2"/>
  <c r="M164" i="2"/>
  <c r="N164" i="2"/>
  <c r="M165" i="2"/>
  <c r="N165" i="2"/>
  <c r="M166" i="2"/>
  <c r="N166" i="2"/>
  <c r="M167" i="2"/>
  <c r="N167" i="2"/>
  <c r="M168" i="2"/>
  <c r="N168" i="2"/>
  <c r="M169" i="2"/>
  <c r="N169" i="2"/>
  <c r="M170" i="2"/>
  <c r="N170" i="2"/>
  <c r="M171" i="2"/>
  <c r="N171" i="2"/>
  <c r="M172" i="2"/>
  <c r="N172" i="2"/>
  <c r="M173" i="2"/>
  <c r="N173" i="2"/>
  <c r="M174" i="2"/>
  <c r="N174" i="2"/>
  <c r="M175" i="2"/>
  <c r="N175" i="2"/>
  <c r="M176" i="2"/>
  <c r="N176" i="2"/>
  <c r="M177" i="2"/>
  <c r="N177" i="2"/>
  <c r="M178" i="2"/>
  <c r="N178" i="2"/>
  <c r="M179" i="2"/>
  <c r="N179" i="2"/>
  <c r="M180" i="2"/>
  <c r="N180" i="2"/>
  <c r="M181" i="2"/>
  <c r="N181" i="2"/>
  <c r="M182" i="2"/>
  <c r="N182" i="2"/>
  <c r="M183" i="2"/>
  <c r="N183" i="2"/>
  <c r="M184" i="2"/>
  <c r="N184" i="2"/>
  <c r="M185" i="2"/>
  <c r="N185" i="2"/>
  <c r="M186" i="2"/>
  <c r="N186" i="2"/>
  <c r="M187" i="2"/>
  <c r="N187" i="2"/>
  <c r="M188" i="2"/>
  <c r="N188" i="2"/>
  <c r="M189" i="2"/>
  <c r="N189" i="2"/>
  <c r="M190" i="2"/>
  <c r="N190" i="2"/>
  <c r="M191" i="2"/>
  <c r="N191" i="2"/>
  <c r="M192" i="2"/>
  <c r="N192" i="2"/>
  <c r="M193" i="2"/>
  <c r="N193" i="2"/>
  <c r="M194" i="2"/>
  <c r="N194" i="2"/>
  <c r="M195" i="2"/>
  <c r="N195" i="2"/>
  <c r="M196" i="2"/>
  <c r="N196" i="2"/>
  <c r="M197" i="2"/>
  <c r="N197" i="2"/>
  <c r="M198" i="2"/>
  <c r="N198" i="2"/>
  <c r="M199" i="2"/>
  <c r="N199" i="2"/>
  <c r="M200" i="2"/>
  <c r="N200" i="2"/>
  <c r="M201" i="2"/>
  <c r="N201" i="2"/>
  <c r="M202" i="2"/>
  <c r="N202" i="2"/>
  <c r="M203" i="2"/>
  <c r="N203" i="2"/>
  <c r="M204" i="2"/>
  <c r="N204" i="2"/>
  <c r="M205" i="2"/>
  <c r="N205" i="2"/>
  <c r="M206" i="2"/>
  <c r="N206" i="2"/>
  <c r="M207" i="2"/>
  <c r="N207" i="2"/>
  <c r="M208" i="2"/>
  <c r="N208" i="2"/>
  <c r="M209" i="2"/>
  <c r="N209" i="2"/>
  <c r="M210" i="2"/>
  <c r="N210" i="2"/>
  <c r="M211" i="2"/>
  <c r="N211" i="2"/>
  <c r="N158" i="2"/>
  <c r="M129" i="2"/>
  <c r="N129" i="2"/>
  <c r="M130" i="2"/>
  <c r="N130" i="2"/>
  <c r="M131" i="2"/>
  <c r="N131" i="2"/>
  <c r="M132" i="2"/>
  <c r="N132" i="2"/>
  <c r="M133" i="2"/>
  <c r="N133" i="2"/>
  <c r="M134" i="2"/>
  <c r="N134" i="2"/>
  <c r="M135" i="2"/>
  <c r="N135" i="2"/>
  <c r="M136" i="2"/>
  <c r="N136" i="2"/>
  <c r="M137" i="2"/>
  <c r="N137" i="2"/>
  <c r="M138" i="2"/>
  <c r="N138" i="2"/>
  <c r="M139" i="2"/>
  <c r="N139" i="2"/>
  <c r="M140" i="2"/>
  <c r="N140" i="2"/>
  <c r="M141" i="2"/>
  <c r="N141" i="2"/>
  <c r="M142" i="2"/>
  <c r="N142" i="2"/>
  <c r="M143" i="2"/>
  <c r="N143" i="2"/>
  <c r="M144" i="2"/>
  <c r="N144" i="2"/>
  <c r="M145" i="2"/>
  <c r="N145" i="2"/>
  <c r="M146" i="2"/>
  <c r="N146" i="2"/>
  <c r="M147" i="2"/>
  <c r="N147" i="2"/>
  <c r="M148" i="2"/>
  <c r="N148" i="2"/>
  <c r="M149" i="2"/>
  <c r="N149" i="2"/>
  <c r="M150" i="2"/>
  <c r="N150" i="2"/>
  <c r="N128" i="2"/>
  <c r="M128" i="2"/>
  <c r="M91" i="2"/>
  <c r="N91" i="2"/>
  <c r="M92" i="2"/>
  <c r="N92" i="2"/>
  <c r="M93" i="2"/>
  <c r="N93" i="2"/>
  <c r="M94" i="2"/>
  <c r="N94" i="2"/>
  <c r="M95" i="2"/>
  <c r="N95" i="2"/>
  <c r="M96" i="2"/>
  <c r="N96" i="2"/>
  <c r="M97" i="2"/>
  <c r="N97" i="2"/>
  <c r="M98" i="2"/>
  <c r="N98" i="2"/>
  <c r="M99" i="2"/>
  <c r="N99" i="2"/>
  <c r="M100" i="2"/>
  <c r="N100" i="2"/>
  <c r="M101" i="2"/>
  <c r="N101" i="2"/>
  <c r="M102" i="2"/>
  <c r="N102" i="2"/>
  <c r="M103" i="2"/>
  <c r="N103" i="2"/>
  <c r="M104" i="2"/>
  <c r="N104" i="2"/>
  <c r="M105" i="2"/>
  <c r="N105" i="2"/>
  <c r="M106" i="2"/>
  <c r="N106" i="2"/>
  <c r="M107" i="2"/>
  <c r="N107" i="2"/>
  <c r="M108" i="2"/>
  <c r="N108" i="2"/>
  <c r="M109" i="2"/>
  <c r="N109" i="2"/>
  <c r="M110" i="2"/>
  <c r="N110" i="2"/>
  <c r="M111" i="2"/>
  <c r="N111" i="2"/>
  <c r="M112" i="2"/>
  <c r="N112" i="2"/>
  <c r="M113" i="2"/>
  <c r="N113" i="2"/>
  <c r="M114" i="2"/>
  <c r="N114" i="2"/>
  <c r="M115" i="2"/>
  <c r="N115" i="2"/>
  <c r="M116" i="2"/>
  <c r="N116" i="2"/>
  <c r="M117" i="2"/>
  <c r="N117" i="2"/>
  <c r="M118" i="2"/>
  <c r="N118" i="2"/>
  <c r="M119" i="2"/>
  <c r="N119" i="2"/>
  <c r="M120" i="2"/>
  <c r="N120" i="2"/>
  <c r="N90" i="2"/>
  <c r="M90" i="2"/>
  <c r="M45" i="2"/>
  <c r="N45" i="2"/>
  <c r="M46" i="2"/>
  <c r="N46" i="2"/>
  <c r="M47" i="2"/>
  <c r="N47" i="2"/>
  <c r="M48" i="2"/>
  <c r="N48" i="2"/>
  <c r="M49" i="2"/>
  <c r="N49" i="2"/>
  <c r="M50" i="2"/>
  <c r="N50" i="2"/>
  <c r="M51" i="2"/>
  <c r="N51" i="2"/>
  <c r="M52" i="2"/>
  <c r="N52" i="2"/>
  <c r="M53" i="2"/>
  <c r="N53" i="2"/>
  <c r="M54" i="2"/>
  <c r="N54" i="2"/>
  <c r="M55" i="2"/>
  <c r="N55" i="2"/>
  <c r="M56" i="2"/>
  <c r="N56" i="2"/>
  <c r="M57" i="2"/>
  <c r="N57" i="2"/>
  <c r="M58" i="2"/>
  <c r="N58" i="2"/>
  <c r="M59" i="2"/>
  <c r="N59" i="2"/>
  <c r="M60" i="2"/>
  <c r="N60" i="2"/>
  <c r="M61" i="2"/>
  <c r="N61" i="2"/>
  <c r="M62" i="2"/>
  <c r="N62" i="2"/>
  <c r="M63" i="2"/>
  <c r="N63" i="2"/>
  <c r="M64" i="2"/>
  <c r="N64" i="2"/>
  <c r="M65" i="2"/>
  <c r="N65" i="2"/>
  <c r="M66" i="2"/>
  <c r="N66" i="2"/>
  <c r="M67" i="2"/>
  <c r="N67" i="2"/>
  <c r="M68" i="2"/>
  <c r="N68" i="2"/>
  <c r="M69" i="2"/>
  <c r="N69" i="2"/>
  <c r="M70" i="2"/>
  <c r="N70" i="2"/>
  <c r="M71" i="2"/>
  <c r="N71" i="2"/>
  <c r="M72" i="2"/>
  <c r="N72" i="2"/>
  <c r="M73" i="2"/>
  <c r="N73" i="2"/>
  <c r="M74" i="2"/>
  <c r="N74" i="2"/>
  <c r="M75" i="2"/>
  <c r="N75" i="2"/>
  <c r="M76" i="2"/>
  <c r="N76" i="2"/>
  <c r="M77" i="2"/>
  <c r="N77" i="2"/>
  <c r="M78" i="2"/>
  <c r="N78" i="2"/>
  <c r="M79" i="2"/>
  <c r="N79" i="2"/>
  <c r="M80" i="2"/>
  <c r="N80" i="2"/>
  <c r="M81" i="2"/>
  <c r="N81" i="2"/>
  <c r="M82" i="2"/>
  <c r="N82" i="2"/>
  <c r="N44" i="2"/>
  <c r="M44" i="2"/>
  <c r="M8" i="2"/>
  <c r="N8" i="2"/>
  <c r="M9" i="2"/>
  <c r="N9" i="2"/>
  <c r="M10" i="2"/>
  <c r="N10" i="2"/>
  <c r="M11" i="2"/>
  <c r="N11" i="2"/>
  <c r="M12" i="2"/>
  <c r="N12" i="2"/>
  <c r="M13" i="2"/>
  <c r="N13" i="2"/>
  <c r="M14" i="2"/>
  <c r="N14" i="2"/>
  <c r="M15" i="2"/>
  <c r="N15" i="2"/>
  <c r="M16" i="2"/>
  <c r="N16" i="2"/>
  <c r="M17" i="2"/>
  <c r="N17" i="2"/>
  <c r="M18" i="2"/>
  <c r="N18" i="2"/>
  <c r="M19" i="2"/>
  <c r="N19" i="2"/>
  <c r="M20" i="2"/>
  <c r="N20" i="2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N36" i="2"/>
  <c r="N7" i="2"/>
  <c r="M7" i="2"/>
  <c r="C320" i="1"/>
  <c r="M294" i="1"/>
  <c r="N294" i="1"/>
  <c r="M295" i="1"/>
  <c r="N295" i="1"/>
  <c r="M296" i="1"/>
  <c r="N296" i="1"/>
  <c r="M297" i="1"/>
  <c r="N297" i="1"/>
  <c r="M298" i="1"/>
  <c r="N298" i="1"/>
  <c r="M299" i="1"/>
  <c r="N299" i="1"/>
  <c r="M300" i="1"/>
  <c r="N300" i="1"/>
  <c r="M301" i="1"/>
  <c r="N301" i="1"/>
  <c r="M302" i="1"/>
  <c r="N302" i="1"/>
  <c r="M303" i="1"/>
  <c r="N303" i="1"/>
  <c r="M304" i="1"/>
  <c r="N304" i="1"/>
  <c r="M305" i="1"/>
  <c r="N305" i="1"/>
  <c r="M306" i="1"/>
  <c r="N306" i="1"/>
  <c r="M307" i="1"/>
  <c r="N307" i="1"/>
  <c r="M308" i="1"/>
  <c r="N308" i="1"/>
  <c r="M309" i="1"/>
  <c r="N309" i="1"/>
  <c r="M310" i="1"/>
  <c r="N310" i="1"/>
  <c r="M311" i="1"/>
  <c r="N311" i="1"/>
  <c r="M312" i="1"/>
  <c r="N312" i="1"/>
  <c r="M313" i="1"/>
  <c r="N313" i="1"/>
  <c r="M314" i="1"/>
  <c r="N314" i="1"/>
  <c r="M315" i="1"/>
  <c r="N315" i="1"/>
  <c r="M316" i="1"/>
  <c r="N316" i="1"/>
  <c r="M317" i="1"/>
  <c r="N317" i="1"/>
  <c r="M318" i="1"/>
  <c r="N318" i="1"/>
  <c r="M319" i="1"/>
  <c r="N319" i="1"/>
  <c r="N293" i="1"/>
  <c r="M293" i="1"/>
  <c r="M267" i="1"/>
  <c r="N267" i="1"/>
  <c r="M268" i="1"/>
  <c r="N268" i="1"/>
  <c r="M269" i="1"/>
  <c r="N269" i="1"/>
  <c r="M270" i="1"/>
  <c r="N270" i="1"/>
  <c r="M271" i="1"/>
  <c r="N271" i="1"/>
  <c r="M272" i="1"/>
  <c r="N272" i="1"/>
  <c r="M273" i="1"/>
  <c r="N273" i="1"/>
  <c r="M274" i="1"/>
  <c r="N274" i="1"/>
  <c r="M275" i="1"/>
  <c r="N275" i="1"/>
  <c r="M276" i="1"/>
  <c r="N276" i="1"/>
  <c r="M277" i="1"/>
  <c r="N277" i="1"/>
  <c r="M278" i="1"/>
  <c r="N278" i="1"/>
  <c r="M279" i="1"/>
  <c r="N279" i="1"/>
  <c r="M280" i="1"/>
  <c r="N280" i="1"/>
  <c r="M281" i="1"/>
  <c r="N281" i="1"/>
  <c r="M282" i="1"/>
  <c r="N282" i="1"/>
  <c r="M283" i="1"/>
  <c r="N283" i="1"/>
  <c r="M284" i="1"/>
  <c r="N284" i="1"/>
  <c r="M285" i="1"/>
  <c r="N285" i="1"/>
  <c r="N266" i="1"/>
  <c r="M266" i="1"/>
  <c r="M249" i="1"/>
  <c r="N249" i="1"/>
  <c r="M250" i="1"/>
  <c r="N250" i="1"/>
  <c r="M251" i="1"/>
  <c r="N251" i="1"/>
  <c r="M258" i="1"/>
  <c r="N258" i="1"/>
  <c r="M252" i="1"/>
  <c r="N252" i="1"/>
  <c r="M253" i="1"/>
  <c r="N253" i="1"/>
  <c r="M254" i="1"/>
  <c r="N254" i="1"/>
  <c r="M255" i="1"/>
  <c r="N255" i="1"/>
  <c r="M256" i="1"/>
  <c r="N256" i="1"/>
  <c r="M257" i="1"/>
  <c r="N257" i="1"/>
  <c r="N248" i="1"/>
  <c r="M248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M237" i="1"/>
  <c r="N237" i="1"/>
  <c r="M238" i="1"/>
  <c r="N238" i="1"/>
  <c r="M239" i="1"/>
  <c r="N239" i="1"/>
  <c r="M240" i="1"/>
  <c r="N240" i="1"/>
  <c r="N219" i="1"/>
  <c r="M219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N158" i="1"/>
  <c r="M15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N128" i="1"/>
  <c r="M128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N90" i="1"/>
  <c r="M90" i="1"/>
  <c r="M83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N44" i="1"/>
  <c r="M44" i="1"/>
  <c r="M36" i="1"/>
  <c r="M7" i="1"/>
  <c r="C286" i="7"/>
  <c r="D118" i="21"/>
  <c r="E118" i="21"/>
  <c r="F118" i="21"/>
  <c r="G118" i="21"/>
  <c r="H118" i="21"/>
  <c r="I118" i="21"/>
  <c r="J118" i="21"/>
  <c r="K118" i="21"/>
  <c r="L118" i="21"/>
  <c r="C118" i="21"/>
  <c r="D235" i="21"/>
  <c r="E235" i="21"/>
  <c r="F235" i="21"/>
  <c r="G235" i="21"/>
  <c r="H235" i="21"/>
  <c r="I235" i="21"/>
  <c r="J235" i="21"/>
  <c r="K235" i="21"/>
  <c r="L235" i="21"/>
  <c r="C235" i="21"/>
  <c r="D278" i="21"/>
  <c r="E278" i="21"/>
  <c r="F278" i="21"/>
  <c r="G278" i="21"/>
  <c r="H278" i="21"/>
  <c r="I278" i="21"/>
  <c r="J278" i="21"/>
  <c r="K278" i="21"/>
  <c r="L278" i="21"/>
  <c r="C278" i="21"/>
  <c r="D311" i="21"/>
  <c r="E311" i="21"/>
  <c r="F311" i="21"/>
  <c r="G311" i="21"/>
  <c r="H311" i="21"/>
  <c r="I311" i="21"/>
  <c r="J311" i="21"/>
  <c r="K311" i="21"/>
  <c r="L311" i="21"/>
  <c r="C311" i="21"/>
  <c r="D311" i="14"/>
  <c r="E311" i="14"/>
  <c r="F311" i="14"/>
  <c r="G311" i="14"/>
  <c r="H311" i="14"/>
  <c r="I311" i="14"/>
  <c r="J311" i="14"/>
  <c r="K311" i="14"/>
  <c r="C311" i="14"/>
  <c r="D278" i="14"/>
  <c r="E278" i="14"/>
  <c r="F278" i="14"/>
  <c r="G278" i="14"/>
  <c r="H278" i="14"/>
  <c r="I278" i="14"/>
  <c r="J278" i="14"/>
  <c r="K278" i="14"/>
  <c r="C278" i="14"/>
  <c r="D235" i="14"/>
  <c r="E235" i="14"/>
  <c r="F235" i="14"/>
  <c r="G235" i="14"/>
  <c r="H235" i="14"/>
  <c r="I235" i="14"/>
  <c r="J235" i="14"/>
  <c r="K235" i="14"/>
  <c r="C235" i="14"/>
  <c r="D207" i="14"/>
  <c r="E207" i="14"/>
  <c r="F207" i="14"/>
  <c r="G207" i="14"/>
  <c r="H207" i="14"/>
  <c r="I207" i="14"/>
  <c r="J207" i="14"/>
  <c r="K207" i="14"/>
  <c r="C207" i="14"/>
  <c r="D147" i="14"/>
  <c r="E147" i="14"/>
  <c r="F147" i="14"/>
  <c r="G147" i="14"/>
  <c r="H147" i="14"/>
  <c r="I147" i="14"/>
  <c r="J147" i="14"/>
  <c r="K147" i="14"/>
  <c r="D118" i="14"/>
  <c r="E118" i="14"/>
  <c r="F118" i="14"/>
  <c r="G118" i="14"/>
  <c r="H118" i="14"/>
  <c r="I118" i="14"/>
  <c r="J118" i="14"/>
  <c r="K118" i="14"/>
  <c r="C118" i="14"/>
  <c r="D36" i="14"/>
  <c r="E36" i="14"/>
  <c r="F36" i="14"/>
  <c r="G36" i="14"/>
  <c r="H36" i="14"/>
  <c r="I36" i="14"/>
  <c r="J36" i="14"/>
  <c r="K36" i="14"/>
  <c r="C36" i="14"/>
  <c r="C147" i="13"/>
  <c r="D207" i="13"/>
  <c r="E207" i="13"/>
  <c r="F207" i="13"/>
  <c r="G207" i="13"/>
  <c r="H207" i="13"/>
  <c r="I207" i="13"/>
  <c r="J207" i="13"/>
  <c r="C207" i="13"/>
  <c r="D235" i="13"/>
  <c r="E235" i="13"/>
  <c r="F235" i="13"/>
  <c r="G235" i="13"/>
  <c r="H235" i="13"/>
  <c r="I235" i="13"/>
  <c r="J235" i="13"/>
  <c r="C235" i="13"/>
  <c r="D278" i="13"/>
  <c r="E278" i="13"/>
  <c r="F278" i="13"/>
  <c r="G278" i="13"/>
  <c r="H278" i="13"/>
  <c r="I278" i="13"/>
  <c r="J278" i="13"/>
  <c r="C278" i="13"/>
  <c r="D311" i="13"/>
  <c r="E311" i="13"/>
  <c r="F311" i="13"/>
  <c r="G311" i="13"/>
  <c r="H311" i="13"/>
  <c r="I311" i="13"/>
  <c r="J311" i="13"/>
  <c r="C311" i="13"/>
  <c r="D147" i="13"/>
  <c r="E147" i="13"/>
  <c r="F147" i="13"/>
  <c r="G147" i="13"/>
  <c r="H147" i="13"/>
  <c r="I147" i="13"/>
  <c r="J147" i="13"/>
  <c r="D118" i="13"/>
  <c r="E118" i="13"/>
  <c r="F118" i="13"/>
  <c r="G118" i="13"/>
  <c r="H118" i="13"/>
  <c r="I118" i="13"/>
  <c r="J118" i="13"/>
  <c r="C118" i="13"/>
  <c r="D81" i="13"/>
  <c r="E81" i="13"/>
  <c r="F81" i="13"/>
  <c r="G81" i="13"/>
  <c r="H81" i="13"/>
  <c r="I81" i="13"/>
  <c r="J81" i="13"/>
  <c r="C81" i="13"/>
  <c r="F36" i="13"/>
  <c r="D36" i="13"/>
  <c r="E36" i="13"/>
  <c r="G36" i="13"/>
  <c r="H36" i="13"/>
  <c r="I36" i="13"/>
  <c r="J36" i="13"/>
  <c r="C36" i="13"/>
  <c r="D311" i="11"/>
  <c r="E311" i="11"/>
  <c r="F311" i="11"/>
  <c r="G311" i="11"/>
  <c r="H311" i="11"/>
  <c r="I311" i="11"/>
  <c r="J311" i="11"/>
  <c r="K311" i="11"/>
  <c r="L311" i="11"/>
  <c r="C311" i="11"/>
  <c r="D278" i="11"/>
  <c r="E278" i="11"/>
  <c r="F278" i="11"/>
  <c r="G278" i="11"/>
  <c r="H278" i="11"/>
  <c r="I278" i="11"/>
  <c r="J278" i="11"/>
  <c r="K278" i="11"/>
  <c r="L278" i="11"/>
  <c r="C278" i="11"/>
  <c r="D235" i="11"/>
  <c r="E235" i="11"/>
  <c r="F235" i="11"/>
  <c r="G235" i="11"/>
  <c r="H235" i="11"/>
  <c r="I235" i="11"/>
  <c r="J235" i="11"/>
  <c r="K235" i="11"/>
  <c r="L235" i="11"/>
  <c r="C235" i="11"/>
  <c r="D118" i="11"/>
  <c r="E118" i="11"/>
  <c r="F118" i="11"/>
  <c r="G118" i="11"/>
  <c r="H118" i="11"/>
  <c r="I118" i="11"/>
  <c r="J118" i="11"/>
  <c r="K118" i="11"/>
  <c r="L118" i="11"/>
  <c r="C118" i="11"/>
  <c r="D81" i="11"/>
  <c r="E81" i="11"/>
  <c r="F81" i="11"/>
  <c r="G81" i="11"/>
  <c r="H81" i="11"/>
  <c r="I81" i="11"/>
  <c r="J81" i="11"/>
  <c r="K81" i="11"/>
  <c r="L81" i="11"/>
  <c r="C81" i="11"/>
  <c r="F36" i="11"/>
  <c r="D36" i="11"/>
  <c r="E36" i="11"/>
  <c r="G36" i="11"/>
  <c r="H36" i="11"/>
  <c r="I36" i="11"/>
  <c r="J36" i="11"/>
  <c r="K36" i="11"/>
  <c r="L36" i="11"/>
  <c r="C36" i="11"/>
  <c r="M320" i="1" l="1"/>
  <c r="M37" i="2"/>
  <c r="N37" i="2"/>
  <c r="N241" i="2"/>
  <c r="N286" i="2"/>
  <c r="N320" i="2"/>
  <c r="M151" i="2"/>
  <c r="M121" i="2"/>
  <c r="M212" i="2"/>
  <c r="XFD118" i="14"/>
  <c r="M286" i="2"/>
  <c r="M241" i="2"/>
  <c r="N121" i="2"/>
  <c r="N83" i="2"/>
  <c r="M320" i="2"/>
  <c r="C36" i="9"/>
  <c r="C81" i="9"/>
  <c r="C118" i="9"/>
  <c r="D235" i="9"/>
  <c r="E235" i="9"/>
  <c r="F235" i="9"/>
  <c r="C235" i="9"/>
  <c r="C278" i="9"/>
  <c r="C311" i="9"/>
  <c r="D311" i="9"/>
  <c r="E311" i="9"/>
  <c r="F311" i="9"/>
  <c r="D278" i="9"/>
  <c r="E278" i="9"/>
  <c r="F278" i="9"/>
  <c r="D118" i="9"/>
  <c r="E118" i="9"/>
  <c r="F118" i="9"/>
  <c r="D81" i="9"/>
  <c r="E81" i="9"/>
  <c r="F81" i="9"/>
  <c r="D36" i="9"/>
  <c r="E36" i="9"/>
  <c r="F36" i="9"/>
  <c r="N241" i="8"/>
  <c r="R241" i="8" s="1"/>
  <c r="Q286" i="8"/>
  <c r="Q287" i="8"/>
  <c r="R287" i="8"/>
  <c r="R290" i="8"/>
  <c r="Q292" i="8"/>
  <c r="Q293" i="8"/>
  <c r="R293" i="8"/>
  <c r="R296" i="8"/>
  <c r="Q298" i="8"/>
  <c r="Q299" i="8"/>
  <c r="R299" i="8"/>
  <c r="R302" i="8"/>
  <c r="Q304" i="8"/>
  <c r="R305" i="8"/>
  <c r="R308" i="8"/>
  <c r="Q310" i="8"/>
  <c r="M285" i="8"/>
  <c r="Q285" i="8" s="1"/>
  <c r="N285" i="8"/>
  <c r="R285" i="8" s="1"/>
  <c r="M286" i="8"/>
  <c r="N286" i="8"/>
  <c r="R286" i="8" s="1"/>
  <c r="M287" i="8"/>
  <c r="N287" i="8"/>
  <c r="M288" i="8"/>
  <c r="Q288" i="8" s="1"/>
  <c r="N288" i="8"/>
  <c r="R288" i="8" s="1"/>
  <c r="M289" i="8"/>
  <c r="Q289" i="8" s="1"/>
  <c r="N289" i="8"/>
  <c r="R289" i="8" s="1"/>
  <c r="M290" i="8"/>
  <c r="Q290" i="8" s="1"/>
  <c r="N290" i="8"/>
  <c r="M291" i="8"/>
  <c r="Q291" i="8" s="1"/>
  <c r="N291" i="8"/>
  <c r="R291" i="8" s="1"/>
  <c r="M292" i="8"/>
  <c r="N292" i="8"/>
  <c r="R292" i="8" s="1"/>
  <c r="M293" i="8"/>
  <c r="N293" i="8"/>
  <c r="M294" i="8"/>
  <c r="Q294" i="8" s="1"/>
  <c r="N294" i="8"/>
  <c r="R294" i="8" s="1"/>
  <c r="M295" i="8"/>
  <c r="Q295" i="8" s="1"/>
  <c r="N295" i="8"/>
  <c r="R295" i="8" s="1"/>
  <c r="M296" i="8"/>
  <c r="Q296" i="8" s="1"/>
  <c r="N296" i="8"/>
  <c r="M297" i="8"/>
  <c r="Q297" i="8" s="1"/>
  <c r="N297" i="8"/>
  <c r="R297" i="8" s="1"/>
  <c r="M298" i="8"/>
  <c r="N298" i="8"/>
  <c r="R298" i="8" s="1"/>
  <c r="M299" i="8"/>
  <c r="N299" i="8"/>
  <c r="M300" i="8"/>
  <c r="Q300" i="8" s="1"/>
  <c r="N300" i="8"/>
  <c r="R300" i="8" s="1"/>
  <c r="M301" i="8"/>
  <c r="Q301" i="8" s="1"/>
  <c r="N301" i="8"/>
  <c r="R301" i="8" s="1"/>
  <c r="M302" i="8"/>
  <c r="Q302" i="8" s="1"/>
  <c r="N302" i="8"/>
  <c r="M303" i="8"/>
  <c r="Q303" i="8" s="1"/>
  <c r="N303" i="8"/>
  <c r="R303" i="8" s="1"/>
  <c r="M304" i="8"/>
  <c r="N304" i="8"/>
  <c r="R304" i="8" s="1"/>
  <c r="M305" i="8"/>
  <c r="Q305" i="8" s="1"/>
  <c r="N305" i="8"/>
  <c r="M306" i="8"/>
  <c r="Q306" i="8" s="1"/>
  <c r="N306" i="8"/>
  <c r="R306" i="8" s="1"/>
  <c r="M307" i="8"/>
  <c r="Q307" i="8" s="1"/>
  <c r="N307" i="8"/>
  <c r="R307" i="8" s="1"/>
  <c r="M308" i="8"/>
  <c r="Q308" i="8" s="1"/>
  <c r="N308" i="8"/>
  <c r="M309" i="8"/>
  <c r="Q309" i="8" s="1"/>
  <c r="N309" i="8"/>
  <c r="R309" i="8" s="1"/>
  <c r="M310" i="8"/>
  <c r="N310" i="8"/>
  <c r="R310" i="8" s="1"/>
  <c r="N284" i="8"/>
  <c r="R284" i="8" s="1"/>
  <c r="M284" i="8"/>
  <c r="Q284" i="8" s="1"/>
  <c r="Q259" i="8"/>
  <c r="R259" i="8"/>
  <c r="Q263" i="8"/>
  <c r="R264" i="8"/>
  <c r="Q265" i="8"/>
  <c r="R265" i="8"/>
  <c r="Q269" i="8"/>
  <c r="R270" i="8"/>
  <c r="Q271" i="8"/>
  <c r="R271" i="8"/>
  <c r="Q275" i="8"/>
  <c r="R276" i="8"/>
  <c r="Q277" i="8"/>
  <c r="R277" i="8"/>
  <c r="M259" i="8"/>
  <c r="N259" i="8"/>
  <c r="M260" i="8"/>
  <c r="Q260" i="8" s="1"/>
  <c r="N260" i="8"/>
  <c r="R260" i="8" s="1"/>
  <c r="M261" i="8"/>
  <c r="Q261" i="8" s="1"/>
  <c r="N261" i="8"/>
  <c r="R261" i="8" s="1"/>
  <c r="M262" i="8"/>
  <c r="Q262" i="8" s="1"/>
  <c r="N262" i="8"/>
  <c r="R262" i="8" s="1"/>
  <c r="M263" i="8"/>
  <c r="N263" i="8"/>
  <c r="R263" i="8" s="1"/>
  <c r="M264" i="8"/>
  <c r="Q264" i="8" s="1"/>
  <c r="N264" i="8"/>
  <c r="M265" i="8"/>
  <c r="N265" i="8"/>
  <c r="M266" i="8"/>
  <c r="Q266" i="8" s="1"/>
  <c r="N266" i="8"/>
  <c r="R266" i="8" s="1"/>
  <c r="M267" i="8"/>
  <c r="Q267" i="8" s="1"/>
  <c r="N267" i="8"/>
  <c r="R267" i="8" s="1"/>
  <c r="M268" i="8"/>
  <c r="Q268" i="8" s="1"/>
  <c r="N268" i="8"/>
  <c r="R268" i="8" s="1"/>
  <c r="M269" i="8"/>
  <c r="N269" i="8"/>
  <c r="R269" i="8" s="1"/>
  <c r="M270" i="8"/>
  <c r="Q270" i="8" s="1"/>
  <c r="N270" i="8"/>
  <c r="M271" i="8"/>
  <c r="N271" i="8"/>
  <c r="M272" i="8"/>
  <c r="Q272" i="8" s="1"/>
  <c r="N272" i="8"/>
  <c r="R272" i="8" s="1"/>
  <c r="M273" i="8"/>
  <c r="Q273" i="8" s="1"/>
  <c r="N273" i="8"/>
  <c r="R273" i="8" s="1"/>
  <c r="M274" i="8"/>
  <c r="Q274" i="8" s="1"/>
  <c r="N274" i="8"/>
  <c r="R274" i="8" s="1"/>
  <c r="M275" i="8"/>
  <c r="N275" i="8"/>
  <c r="R275" i="8" s="1"/>
  <c r="M276" i="8"/>
  <c r="Q276" i="8" s="1"/>
  <c r="N276" i="8"/>
  <c r="M277" i="8"/>
  <c r="N277" i="8"/>
  <c r="N258" i="8"/>
  <c r="R258" i="8" s="1"/>
  <c r="M258" i="8"/>
  <c r="Q258" i="8" s="1"/>
  <c r="R242" i="8"/>
  <c r="Q244" i="8"/>
  <c r="R251" i="8"/>
  <c r="Q245" i="8"/>
  <c r="Q246" i="8"/>
  <c r="R246" i="8"/>
  <c r="R247" i="8"/>
  <c r="Q249" i="8"/>
  <c r="Q241" i="8"/>
  <c r="M242" i="8"/>
  <c r="Q242" i="8" s="1"/>
  <c r="N242" i="8"/>
  <c r="M243" i="8"/>
  <c r="Q243" i="8" s="1"/>
  <c r="N243" i="8"/>
  <c r="R243" i="8" s="1"/>
  <c r="M244" i="8"/>
  <c r="N244" i="8"/>
  <c r="R244" i="8" s="1"/>
  <c r="M251" i="8"/>
  <c r="Q251" i="8" s="1"/>
  <c r="N251" i="8"/>
  <c r="M245" i="8"/>
  <c r="N245" i="8"/>
  <c r="R245" i="8" s="1"/>
  <c r="M246" i="8"/>
  <c r="N246" i="8"/>
  <c r="M247" i="8"/>
  <c r="Q247" i="8" s="1"/>
  <c r="N247" i="8"/>
  <c r="M248" i="8"/>
  <c r="Q248" i="8" s="1"/>
  <c r="N248" i="8"/>
  <c r="R248" i="8" s="1"/>
  <c r="M249" i="8"/>
  <c r="N249" i="8"/>
  <c r="R249" i="8" s="1"/>
  <c r="M250" i="8"/>
  <c r="Q250" i="8" s="1"/>
  <c r="N250" i="8"/>
  <c r="R250" i="8" s="1"/>
  <c r="M241" i="8"/>
  <c r="R215" i="8"/>
  <c r="Q219" i="8"/>
  <c r="R220" i="8"/>
  <c r="Q221" i="8"/>
  <c r="R221" i="8"/>
  <c r="Q225" i="8"/>
  <c r="R227" i="8"/>
  <c r="Q231" i="8"/>
  <c r="R232" i="8"/>
  <c r="Q233" i="8"/>
  <c r="R233" i="8"/>
  <c r="N214" i="8"/>
  <c r="R214" i="8" s="1"/>
  <c r="N215" i="8"/>
  <c r="N216" i="8"/>
  <c r="R216" i="8" s="1"/>
  <c r="N217" i="8"/>
  <c r="R217" i="8" s="1"/>
  <c r="N218" i="8"/>
  <c r="R218" i="8" s="1"/>
  <c r="N219" i="8"/>
  <c r="R219" i="8" s="1"/>
  <c r="N220" i="8"/>
  <c r="N221" i="8"/>
  <c r="N222" i="8"/>
  <c r="R222" i="8" s="1"/>
  <c r="N223" i="8"/>
  <c r="R223" i="8" s="1"/>
  <c r="N224" i="8"/>
  <c r="R224" i="8" s="1"/>
  <c r="N225" i="8"/>
  <c r="R225" i="8" s="1"/>
  <c r="N226" i="8"/>
  <c r="R226" i="8" s="1"/>
  <c r="N227" i="8"/>
  <c r="N228" i="8"/>
  <c r="R228" i="8" s="1"/>
  <c r="N229" i="8"/>
  <c r="R229" i="8" s="1"/>
  <c r="N230" i="8"/>
  <c r="R230" i="8" s="1"/>
  <c r="N231" i="8"/>
  <c r="R231" i="8" s="1"/>
  <c r="N232" i="8"/>
  <c r="N233" i="8"/>
  <c r="N234" i="8"/>
  <c r="R234" i="8" s="1"/>
  <c r="N213" i="8"/>
  <c r="R213" i="8" s="1"/>
  <c r="M214" i="8"/>
  <c r="Q214" i="8" s="1"/>
  <c r="M215" i="8"/>
  <c r="Q215" i="8" s="1"/>
  <c r="M216" i="8"/>
  <c r="Q216" i="8" s="1"/>
  <c r="M217" i="8"/>
  <c r="Q217" i="8" s="1"/>
  <c r="M218" i="8"/>
  <c r="Q218" i="8" s="1"/>
  <c r="M219" i="8"/>
  <c r="M220" i="8"/>
  <c r="Q220" i="8" s="1"/>
  <c r="M221" i="8"/>
  <c r="M222" i="8"/>
  <c r="Q222" i="8" s="1"/>
  <c r="M223" i="8"/>
  <c r="Q223" i="8" s="1"/>
  <c r="M224" i="8"/>
  <c r="Q224" i="8" s="1"/>
  <c r="M225" i="8"/>
  <c r="M226" i="8"/>
  <c r="Q226" i="8" s="1"/>
  <c r="M227" i="8"/>
  <c r="Q227" i="8" s="1"/>
  <c r="M228" i="8"/>
  <c r="Q228" i="8" s="1"/>
  <c r="M229" i="8"/>
  <c r="Q229" i="8" s="1"/>
  <c r="M230" i="8"/>
  <c r="Q230" i="8" s="1"/>
  <c r="M231" i="8"/>
  <c r="M232" i="8"/>
  <c r="Q232" i="8" s="1"/>
  <c r="M233" i="8"/>
  <c r="M234" i="8"/>
  <c r="Q234" i="8" s="1"/>
  <c r="M213" i="8"/>
  <c r="Q213" i="8" s="1"/>
  <c r="Q154" i="8"/>
  <c r="M154" i="8"/>
  <c r="N154" i="8"/>
  <c r="R154" i="8" s="1"/>
  <c r="M155" i="8"/>
  <c r="N155" i="8"/>
  <c r="M156" i="8"/>
  <c r="Q156" i="8" s="1"/>
  <c r="N156" i="8"/>
  <c r="M157" i="8"/>
  <c r="N157" i="8"/>
  <c r="R157" i="8" s="1"/>
  <c r="M158" i="8"/>
  <c r="N158" i="8"/>
  <c r="R158" i="8" s="1"/>
  <c r="M159" i="8"/>
  <c r="N159" i="8"/>
  <c r="M160" i="8"/>
  <c r="Q160" i="8" s="1"/>
  <c r="N160" i="8"/>
  <c r="R160" i="8" s="1"/>
  <c r="M161" i="8"/>
  <c r="Q161" i="8" s="1"/>
  <c r="N161" i="8"/>
  <c r="R161" i="8" s="1"/>
  <c r="M162" i="8"/>
  <c r="N162" i="8"/>
  <c r="M163" i="8"/>
  <c r="Q163" i="8" s="1"/>
  <c r="N163" i="8"/>
  <c r="M164" i="8"/>
  <c r="Q164" i="8" s="1"/>
  <c r="N164" i="8"/>
  <c r="M165" i="8"/>
  <c r="N165" i="8"/>
  <c r="R165" i="8" s="1"/>
  <c r="M166" i="8"/>
  <c r="N166" i="8"/>
  <c r="R166" i="8" s="1"/>
  <c r="M167" i="8"/>
  <c r="N167" i="8"/>
  <c r="M168" i="8"/>
  <c r="Q168" i="8" s="1"/>
  <c r="N168" i="8"/>
  <c r="M169" i="8"/>
  <c r="Q169" i="8" s="1"/>
  <c r="N169" i="8"/>
  <c r="R169" i="8" s="1"/>
  <c r="M170" i="8"/>
  <c r="N170" i="8"/>
  <c r="M171" i="8"/>
  <c r="N171" i="8"/>
  <c r="M172" i="8"/>
  <c r="Q172" i="8" s="1"/>
  <c r="N172" i="8"/>
  <c r="R172" i="8" s="1"/>
  <c r="M173" i="8"/>
  <c r="N173" i="8"/>
  <c r="R173" i="8" s="1"/>
  <c r="M174" i="8"/>
  <c r="Q174" i="8" s="1"/>
  <c r="N174" i="8"/>
  <c r="R174" i="8" s="1"/>
  <c r="M175" i="8"/>
  <c r="N175" i="8"/>
  <c r="M176" i="8"/>
  <c r="Q176" i="8" s="1"/>
  <c r="N176" i="8"/>
  <c r="M177" i="8"/>
  <c r="Q177" i="8" s="1"/>
  <c r="N177" i="8"/>
  <c r="R177" i="8" s="1"/>
  <c r="M178" i="8"/>
  <c r="N178" i="8"/>
  <c r="R178" i="8" s="1"/>
  <c r="M179" i="8"/>
  <c r="N179" i="8"/>
  <c r="M180" i="8"/>
  <c r="Q180" i="8" s="1"/>
  <c r="N180" i="8"/>
  <c r="R180" i="8" s="1"/>
  <c r="M181" i="8"/>
  <c r="Q181" i="8" s="1"/>
  <c r="N181" i="8"/>
  <c r="R181" i="8" s="1"/>
  <c r="M182" i="8"/>
  <c r="N182" i="8"/>
  <c r="R182" i="8" s="1"/>
  <c r="M183" i="8"/>
  <c r="N183" i="8"/>
  <c r="R183" i="8" s="1"/>
  <c r="M184" i="8"/>
  <c r="Q184" i="8" s="1"/>
  <c r="N184" i="8"/>
  <c r="R184" i="8" s="1"/>
  <c r="M185" i="8"/>
  <c r="Q185" i="8" s="1"/>
  <c r="N185" i="8"/>
  <c r="R185" i="8" s="1"/>
  <c r="M186" i="8"/>
  <c r="Q186" i="8" s="1"/>
  <c r="N186" i="8"/>
  <c r="R186" i="8" s="1"/>
  <c r="M187" i="8"/>
  <c r="Q187" i="8" s="1"/>
  <c r="N187" i="8"/>
  <c r="M188" i="8"/>
  <c r="Q188" i="8" s="1"/>
  <c r="N188" i="8"/>
  <c r="M189" i="8"/>
  <c r="N189" i="8"/>
  <c r="R189" i="8" s="1"/>
  <c r="M190" i="8"/>
  <c r="N190" i="8"/>
  <c r="R190" i="8" s="1"/>
  <c r="M191" i="8"/>
  <c r="N191" i="8"/>
  <c r="M192" i="8"/>
  <c r="Q192" i="8" s="1"/>
  <c r="N192" i="8"/>
  <c r="R192" i="8" s="1"/>
  <c r="M193" i="8"/>
  <c r="Q193" i="8" s="1"/>
  <c r="N193" i="8"/>
  <c r="R193" i="8" s="1"/>
  <c r="M194" i="8"/>
  <c r="N194" i="8"/>
  <c r="M195" i="8"/>
  <c r="N195" i="8"/>
  <c r="M196" i="8"/>
  <c r="Q196" i="8" s="1"/>
  <c r="N196" i="8"/>
  <c r="R196" i="8" s="1"/>
  <c r="M197" i="8"/>
  <c r="N197" i="8"/>
  <c r="R197" i="8" s="1"/>
  <c r="M198" i="8"/>
  <c r="Q198" i="8" s="1"/>
  <c r="N198" i="8"/>
  <c r="R198" i="8" s="1"/>
  <c r="M199" i="8"/>
  <c r="Q199" i="8" s="1"/>
  <c r="N199" i="8"/>
  <c r="M200" i="8"/>
  <c r="Q200" i="8" s="1"/>
  <c r="N200" i="8"/>
  <c r="R200" i="8" s="1"/>
  <c r="M201" i="8"/>
  <c r="Q201" i="8" s="1"/>
  <c r="N201" i="8"/>
  <c r="R201" i="8" s="1"/>
  <c r="M202" i="8"/>
  <c r="N202" i="8"/>
  <c r="R202" i="8" s="1"/>
  <c r="M203" i="8"/>
  <c r="N203" i="8"/>
  <c r="M204" i="8"/>
  <c r="Q204" i="8" s="1"/>
  <c r="N204" i="8"/>
  <c r="R204" i="8" s="1"/>
  <c r="M205" i="8"/>
  <c r="Q205" i="8" s="1"/>
  <c r="N205" i="8"/>
  <c r="R205" i="8" s="1"/>
  <c r="M206" i="8"/>
  <c r="N206" i="8"/>
  <c r="R206" i="8" s="1"/>
  <c r="N153" i="8"/>
  <c r="M153" i="8"/>
  <c r="R155" i="8"/>
  <c r="R156" i="8"/>
  <c r="R159" i="8"/>
  <c r="R162" i="8"/>
  <c r="R163" i="8"/>
  <c r="R164" i="8"/>
  <c r="R167" i="8"/>
  <c r="R168" i="8"/>
  <c r="R170" i="8"/>
  <c r="R171" i="8"/>
  <c r="R175" i="8"/>
  <c r="R176" i="8"/>
  <c r="R179" i="8"/>
  <c r="R187" i="8"/>
  <c r="R188" i="8"/>
  <c r="R191" i="8"/>
  <c r="R194" i="8"/>
  <c r="R195" i="8"/>
  <c r="R199" i="8"/>
  <c r="R203" i="8"/>
  <c r="R153" i="8"/>
  <c r="Q155" i="8"/>
  <c r="Q157" i="8"/>
  <c r="Q158" i="8"/>
  <c r="Q159" i="8"/>
  <c r="Q162" i="8"/>
  <c r="Q165" i="8"/>
  <c r="Q166" i="8"/>
  <c r="Q167" i="8"/>
  <c r="Q170" i="8"/>
  <c r="Q171" i="8"/>
  <c r="Q173" i="8"/>
  <c r="Q175" i="8"/>
  <c r="Q178" i="8"/>
  <c r="Q179" i="8"/>
  <c r="Q182" i="8"/>
  <c r="Q183" i="8"/>
  <c r="Q189" i="8"/>
  <c r="Q190" i="8"/>
  <c r="Q191" i="8"/>
  <c r="Q194" i="8"/>
  <c r="Q195" i="8"/>
  <c r="Q197" i="8"/>
  <c r="Q202" i="8"/>
  <c r="Q203" i="8"/>
  <c r="Q206" i="8"/>
  <c r="R129" i="8"/>
  <c r="R137" i="8"/>
  <c r="R140" i="8"/>
  <c r="R124" i="8"/>
  <c r="Q130" i="8"/>
  <c r="Q145" i="8"/>
  <c r="M125" i="8"/>
  <c r="Q125" i="8" s="1"/>
  <c r="N125" i="8"/>
  <c r="R125" i="8" s="1"/>
  <c r="M126" i="8"/>
  <c r="Q126" i="8" s="1"/>
  <c r="N126" i="8"/>
  <c r="R126" i="8" s="1"/>
  <c r="M127" i="8"/>
  <c r="Q127" i="8" s="1"/>
  <c r="N127" i="8"/>
  <c r="R127" i="8" s="1"/>
  <c r="M128" i="8"/>
  <c r="Q128" i="8" s="1"/>
  <c r="N128" i="8"/>
  <c r="R128" i="8" s="1"/>
  <c r="M129" i="8"/>
  <c r="Q129" i="8" s="1"/>
  <c r="N129" i="8"/>
  <c r="M130" i="8"/>
  <c r="N130" i="8"/>
  <c r="R130" i="8" s="1"/>
  <c r="M131" i="8"/>
  <c r="Q131" i="8" s="1"/>
  <c r="N131" i="8"/>
  <c r="R131" i="8" s="1"/>
  <c r="M132" i="8"/>
  <c r="Q132" i="8" s="1"/>
  <c r="N132" i="8"/>
  <c r="R132" i="8" s="1"/>
  <c r="M133" i="8"/>
  <c r="Q133" i="8" s="1"/>
  <c r="N133" i="8"/>
  <c r="R133" i="8" s="1"/>
  <c r="M134" i="8"/>
  <c r="Q134" i="8" s="1"/>
  <c r="N134" i="8"/>
  <c r="R134" i="8" s="1"/>
  <c r="M135" i="8"/>
  <c r="Q135" i="8" s="1"/>
  <c r="N135" i="8"/>
  <c r="R135" i="8" s="1"/>
  <c r="M136" i="8"/>
  <c r="Q136" i="8" s="1"/>
  <c r="N136" i="8"/>
  <c r="R136" i="8" s="1"/>
  <c r="M137" i="8"/>
  <c r="Q137" i="8" s="1"/>
  <c r="N137" i="8"/>
  <c r="M138" i="8"/>
  <c r="Q138" i="8" s="1"/>
  <c r="N138" i="8"/>
  <c r="R138" i="8" s="1"/>
  <c r="M139" i="8"/>
  <c r="Q139" i="8" s="1"/>
  <c r="N139" i="8"/>
  <c r="R139" i="8" s="1"/>
  <c r="M140" i="8"/>
  <c r="Q140" i="8" s="1"/>
  <c r="N140" i="8"/>
  <c r="M141" i="8"/>
  <c r="Q141" i="8" s="1"/>
  <c r="N141" i="8"/>
  <c r="R141" i="8" s="1"/>
  <c r="M142" i="8"/>
  <c r="Q142" i="8" s="1"/>
  <c r="N142" i="8"/>
  <c r="R142" i="8" s="1"/>
  <c r="M143" i="8"/>
  <c r="Q143" i="8" s="1"/>
  <c r="N143" i="8"/>
  <c r="R143" i="8" s="1"/>
  <c r="M144" i="8"/>
  <c r="Q144" i="8" s="1"/>
  <c r="N144" i="8"/>
  <c r="R144" i="8" s="1"/>
  <c r="M145" i="8"/>
  <c r="N145" i="8"/>
  <c r="R145" i="8" s="1"/>
  <c r="M146" i="8"/>
  <c r="Q146" i="8" s="1"/>
  <c r="N146" i="8"/>
  <c r="R146" i="8" s="1"/>
  <c r="N124" i="8"/>
  <c r="M124" i="8"/>
  <c r="Q124" i="8" s="1"/>
  <c r="Q88" i="8"/>
  <c r="Q90" i="8"/>
  <c r="Q95" i="8"/>
  <c r="Q100" i="8"/>
  <c r="Q102" i="8"/>
  <c r="Q107" i="8"/>
  <c r="Q112" i="8"/>
  <c r="Q114" i="8"/>
  <c r="R88" i="8"/>
  <c r="R91" i="8"/>
  <c r="R93" i="8"/>
  <c r="R95" i="8"/>
  <c r="R98" i="8"/>
  <c r="R100" i="8"/>
  <c r="R105" i="8"/>
  <c r="R107" i="8"/>
  <c r="R110" i="8"/>
  <c r="R112" i="8"/>
  <c r="R117" i="8"/>
  <c r="R87" i="8"/>
  <c r="M88" i="8"/>
  <c r="N88" i="8"/>
  <c r="M89" i="8"/>
  <c r="Q89" i="8" s="1"/>
  <c r="N89" i="8"/>
  <c r="R89" i="8" s="1"/>
  <c r="M90" i="8"/>
  <c r="N90" i="8"/>
  <c r="R90" i="8" s="1"/>
  <c r="M91" i="8"/>
  <c r="Q91" i="8" s="1"/>
  <c r="N91" i="8"/>
  <c r="M92" i="8"/>
  <c r="Q92" i="8" s="1"/>
  <c r="N92" i="8"/>
  <c r="R92" i="8" s="1"/>
  <c r="M93" i="8"/>
  <c r="Q93" i="8" s="1"/>
  <c r="N93" i="8"/>
  <c r="M94" i="8"/>
  <c r="Q94" i="8" s="1"/>
  <c r="N94" i="8"/>
  <c r="R94" i="8" s="1"/>
  <c r="M95" i="8"/>
  <c r="N95" i="8"/>
  <c r="M96" i="8"/>
  <c r="Q96" i="8" s="1"/>
  <c r="N96" i="8"/>
  <c r="R96" i="8" s="1"/>
  <c r="M97" i="8"/>
  <c r="Q97" i="8" s="1"/>
  <c r="N97" i="8"/>
  <c r="R97" i="8" s="1"/>
  <c r="M98" i="8"/>
  <c r="Q98" i="8" s="1"/>
  <c r="N98" i="8"/>
  <c r="M99" i="8"/>
  <c r="Q99" i="8" s="1"/>
  <c r="N99" i="8"/>
  <c r="R99" i="8" s="1"/>
  <c r="M100" i="8"/>
  <c r="N100" i="8"/>
  <c r="M101" i="8"/>
  <c r="Q101" i="8" s="1"/>
  <c r="N101" i="8"/>
  <c r="R101" i="8" s="1"/>
  <c r="M102" i="8"/>
  <c r="N102" i="8"/>
  <c r="R102" i="8" s="1"/>
  <c r="M103" i="8"/>
  <c r="Q103" i="8" s="1"/>
  <c r="N103" i="8"/>
  <c r="R103" i="8" s="1"/>
  <c r="M104" i="8"/>
  <c r="Q104" i="8" s="1"/>
  <c r="N104" i="8"/>
  <c r="R104" i="8" s="1"/>
  <c r="M105" i="8"/>
  <c r="Q105" i="8" s="1"/>
  <c r="N105" i="8"/>
  <c r="M106" i="8"/>
  <c r="Q106" i="8" s="1"/>
  <c r="N106" i="8"/>
  <c r="R106" i="8" s="1"/>
  <c r="M107" i="8"/>
  <c r="N107" i="8"/>
  <c r="M108" i="8"/>
  <c r="Q108" i="8" s="1"/>
  <c r="N108" i="8"/>
  <c r="R108" i="8" s="1"/>
  <c r="M109" i="8"/>
  <c r="Q109" i="8" s="1"/>
  <c r="N109" i="8"/>
  <c r="R109" i="8" s="1"/>
  <c r="M110" i="8"/>
  <c r="Q110" i="8" s="1"/>
  <c r="N110" i="8"/>
  <c r="M111" i="8"/>
  <c r="Q111" i="8" s="1"/>
  <c r="N111" i="8"/>
  <c r="R111" i="8" s="1"/>
  <c r="M112" i="8"/>
  <c r="N112" i="8"/>
  <c r="M113" i="8"/>
  <c r="Q113" i="8" s="1"/>
  <c r="N113" i="8"/>
  <c r="R113" i="8" s="1"/>
  <c r="M114" i="8"/>
  <c r="N114" i="8"/>
  <c r="R114" i="8" s="1"/>
  <c r="M115" i="8"/>
  <c r="Q115" i="8" s="1"/>
  <c r="N115" i="8"/>
  <c r="R115" i="8" s="1"/>
  <c r="M116" i="8"/>
  <c r="Q116" i="8" s="1"/>
  <c r="N116" i="8"/>
  <c r="R116" i="8" s="1"/>
  <c r="M117" i="8"/>
  <c r="Q117" i="8" s="1"/>
  <c r="N117" i="8"/>
  <c r="N87" i="8"/>
  <c r="M87" i="8"/>
  <c r="Q87" i="8" s="1"/>
  <c r="Q45" i="8"/>
  <c r="Q46" i="8"/>
  <c r="R47" i="8"/>
  <c r="R48" i="8"/>
  <c r="Q51" i="8"/>
  <c r="Q52" i="8"/>
  <c r="R53" i="8"/>
  <c r="R54" i="8"/>
  <c r="Q57" i="8"/>
  <c r="Q58" i="8"/>
  <c r="R59" i="8"/>
  <c r="R60" i="8"/>
  <c r="Q63" i="8"/>
  <c r="Q64" i="8"/>
  <c r="R65" i="8"/>
  <c r="R66" i="8"/>
  <c r="Q69" i="8"/>
  <c r="Q70" i="8"/>
  <c r="R71" i="8"/>
  <c r="R72" i="8"/>
  <c r="Q75" i="8"/>
  <c r="Q76" i="8"/>
  <c r="R77" i="8"/>
  <c r="R78" i="8"/>
  <c r="Q42" i="8"/>
  <c r="P81" i="8"/>
  <c r="M43" i="8"/>
  <c r="Q43" i="8" s="1"/>
  <c r="N43" i="8"/>
  <c r="R43" i="8" s="1"/>
  <c r="M44" i="8"/>
  <c r="Q44" i="8" s="1"/>
  <c r="N44" i="8"/>
  <c r="R44" i="8" s="1"/>
  <c r="M45" i="8"/>
  <c r="N45" i="8"/>
  <c r="R45" i="8" s="1"/>
  <c r="M46" i="8"/>
  <c r="N46" i="8"/>
  <c r="R46" i="8" s="1"/>
  <c r="M47" i="8"/>
  <c r="Q47" i="8" s="1"/>
  <c r="N47" i="8"/>
  <c r="M48" i="8"/>
  <c r="Q48" i="8" s="1"/>
  <c r="N48" i="8"/>
  <c r="M49" i="8"/>
  <c r="Q49" i="8" s="1"/>
  <c r="N49" i="8"/>
  <c r="R49" i="8" s="1"/>
  <c r="M50" i="8"/>
  <c r="Q50" i="8" s="1"/>
  <c r="N50" i="8"/>
  <c r="R50" i="8" s="1"/>
  <c r="M51" i="8"/>
  <c r="N51" i="8"/>
  <c r="R51" i="8" s="1"/>
  <c r="M52" i="8"/>
  <c r="N52" i="8"/>
  <c r="R52" i="8" s="1"/>
  <c r="M53" i="8"/>
  <c r="Q53" i="8" s="1"/>
  <c r="N53" i="8"/>
  <c r="M54" i="8"/>
  <c r="Q54" i="8" s="1"/>
  <c r="N54" i="8"/>
  <c r="M55" i="8"/>
  <c r="Q55" i="8" s="1"/>
  <c r="N55" i="8"/>
  <c r="R55" i="8" s="1"/>
  <c r="M56" i="8"/>
  <c r="Q56" i="8" s="1"/>
  <c r="N56" i="8"/>
  <c r="R56" i="8" s="1"/>
  <c r="M57" i="8"/>
  <c r="N57" i="8"/>
  <c r="R57" i="8" s="1"/>
  <c r="M58" i="8"/>
  <c r="N58" i="8"/>
  <c r="R58" i="8" s="1"/>
  <c r="M59" i="8"/>
  <c r="Q59" i="8" s="1"/>
  <c r="N59" i="8"/>
  <c r="M60" i="8"/>
  <c r="Q60" i="8" s="1"/>
  <c r="N60" i="8"/>
  <c r="M61" i="8"/>
  <c r="Q61" i="8" s="1"/>
  <c r="N61" i="8"/>
  <c r="R61" i="8" s="1"/>
  <c r="M62" i="8"/>
  <c r="Q62" i="8" s="1"/>
  <c r="N62" i="8"/>
  <c r="R62" i="8" s="1"/>
  <c r="M63" i="8"/>
  <c r="N63" i="8"/>
  <c r="R63" i="8" s="1"/>
  <c r="M64" i="8"/>
  <c r="N64" i="8"/>
  <c r="R64" i="8" s="1"/>
  <c r="M65" i="8"/>
  <c r="Q65" i="8" s="1"/>
  <c r="N65" i="8"/>
  <c r="M66" i="8"/>
  <c r="Q66" i="8" s="1"/>
  <c r="N66" i="8"/>
  <c r="M67" i="8"/>
  <c r="Q67" i="8" s="1"/>
  <c r="N67" i="8"/>
  <c r="R67" i="8" s="1"/>
  <c r="M68" i="8"/>
  <c r="Q68" i="8" s="1"/>
  <c r="N68" i="8"/>
  <c r="R68" i="8" s="1"/>
  <c r="M69" i="8"/>
  <c r="N69" i="8"/>
  <c r="R69" i="8" s="1"/>
  <c r="M70" i="8"/>
  <c r="N70" i="8"/>
  <c r="R70" i="8" s="1"/>
  <c r="M71" i="8"/>
  <c r="Q71" i="8" s="1"/>
  <c r="N71" i="8"/>
  <c r="M72" i="8"/>
  <c r="Q72" i="8" s="1"/>
  <c r="N72" i="8"/>
  <c r="M73" i="8"/>
  <c r="Q73" i="8" s="1"/>
  <c r="N73" i="8"/>
  <c r="R73" i="8" s="1"/>
  <c r="M74" i="8"/>
  <c r="Q74" i="8" s="1"/>
  <c r="N74" i="8"/>
  <c r="R74" i="8" s="1"/>
  <c r="M75" i="8"/>
  <c r="N75" i="8"/>
  <c r="R75" i="8" s="1"/>
  <c r="M76" i="8"/>
  <c r="N76" i="8"/>
  <c r="R76" i="8" s="1"/>
  <c r="M77" i="8"/>
  <c r="Q77" i="8" s="1"/>
  <c r="N77" i="8"/>
  <c r="M78" i="8"/>
  <c r="Q78" i="8" s="1"/>
  <c r="N78" i="8"/>
  <c r="M79" i="8"/>
  <c r="Q79" i="8" s="1"/>
  <c r="N79" i="8"/>
  <c r="R79" i="8" s="1"/>
  <c r="M80" i="8"/>
  <c r="Q80" i="8" s="1"/>
  <c r="N80" i="8"/>
  <c r="R80" i="8" s="1"/>
  <c r="N42" i="8"/>
  <c r="R42" i="8" s="1"/>
  <c r="M42" i="8"/>
  <c r="C311" i="8"/>
  <c r="M311" i="8" s="1"/>
  <c r="C36" i="8"/>
  <c r="D81" i="8"/>
  <c r="E81" i="8"/>
  <c r="F81" i="8"/>
  <c r="G81" i="8"/>
  <c r="H81" i="8"/>
  <c r="I81" i="8"/>
  <c r="J81" i="8"/>
  <c r="K81" i="8"/>
  <c r="M81" i="8" s="1"/>
  <c r="Q81" i="8" s="1"/>
  <c r="L81" i="8"/>
  <c r="N81" i="8" s="1"/>
  <c r="O81" i="8"/>
  <c r="C81" i="8"/>
  <c r="D118" i="8"/>
  <c r="N118" i="8" s="1"/>
  <c r="E118" i="8"/>
  <c r="F118" i="8"/>
  <c r="G118" i="8"/>
  <c r="H118" i="8"/>
  <c r="I118" i="8"/>
  <c r="J118" i="8"/>
  <c r="K118" i="8"/>
  <c r="M118" i="8" s="1"/>
  <c r="L118" i="8"/>
  <c r="O118" i="8"/>
  <c r="P118" i="8"/>
  <c r="C118" i="8"/>
  <c r="D147" i="8"/>
  <c r="E147" i="8"/>
  <c r="F147" i="8"/>
  <c r="G147" i="8"/>
  <c r="H147" i="8"/>
  <c r="I147" i="8"/>
  <c r="J147" i="8"/>
  <c r="K147" i="8"/>
  <c r="L147" i="8"/>
  <c r="O147" i="8"/>
  <c r="P147" i="8"/>
  <c r="C147" i="8"/>
  <c r="D207" i="8"/>
  <c r="E207" i="8"/>
  <c r="F207" i="8"/>
  <c r="G207" i="8"/>
  <c r="H207" i="8"/>
  <c r="I207" i="8"/>
  <c r="J207" i="8"/>
  <c r="K207" i="8"/>
  <c r="L207" i="8"/>
  <c r="N207" i="8" s="1"/>
  <c r="O207" i="8"/>
  <c r="P207" i="8"/>
  <c r="C207" i="8"/>
  <c r="M207" i="8" s="1"/>
  <c r="D235" i="8"/>
  <c r="N235" i="8" s="1"/>
  <c r="R235" i="8" s="1"/>
  <c r="E235" i="8"/>
  <c r="F235" i="8"/>
  <c r="G235" i="8"/>
  <c r="H235" i="8"/>
  <c r="I235" i="8"/>
  <c r="J235" i="8"/>
  <c r="K235" i="8"/>
  <c r="L235" i="8"/>
  <c r="O235" i="8"/>
  <c r="P235" i="8"/>
  <c r="C235" i="8"/>
  <c r="M235" i="8" s="1"/>
  <c r="C278" i="8"/>
  <c r="D278" i="8"/>
  <c r="E278" i="8"/>
  <c r="F278" i="8"/>
  <c r="G278" i="8"/>
  <c r="H278" i="8"/>
  <c r="I278" i="8"/>
  <c r="J278" i="8"/>
  <c r="K278" i="8"/>
  <c r="M278" i="8" s="1"/>
  <c r="L278" i="8"/>
  <c r="N278" i="8" s="1"/>
  <c r="O278" i="8"/>
  <c r="Q278" i="8" s="1"/>
  <c r="P278" i="8"/>
  <c r="D311" i="8"/>
  <c r="N311" i="8" s="1"/>
  <c r="E311" i="8"/>
  <c r="F311" i="8"/>
  <c r="G311" i="8"/>
  <c r="H311" i="8"/>
  <c r="I311" i="8"/>
  <c r="J311" i="8"/>
  <c r="K311" i="8"/>
  <c r="L311" i="8"/>
  <c r="O311" i="8"/>
  <c r="Q311" i="8" s="1"/>
  <c r="P311" i="8"/>
  <c r="N7" i="8"/>
  <c r="R7" i="8" s="1"/>
  <c r="N8" i="8"/>
  <c r="N36" i="8" s="1"/>
  <c r="N9" i="8"/>
  <c r="R9" i="8" s="1"/>
  <c r="N10" i="8"/>
  <c r="R10" i="8" s="1"/>
  <c r="N11" i="8"/>
  <c r="R11" i="8" s="1"/>
  <c r="N12" i="8"/>
  <c r="R12" i="8" s="1"/>
  <c r="N13" i="8"/>
  <c r="R13" i="8" s="1"/>
  <c r="N14" i="8"/>
  <c r="R14" i="8" s="1"/>
  <c r="N15" i="8"/>
  <c r="R15" i="8" s="1"/>
  <c r="N16" i="8"/>
  <c r="R16" i="8" s="1"/>
  <c r="N17" i="8"/>
  <c r="R17" i="8" s="1"/>
  <c r="N18" i="8"/>
  <c r="R18" i="8" s="1"/>
  <c r="N19" i="8"/>
  <c r="R19" i="8" s="1"/>
  <c r="N20" i="8"/>
  <c r="R20" i="8" s="1"/>
  <c r="N21" i="8"/>
  <c r="R21" i="8" s="1"/>
  <c r="N22" i="8"/>
  <c r="R22" i="8" s="1"/>
  <c r="N23" i="8"/>
  <c r="R23" i="8" s="1"/>
  <c r="N24" i="8"/>
  <c r="R24" i="8" s="1"/>
  <c r="N25" i="8"/>
  <c r="R25" i="8" s="1"/>
  <c r="N26" i="8"/>
  <c r="R26" i="8" s="1"/>
  <c r="N27" i="8"/>
  <c r="R27" i="8" s="1"/>
  <c r="N28" i="8"/>
  <c r="R28" i="8" s="1"/>
  <c r="N29" i="8"/>
  <c r="R29" i="8" s="1"/>
  <c r="N30" i="8"/>
  <c r="R30" i="8" s="1"/>
  <c r="N31" i="8"/>
  <c r="R31" i="8" s="1"/>
  <c r="N32" i="8"/>
  <c r="R32" i="8" s="1"/>
  <c r="N33" i="8"/>
  <c r="R33" i="8" s="1"/>
  <c r="N34" i="8"/>
  <c r="R34" i="8" s="1"/>
  <c r="N35" i="8"/>
  <c r="R35" i="8" s="1"/>
  <c r="N6" i="8"/>
  <c r="R6" i="8" s="1"/>
  <c r="M7" i="8"/>
  <c r="Q7" i="8" s="1"/>
  <c r="M8" i="8"/>
  <c r="Q8" i="8" s="1"/>
  <c r="M9" i="8"/>
  <c r="Q9" i="8" s="1"/>
  <c r="M10" i="8"/>
  <c r="Q10" i="8" s="1"/>
  <c r="M11" i="8"/>
  <c r="Q11" i="8" s="1"/>
  <c r="M12" i="8"/>
  <c r="Q12" i="8" s="1"/>
  <c r="M13" i="8"/>
  <c r="Q13" i="8" s="1"/>
  <c r="M14" i="8"/>
  <c r="Q14" i="8" s="1"/>
  <c r="M15" i="8"/>
  <c r="Q15" i="8" s="1"/>
  <c r="M16" i="8"/>
  <c r="Q16" i="8" s="1"/>
  <c r="M17" i="8"/>
  <c r="Q17" i="8" s="1"/>
  <c r="M18" i="8"/>
  <c r="Q18" i="8" s="1"/>
  <c r="M19" i="8"/>
  <c r="Q19" i="8" s="1"/>
  <c r="M20" i="8"/>
  <c r="Q20" i="8" s="1"/>
  <c r="M21" i="8"/>
  <c r="Q21" i="8" s="1"/>
  <c r="M22" i="8"/>
  <c r="Q22" i="8" s="1"/>
  <c r="M23" i="8"/>
  <c r="Q23" i="8" s="1"/>
  <c r="M24" i="8"/>
  <c r="Q24" i="8" s="1"/>
  <c r="M25" i="8"/>
  <c r="Q25" i="8" s="1"/>
  <c r="M26" i="8"/>
  <c r="Q26" i="8" s="1"/>
  <c r="M27" i="8"/>
  <c r="Q27" i="8" s="1"/>
  <c r="M28" i="8"/>
  <c r="Q28" i="8" s="1"/>
  <c r="M29" i="8"/>
  <c r="Q29" i="8" s="1"/>
  <c r="M30" i="8"/>
  <c r="Q30" i="8" s="1"/>
  <c r="M31" i="8"/>
  <c r="Q31" i="8" s="1"/>
  <c r="M32" i="8"/>
  <c r="Q32" i="8" s="1"/>
  <c r="M33" i="8"/>
  <c r="Q33" i="8" s="1"/>
  <c r="M34" i="8"/>
  <c r="Q34" i="8" s="1"/>
  <c r="M35" i="8"/>
  <c r="Q35" i="8" s="1"/>
  <c r="M6" i="8"/>
  <c r="Q6" i="8" s="1"/>
  <c r="D36" i="8"/>
  <c r="E36" i="8"/>
  <c r="F36" i="8"/>
  <c r="G36" i="8"/>
  <c r="H36" i="8"/>
  <c r="I36" i="8"/>
  <c r="J36" i="8"/>
  <c r="K36" i="8"/>
  <c r="L36" i="8"/>
  <c r="O36" i="8"/>
  <c r="P36" i="8"/>
  <c r="N296" i="7"/>
  <c r="M307" i="7"/>
  <c r="M316" i="7"/>
  <c r="N274" i="7"/>
  <c r="M266" i="7"/>
  <c r="I294" i="7"/>
  <c r="M294" i="7" s="1"/>
  <c r="J294" i="7"/>
  <c r="N294" i="7" s="1"/>
  <c r="I295" i="7"/>
  <c r="M295" i="7" s="1"/>
  <c r="J295" i="7"/>
  <c r="N295" i="7" s="1"/>
  <c r="I296" i="7"/>
  <c r="M296" i="7" s="1"/>
  <c r="J296" i="7"/>
  <c r="I297" i="7"/>
  <c r="M297" i="7" s="1"/>
  <c r="J297" i="7"/>
  <c r="N297" i="7" s="1"/>
  <c r="I298" i="7"/>
  <c r="M298" i="7" s="1"/>
  <c r="J298" i="7"/>
  <c r="N298" i="7" s="1"/>
  <c r="I299" i="7"/>
  <c r="M299" i="7" s="1"/>
  <c r="J299" i="7"/>
  <c r="N299" i="7" s="1"/>
  <c r="I300" i="7"/>
  <c r="M300" i="7" s="1"/>
  <c r="J300" i="7"/>
  <c r="N300" i="7" s="1"/>
  <c r="I301" i="7"/>
  <c r="M301" i="7" s="1"/>
  <c r="J301" i="7"/>
  <c r="N301" i="7" s="1"/>
  <c r="I302" i="7"/>
  <c r="M302" i="7" s="1"/>
  <c r="J302" i="7"/>
  <c r="N302" i="7" s="1"/>
  <c r="I303" i="7"/>
  <c r="M303" i="7" s="1"/>
  <c r="J303" i="7"/>
  <c r="N303" i="7" s="1"/>
  <c r="I304" i="7"/>
  <c r="M304" i="7" s="1"/>
  <c r="J304" i="7"/>
  <c r="N304" i="7" s="1"/>
  <c r="I305" i="7"/>
  <c r="M305" i="7" s="1"/>
  <c r="J305" i="7"/>
  <c r="N305" i="7" s="1"/>
  <c r="I306" i="7"/>
  <c r="M306" i="7" s="1"/>
  <c r="J306" i="7"/>
  <c r="N306" i="7" s="1"/>
  <c r="I307" i="7"/>
  <c r="J307" i="7"/>
  <c r="N307" i="7" s="1"/>
  <c r="I308" i="7"/>
  <c r="M308" i="7" s="1"/>
  <c r="J308" i="7"/>
  <c r="N308" i="7" s="1"/>
  <c r="I309" i="7"/>
  <c r="M309" i="7" s="1"/>
  <c r="J309" i="7"/>
  <c r="N309" i="7" s="1"/>
  <c r="I310" i="7"/>
  <c r="M310" i="7" s="1"/>
  <c r="J310" i="7"/>
  <c r="N310" i="7" s="1"/>
  <c r="I311" i="7"/>
  <c r="M311" i="7" s="1"/>
  <c r="J311" i="7"/>
  <c r="N311" i="7" s="1"/>
  <c r="I312" i="7"/>
  <c r="M312" i="7" s="1"/>
  <c r="J312" i="7"/>
  <c r="N312" i="7" s="1"/>
  <c r="I313" i="7"/>
  <c r="M313" i="7" s="1"/>
  <c r="J313" i="7"/>
  <c r="N313" i="7" s="1"/>
  <c r="I314" i="7"/>
  <c r="M314" i="7" s="1"/>
  <c r="J314" i="7"/>
  <c r="N314" i="7" s="1"/>
  <c r="I315" i="7"/>
  <c r="M315" i="7" s="1"/>
  <c r="J315" i="7"/>
  <c r="N315" i="7" s="1"/>
  <c r="I316" i="7"/>
  <c r="J316" i="7"/>
  <c r="N316" i="7" s="1"/>
  <c r="I317" i="7"/>
  <c r="M317" i="7" s="1"/>
  <c r="J317" i="7"/>
  <c r="N317" i="7" s="1"/>
  <c r="I318" i="7"/>
  <c r="M318" i="7" s="1"/>
  <c r="J318" i="7"/>
  <c r="N318" i="7" s="1"/>
  <c r="I319" i="7"/>
  <c r="M319" i="7" s="1"/>
  <c r="J319" i="7"/>
  <c r="N319" i="7" s="1"/>
  <c r="J293" i="7"/>
  <c r="N293" i="7" s="1"/>
  <c r="I293" i="7"/>
  <c r="M293" i="7" s="1"/>
  <c r="I267" i="7"/>
  <c r="M267" i="7" s="1"/>
  <c r="J267" i="7"/>
  <c r="N267" i="7" s="1"/>
  <c r="I268" i="7"/>
  <c r="M268" i="7" s="1"/>
  <c r="J268" i="7"/>
  <c r="N268" i="7" s="1"/>
  <c r="I269" i="7"/>
  <c r="M269" i="7" s="1"/>
  <c r="J269" i="7"/>
  <c r="N269" i="7" s="1"/>
  <c r="I270" i="7"/>
  <c r="M270" i="7" s="1"/>
  <c r="J270" i="7"/>
  <c r="N270" i="7" s="1"/>
  <c r="I271" i="7"/>
  <c r="M271" i="7" s="1"/>
  <c r="J271" i="7"/>
  <c r="N271" i="7" s="1"/>
  <c r="I272" i="7"/>
  <c r="M272" i="7" s="1"/>
  <c r="J272" i="7"/>
  <c r="N272" i="7" s="1"/>
  <c r="I273" i="7"/>
  <c r="M273" i="7" s="1"/>
  <c r="J273" i="7"/>
  <c r="N273" i="7" s="1"/>
  <c r="I274" i="7"/>
  <c r="M274" i="7" s="1"/>
  <c r="J274" i="7"/>
  <c r="I275" i="7"/>
  <c r="M275" i="7" s="1"/>
  <c r="J275" i="7"/>
  <c r="N275" i="7" s="1"/>
  <c r="I276" i="7"/>
  <c r="M276" i="7" s="1"/>
  <c r="J276" i="7"/>
  <c r="N276" i="7" s="1"/>
  <c r="I277" i="7"/>
  <c r="M277" i="7" s="1"/>
  <c r="J277" i="7"/>
  <c r="N277" i="7" s="1"/>
  <c r="I278" i="7"/>
  <c r="M278" i="7" s="1"/>
  <c r="J278" i="7"/>
  <c r="N278" i="7" s="1"/>
  <c r="I279" i="7"/>
  <c r="M279" i="7" s="1"/>
  <c r="J279" i="7"/>
  <c r="N279" i="7" s="1"/>
  <c r="I280" i="7"/>
  <c r="M280" i="7" s="1"/>
  <c r="J280" i="7"/>
  <c r="N280" i="7" s="1"/>
  <c r="I281" i="7"/>
  <c r="M281" i="7" s="1"/>
  <c r="J281" i="7"/>
  <c r="N281" i="7" s="1"/>
  <c r="I282" i="7"/>
  <c r="M282" i="7" s="1"/>
  <c r="J282" i="7"/>
  <c r="N282" i="7" s="1"/>
  <c r="I283" i="7"/>
  <c r="M283" i="7" s="1"/>
  <c r="J283" i="7"/>
  <c r="N283" i="7" s="1"/>
  <c r="I284" i="7"/>
  <c r="M284" i="7" s="1"/>
  <c r="J284" i="7"/>
  <c r="N284" i="7" s="1"/>
  <c r="I285" i="7"/>
  <c r="M285" i="7" s="1"/>
  <c r="J285" i="7"/>
  <c r="N285" i="7" s="1"/>
  <c r="J266" i="7"/>
  <c r="N266" i="7" s="1"/>
  <c r="I266" i="7"/>
  <c r="I249" i="7"/>
  <c r="M249" i="7" s="1"/>
  <c r="J249" i="7"/>
  <c r="N249" i="7" s="1"/>
  <c r="I250" i="7"/>
  <c r="M250" i="7" s="1"/>
  <c r="J250" i="7"/>
  <c r="N250" i="7" s="1"/>
  <c r="I251" i="7"/>
  <c r="M251" i="7" s="1"/>
  <c r="J251" i="7"/>
  <c r="N251" i="7" s="1"/>
  <c r="I258" i="7"/>
  <c r="M258" i="7" s="1"/>
  <c r="J258" i="7"/>
  <c r="N258" i="7" s="1"/>
  <c r="I252" i="7"/>
  <c r="M252" i="7" s="1"/>
  <c r="J252" i="7"/>
  <c r="N252" i="7" s="1"/>
  <c r="I253" i="7"/>
  <c r="M253" i="7" s="1"/>
  <c r="J253" i="7"/>
  <c r="N253" i="7" s="1"/>
  <c r="I254" i="7"/>
  <c r="M254" i="7" s="1"/>
  <c r="J254" i="7"/>
  <c r="N254" i="7" s="1"/>
  <c r="I255" i="7"/>
  <c r="M255" i="7" s="1"/>
  <c r="J255" i="7"/>
  <c r="N255" i="7" s="1"/>
  <c r="I256" i="7"/>
  <c r="M256" i="7" s="1"/>
  <c r="J256" i="7"/>
  <c r="N256" i="7" s="1"/>
  <c r="I257" i="7"/>
  <c r="M257" i="7" s="1"/>
  <c r="J257" i="7"/>
  <c r="N257" i="7" s="1"/>
  <c r="J248" i="7"/>
  <c r="N248" i="7" s="1"/>
  <c r="I248" i="7"/>
  <c r="M248" i="7" s="1"/>
  <c r="I220" i="7"/>
  <c r="M220" i="7" s="1"/>
  <c r="J220" i="7"/>
  <c r="N220" i="7" s="1"/>
  <c r="I221" i="7"/>
  <c r="M221" i="7" s="1"/>
  <c r="J221" i="7"/>
  <c r="N221" i="7" s="1"/>
  <c r="I222" i="7"/>
  <c r="M222" i="7" s="1"/>
  <c r="J222" i="7"/>
  <c r="N222" i="7" s="1"/>
  <c r="I223" i="7"/>
  <c r="M223" i="7" s="1"/>
  <c r="J223" i="7"/>
  <c r="N223" i="7" s="1"/>
  <c r="I224" i="7"/>
  <c r="M224" i="7" s="1"/>
  <c r="J224" i="7"/>
  <c r="N224" i="7" s="1"/>
  <c r="I225" i="7"/>
  <c r="M225" i="7" s="1"/>
  <c r="J225" i="7"/>
  <c r="N225" i="7" s="1"/>
  <c r="I226" i="7"/>
  <c r="M226" i="7" s="1"/>
  <c r="J226" i="7"/>
  <c r="N226" i="7" s="1"/>
  <c r="I227" i="7"/>
  <c r="M227" i="7" s="1"/>
  <c r="J227" i="7"/>
  <c r="N227" i="7" s="1"/>
  <c r="I228" i="7"/>
  <c r="M228" i="7" s="1"/>
  <c r="J228" i="7"/>
  <c r="N228" i="7" s="1"/>
  <c r="I229" i="7"/>
  <c r="M229" i="7" s="1"/>
  <c r="J229" i="7"/>
  <c r="N229" i="7" s="1"/>
  <c r="I230" i="7"/>
  <c r="M230" i="7" s="1"/>
  <c r="J230" i="7"/>
  <c r="N230" i="7" s="1"/>
  <c r="I231" i="7"/>
  <c r="M231" i="7" s="1"/>
  <c r="J231" i="7"/>
  <c r="N231" i="7" s="1"/>
  <c r="I232" i="7"/>
  <c r="M232" i="7" s="1"/>
  <c r="J232" i="7"/>
  <c r="N232" i="7" s="1"/>
  <c r="I233" i="7"/>
  <c r="M233" i="7" s="1"/>
  <c r="J233" i="7"/>
  <c r="N233" i="7" s="1"/>
  <c r="I234" i="7"/>
  <c r="M234" i="7" s="1"/>
  <c r="J234" i="7"/>
  <c r="N234" i="7" s="1"/>
  <c r="I235" i="7"/>
  <c r="M235" i="7" s="1"/>
  <c r="J235" i="7"/>
  <c r="N235" i="7" s="1"/>
  <c r="I236" i="7"/>
  <c r="M236" i="7" s="1"/>
  <c r="J236" i="7"/>
  <c r="N236" i="7" s="1"/>
  <c r="I237" i="7"/>
  <c r="M237" i="7" s="1"/>
  <c r="J237" i="7"/>
  <c r="N237" i="7" s="1"/>
  <c r="I238" i="7"/>
  <c r="M238" i="7" s="1"/>
  <c r="J238" i="7"/>
  <c r="N238" i="7" s="1"/>
  <c r="I239" i="7"/>
  <c r="M239" i="7" s="1"/>
  <c r="J239" i="7"/>
  <c r="N239" i="7" s="1"/>
  <c r="I240" i="7"/>
  <c r="M240" i="7" s="1"/>
  <c r="J240" i="7"/>
  <c r="N240" i="7" s="1"/>
  <c r="J219" i="7"/>
  <c r="N219" i="7" s="1"/>
  <c r="I219" i="7"/>
  <c r="M219" i="7" s="1"/>
  <c r="I159" i="7"/>
  <c r="M159" i="7" s="1"/>
  <c r="J159" i="7"/>
  <c r="N159" i="7" s="1"/>
  <c r="I160" i="7"/>
  <c r="M160" i="7" s="1"/>
  <c r="J160" i="7"/>
  <c r="N160" i="7" s="1"/>
  <c r="I161" i="7"/>
  <c r="M161" i="7" s="1"/>
  <c r="J161" i="7"/>
  <c r="N161" i="7" s="1"/>
  <c r="I162" i="7"/>
  <c r="M162" i="7" s="1"/>
  <c r="J162" i="7"/>
  <c r="N162" i="7" s="1"/>
  <c r="I163" i="7"/>
  <c r="M163" i="7" s="1"/>
  <c r="J163" i="7"/>
  <c r="N163" i="7" s="1"/>
  <c r="I164" i="7"/>
  <c r="M164" i="7" s="1"/>
  <c r="J164" i="7"/>
  <c r="N164" i="7" s="1"/>
  <c r="I165" i="7"/>
  <c r="M165" i="7" s="1"/>
  <c r="J165" i="7"/>
  <c r="N165" i="7" s="1"/>
  <c r="I166" i="7"/>
  <c r="M166" i="7" s="1"/>
  <c r="J166" i="7"/>
  <c r="N166" i="7" s="1"/>
  <c r="I167" i="7"/>
  <c r="M167" i="7" s="1"/>
  <c r="J167" i="7"/>
  <c r="N167" i="7" s="1"/>
  <c r="I168" i="7"/>
  <c r="M168" i="7" s="1"/>
  <c r="J168" i="7"/>
  <c r="N168" i="7" s="1"/>
  <c r="I169" i="7"/>
  <c r="M169" i="7" s="1"/>
  <c r="J169" i="7"/>
  <c r="N169" i="7" s="1"/>
  <c r="I170" i="7"/>
  <c r="M170" i="7" s="1"/>
  <c r="J170" i="7"/>
  <c r="N170" i="7" s="1"/>
  <c r="I171" i="7"/>
  <c r="M171" i="7" s="1"/>
  <c r="J171" i="7"/>
  <c r="N171" i="7" s="1"/>
  <c r="I172" i="7"/>
  <c r="M172" i="7" s="1"/>
  <c r="J172" i="7"/>
  <c r="N172" i="7" s="1"/>
  <c r="I173" i="7"/>
  <c r="M173" i="7" s="1"/>
  <c r="J173" i="7"/>
  <c r="N173" i="7" s="1"/>
  <c r="I174" i="7"/>
  <c r="M174" i="7" s="1"/>
  <c r="J174" i="7"/>
  <c r="N174" i="7" s="1"/>
  <c r="I175" i="7"/>
  <c r="M175" i="7" s="1"/>
  <c r="J175" i="7"/>
  <c r="N175" i="7" s="1"/>
  <c r="I176" i="7"/>
  <c r="M176" i="7" s="1"/>
  <c r="J176" i="7"/>
  <c r="N176" i="7" s="1"/>
  <c r="I177" i="7"/>
  <c r="M177" i="7" s="1"/>
  <c r="J177" i="7"/>
  <c r="N177" i="7" s="1"/>
  <c r="I178" i="7"/>
  <c r="M178" i="7" s="1"/>
  <c r="J178" i="7"/>
  <c r="N178" i="7" s="1"/>
  <c r="I179" i="7"/>
  <c r="M179" i="7" s="1"/>
  <c r="J179" i="7"/>
  <c r="N179" i="7" s="1"/>
  <c r="I180" i="7"/>
  <c r="M180" i="7" s="1"/>
  <c r="J180" i="7"/>
  <c r="N180" i="7" s="1"/>
  <c r="I181" i="7"/>
  <c r="M181" i="7" s="1"/>
  <c r="J181" i="7"/>
  <c r="N181" i="7" s="1"/>
  <c r="I182" i="7"/>
  <c r="M182" i="7" s="1"/>
  <c r="J182" i="7"/>
  <c r="N182" i="7" s="1"/>
  <c r="I183" i="7"/>
  <c r="M183" i="7" s="1"/>
  <c r="J183" i="7"/>
  <c r="N183" i="7" s="1"/>
  <c r="I184" i="7"/>
  <c r="M184" i="7" s="1"/>
  <c r="J184" i="7"/>
  <c r="N184" i="7" s="1"/>
  <c r="I185" i="7"/>
  <c r="M185" i="7" s="1"/>
  <c r="J185" i="7"/>
  <c r="N185" i="7" s="1"/>
  <c r="I186" i="7"/>
  <c r="M186" i="7" s="1"/>
  <c r="J186" i="7"/>
  <c r="N186" i="7" s="1"/>
  <c r="I187" i="7"/>
  <c r="M187" i="7" s="1"/>
  <c r="J187" i="7"/>
  <c r="N187" i="7" s="1"/>
  <c r="I188" i="7"/>
  <c r="M188" i="7" s="1"/>
  <c r="J188" i="7"/>
  <c r="N188" i="7" s="1"/>
  <c r="I189" i="7"/>
  <c r="M189" i="7" s="1"/>
  <c r="J189" i="7"/>
  <c r="N189" i="7" s="1"/>
  <c r="I190" i="7"/>
  <c r="M190" i="7" s="1"/>
  <c r="J190" i="7"/>
  <c r="N190" i="7" s="1"/>
  <c r="I191" i="7"/>
  <c r="M191" i="7" s="1"/>
  <c r="J191" i="7"/>
  <c r="N191" i="7" s="1"/>
  <c r="I192" i="7"/>
  <c r="M192" i="7" s="1"/>
  <c r="J192" i="7"/>
  <c r="N192" i="7" s="1"/>
  <c r="I193" i="7"/>
  <c r="M193" i="7" s="1"/>
  <c r="J193" i="7"/>
  <c r="N193" i="7" s="1"/>
  <c r="I194" i="7"/>
  <c r="M194" i="7" s="1"/>
  <c r="J194" i="7"/>
  <c r="N194" i="7" s="1"/>
  <c r="I195" i="7"/>
  <c r="M195" i="7" s="1"/>
  <c r="J195" i="7"/>
  <c r="N195" i="7" s="1"/>
  <c r="I196" i="7"/>
  <c r="M196" i="7" s="1"/>
  <c r="J196" i="7"/>
  <c r="N196" i="7" s="1"/>
  <c r="I197" i="7"/>
  <c r="M197" i="7" s="1"/>
  <c r="J197" i="7"/>
  <c r="N197" i="7" s="1"/>
  <c r="I198" i="7"/>
  <c r="M198" i="7" s="1"/>
  <c r="J198" i="7"/>
  <c r="N198" i="7" s="1"/>
  <c r="I199" i="7"/>
  <c r="M199" i="7" s="1"/>
  <c r="J199" i="7"/>
  <c r="N199" i="7" s="1"/>
  <c r="I200" i="7"/>
  <c r="M200" i="7" s="1"/>
  <c r="J200" i="7"/>
  <c r="N200" i="7" s="1"/>
  <c r="I201" i="7"/>
  <c r="M201" i="7" s="1"/>
  <c r="J201" i="7"/>
  <c r="N201" i="7" s="1"/>
  <c r="I202" i="7"/>
  <c r="M202" i="7" s="1"/>
  <c r="J202" i="7"/>
  <c r="N202" i="7" s="1"/>
  <c r="I203" i="7"/>
  <c r="M203" i="7" s="1"/>
  <c r="J203" i="7"/>
  <c r="N203" i="7" s="1"/>
  <c r="I204" i="7"/>
  <c r="M204" i="7" s="1"/>
  <c r="J204" i="7"/>
  <c r="N204" i="7" s="1"/>
  <c r="I205" i="7"/>
  <c r="M205" i="7" s="1"/>
  <c r="J205" i="7"/>
  <c r="N205" i="7" s="1"/>
  <c r="I206" i="7"/>
  <c r="M206" i="7" s="1"/>
  <c r="J206" i="7"/>
  <c r="N206" i="7" s="1"/>
  <c r="I207" i="7"/>
  <c r="M207" i="7" s="1"/>
  <c r="J207" i="7"/>
  <c r="N207" i="7" s="1"/>
  <c r="I208" i="7"/>
  <c r="M208" i="7" s="1"/>
  <c r="J208" i="7"/>
  <c r="N208" i="7" s="1"/>
  <c r="I209" i="7"/>
  <c r="M209" i="7" s="1"/>
  <c r="J209" i="7"/>
  <c r="N209" i="7" s="1"/>
  <c r="I210" i="7"/>
  <c r="M210" i="7" s="1"/>
  <c r="J210" i="7"/>
  <c r="N210" i="7" s="1"/>
  <c r="I211" i="7"/>
  <c r="M211" i="7" s="1"/>
  <c r="J211" i="7"/>
  <c r="N211" i="7" s="1"/>
  <c r="J158" i="7"/>
  <c r="N158" i="7" s="1"/>
  <c r="I158" i="7"/>
  <c r="M158" i="7" s="1"/>
  <c r="I129" i="7"/>
  <c r="M129" i="7" s="1"/>
  <c r="J129" i="7"/>
  <c r="N129" i="7" s="1"/>
  <c r="I130" i="7"/>
  <c r="M130" i="7" s="1"/>
  <c r="J130" i="7"/>
  <c r="N130" i="7" s="1"/>
  <c r="I131" i="7"/>
  <c r="M131" i="7" s="1"/>
  <c r="J131" i="7"/>
  <c r="N131" i="7" s="1"/>
  <c r="I132" i="7"/>
  <c r="M132" i="7" s="1"/>
  <c r="J132" i="7"/>
  <c r="N132" i="7" s="1"/>
  <c r="I133" i="7"/>
  <c r="M133" i="7" s="1"/>
  <c r="J133" i="7"/>
  <c r="N133" i="7" s="1"/>
  <c r="I134" i="7"/>
  <c r="M134" i="7" s="1"/>
  <c r="J134" i="7"/>
  <c r="N134" i="7" s="1"/>
  <c r="I135" i="7"/>
  <c r="M135" i="7" s="1"/>
  <c r="J135" i="7"/>
  <c r="N135" i="7" s="1"/>
  <c r="I136" i="7"/>
  <c r="M136" i="7" s="1"/>
  <c r="J136" i="7"/>
  <c r="N136" i="7" s="1"/>
  <c r="I137" i="7"/>
  <c r="M137" i="7" s="1"/>
  <c r="J137" i="7"/>
  <c r="N137" i="7" s="1"/>
  <c r="I138" i="7"/>
  <c r="M138" i="7" s="1"/>
  <c r="J138" i="7"/>
  <c r="N138" i="7" s="1"/>
  <c r="I139" i="7"/>
  <c r="M139" i="7" s="1"/>
  <c r="J139" i="7"/>
  <c r="N139" i="7" s="1"/>
  <c r="I140" i="7"/>
  <c r="M140" i="7" s="1"/>
  <c r="J140" i="7"/>
  <c r="N140" i="7" s="1"/>
  <c r="I141" i="7"/>
  <c r="M141" i="7" s="1"/>
  <c r="J141" i="7"/>
  <c r="N141" i="7" s="1"/>
  <c r="I142" i="7"/>
  <c r="M142" i="7" s="1"/>
  <c r="J142" i="7"/>
  <c r="N142" i="7" s="1"/>
  <c r="I143" i="7"/>
  <c r="M143" i="7" s="1"/>
  <c r="J143" i="7"/>
  <c r="N143" i="7" s="1"/>
  <c r="I144" i="7"/>
  <c r="M144" i="7" s="1"/>
  <c r="J144" i="7"/>
  <c r="N144" i="7" s="1"/>
  <c r="I145" i="7"/>
  <c r="M145" i="7" s="1"/>
  <c r="J145" i="7"/>
  <c r="N145" i="7" s="1"/>
  <c r="I146" i="7"/>
  <c r="M146" i="7" s="1"/>
  <c r="J146" i="7"/>
  <c r="N146" i="7" s="1"/>
  <c r="I147" i="7"/>
  <c r="M147" i="7" s="1"/>
  <c r="J147" i="7"/>
  <c r="N147" i="7" s="1"/>
  <c r="I148" i="7"/>
  <c r="M148" i="7" s="1"/>
  <c r="J148" i="7"/>
  <c r="N148" i="7" s="1"/>
  <c r="I149" i="7"/>
  <c r="M149" i="7" s="1"/>
  <c r="J149" i="7"/>
  <c r="N149" i="7" s="1"/>
  <c r="I150" i="7"/>
  <c r="M150" i="7" s="1"/>
  <c r="J150" i="7"/>
  <c r="N150" i="7" s="1"/>
  <c r="J128" i="7"/>
  <c r="I128" i="7"/>
  <c r="I91" i="7"/>
  <c r="M91" i="7" s="1"/>
  <c r="J91" i="7"/>
  <c r="N91" i="7" s="1"/>
  <c r="I92" i="7"/>
  <c r="M92" i="7" s="1"/>
  <c r="J92" i="7"/>
  <c r="N92" i="7" s="1"/>
  <c r="I93" i="7"/>
  <c r="M93" i="7" s="1"/>
  <c r="J93" i="7"/>
  <c r="N93" i="7" s="1"/>
  <c r="I94" i="7"/>
  <c r="M94" i="7" s="1"/>
  <c r="J94" i="7"/>
  <c r="N94" i="7" s="1"/>
  <c r="I95" i="7"/>
  <c r="M95" i="7" s="1"/>
  <c r="J95" i="7"/>
  <c r="N95" i="7" s="1"/>
  <c r="I96" i="7"/>
  <c r="M96" i="7" s="1"/>
  <c r="J96" i="7"/>
  <c r="N96" i="7" s="1"/>
  <c r="I97" i="7"/>
  <c r="M97" i="7" s="1"/>
  <c r="J97" i="7"/>
  <c r="N97" i="7" s="1"/>
  <c r="I98" i="7"/>
  <c r="M98" i="7" s="1"/>
  <c r="J98" i="7"/>
  <c r="N98" i="7" s="1"/>
  <c r="I99" i="7"/>
  <c r="M99" i="7" s="1"/>
  <c r="J99" i="7"/>
  <c r="N99" i="7" s="1"/>
  <c r="I100" i="7"/>
  <c r="M100" i="7" s="1"/>
  <c r="J100" i="7"/>
  <c r="N100" i="7" s="1"/>
  <c r="I101" i="7"/>
  <c r="M101" i="7" s="1"/>
  <c r="J101" i="7"/>
  <c r="N101" i="7" s="1"/>
  <c r="I102" i="7"/>
  <c r="M102" i="7" s="1"/>
  <c r="J102" i="7"/>
  <c r="N102" i="7" s="1"/>
  <c r="I103" i="7"/>
  <c r="M103" i="7" s="1"/>
  <c r="J103" i="7"/>
  <c r="N103" i="7" s="1"/>
  <c r="I104" i="7"/>
  <c r="M104" i="7" s="1"/>
  <c r="J104" i="7"/>
  <c r="N104" i="7" s="1"/>
  <c r="I105" i="7"/>
  <c r="M105" i="7" s="1"/>
  <c r="J105" i="7"/>
  <c r="N105" i="7" s="1"/>
  <c r="I106" i="7"/>
  <c r="M106" i="7" s="1"/>
  <c r="J106" i="7"/>
  <c r="N106" i="7" s="1"/>
  <c r="I107" i="7"/>
  <c r="M107" i="7" s="1"/>
  <c r="J107" i="7"/>
  <c r="N107" i="7" s="1"/>
  <c r="I108" i="7"/>
  <c r="M108" i="7" s="1"/>
  <c r="J108" i="7"/>
  <c r="N108" i="7" s="1"/>
  <c r="I109" i="7"/>
  <c r="M109" i="7" s="1"/>
  <c r="J109" i="7"/>
  <c r="N109" i="7" s="1"/>
  <c r="I110" i="7"/>
  <c r="M110" i="7" s="1"/>
  <c r="J110" i="7"/>
  <c r="N110" i="7" s="1"/>
  <c r="I111" i="7"/>
  <c r="M111" i="7" s="1"/>
  <c r="J111" i="7"/>
  <c r="N111" i="7" s="1"/>
  <c r="I112" i="7"/>
  <c r="M112" i="7" s="1"/>
  <c r="J112" i="7"/>
  <c r="N112" i="7" s="1"/>
  <c r="I113" i="7"/>
  <c r="M113" i="7" s="1"/>
  <c r="J113" i="7"/>
  <c r="N113" i="7" s="1"/>
  <c r="I114" i="7"/>
  <c r="M114" i="7" s="1"/>
  <c r="J114" i="7"/>
  <c r="N114" i="7" s="1"/>
  <c r="I115" i="7"/>
  <c r="M115" i="7" s="1"/>
  <c r="J115" i="7"/>
  <c r="N115" i="7" s="1"/>
  <c r="I116" i="7"/>
  <c r="M116" i="7" s="1"/>
  <c r="J116" i="7"/>
  <c r="N116" i="7" s="1"/>
  <c r="I117" i="7"/>
  <c r="M117" i="7" s="1"/>
  <c r="J117" i="7"/>
  <c r="N117" i="7" s="1"/>
  <c r="I118" i="7"/>
  <c r="M118" i="7" s="1"/>
  <c r="J118" i="7"/>
  <c r="N118" i="7" s="1"/>
  <c r="I119" i="7"/>
  <c r="M119" i="7" s="1"/>
  <c r="J119" i="7"/>
  <c r="N119" i="7" s="1"/>
  <c r="I120" i="7"/>
  <c r="M120" i="7" s="1"/>
  <c r="J120" i="7"/>
  <c r="N120" i="7" s="1"/>
  <c r="J90" i="7"/>
  <c r="N90" i="7" s="1"/>
  <c r="I90" i="7"/>
  <c r="M90" i="7" s="1"/>
  <c r="I45" i="7"/>
  <c r="M45" i="7" s="1"/>
  <c r="J45" i="7"/>
  <c r="N45" i="7" s="1"/>
  <c r="I46" i="7"/>
  <c r="M46" i="7" s="1"/>
  <c r="J46" i="7"/>
  <c r="N46" i="7" s="1"/>
  <c r="I47" i="7"/>
  <c r="M47" i="7" s="1"/>
  <c r="J47" i="7"/>
  <c r="N47" i="7" s="1"/>
  <c r="I48" i="7"/>
  <c r="M48" i="7" s="1"/>
  <c r="J48" i="7"/>
  <c r="N48" i="7" s="1"/>
  <c r="I49" i="7"/>
  <c r="M49" i="7" s="1"/>
  <c r="J49" i="7"/>
  <c r="N49" i="7" s="1"/>
  <c r="I50" i="7"/>
  <c r="M50" i="7" s="1"/>
  <c r="J50" i="7"/>
  <c r="N50" i="7" s="1"/>
  <c r="I51" i="7"/>
  <c r="M51" i="7" s="1"/>
  <c r="J51" i="7"/>
  <c r="N51" i="7" s="1"/>
  <c r="I52" i="7"/>
  <c r="M52" i="7" s="1"/>
  <c r="J52" i="7"/>
  <c r="N52" i="7" s="1"/>
  <c r="I53" i="7"/>
  <c r="M53" i="7" s="1"/>
  <c r="J53" i="7"/>
  <c r="N53" i="7" s="1"/>
  <c r="I54" i="7"/>
  <c r="M54" i="7" s="1"/>
  <c r="J54" i="7"/>
  <c r="N54" i="7" s="1"/>
  <c r="I55" i="7"/>
  <c r="M55" i="7" s="1"/>
  <c r="J55" i="7"/>
  <c r="N55" i="7" s="1"/>
  <c r="I56" i="7"/>
  <c r="M56" i="7" s="1"/>
  <c r="J56" i="7"/>
  <c r="N56" i="7" s="1"/>
  <c r="I57" i="7"/>
  <c r="M57" i="7" s="1"/>
  <c r="J57" i="7"/>
  <c r="N57" i="7" s="1"/>
  <c r="I58" i="7"/>
  <c r="M58" i="7" s="1"/>
  <c r="J58" i="7"/>
  <c r="N58" i="7" s="1"/>
  <c r="I59" i="7"/>
  <c r="M59" i="7" s="1"/>
  <c r="J59" i="7"/>
  <c r="N59" i="7" s="1"/>
  <c r="I60" i="7"/>
  <c r="M60" i="7" s="1"/>
  <c r="J60" i="7"/>
  <c r="N60" i="7" s="1"/>
  <c r="I61" i="7"/>
  <c r="M61" i="7" s="1"/>
  <c r="J61" i="7"/>
  <c r="N61" i="7" s="1"/>
  <c r="I62" i="7"/>
  <c r="M62" i="7" s="1"/>
  <c r="J62" i="7"/>
  <c r="N62" i="7" s="1"/>
  <c r="I63" i="7"/>
  <c r="M63" i="7" s="1"/>
  <c r="J63" i="7"/>
  <c r="N63" i="7" s="1"/>
  <c r="I64" i="7"/>
  <c r="M64" i="7" s="1"/>
  <c r="J64" i="7"/>
  <c r="N64" i="7" s="1"/>
  <c r="I65" i="7"/>
  <c r="M65" i="7" s="1"/>
  <c r="J65" i="7"/>
  <c r="N65" i="7" s="1"/>
  <c r="I66" i="7"/>
  <c r="M66" i="7" s="1"/>
  <c r="J66" i="7"/>
  <c r="N66" i="7" s="1"/>
  <c r="I67" i="7"/>
  <c r="M67" i="7" s="1"/>
  <c r="J67" i="7"/>
  <c r="N67" i="7" s="1"/>
  <c r="I68" i="7"/>
  <c r="M68" i="7" s="1"/>
  <c r="J68" i="7"/>
  <c r="N68" i="7" s="1"/>
  <c r="I69" i="7"/>
  <c r="M69" i="7" s="1"/>
  <c r="J69" i="7"/>
  <c r="N69" i="7" s="1"/>
  <c r="I70" i="7"/>
  <c r="M70" i="7" s="1"/>
  <c r="J70" i="7"/>
  <c r="N70" i="7" s="1"/>
  <c r="I71" i="7"/>
  <c r="M71" i="7" s="1"/>
  <c r="J71" i="7"/>
  <c r="N71" i="7" s="1"/>
  <c r="I72" i="7"/>
  <c r="M72" i="7" s="1"/>
  <c r="J72" i="7"/>
  <c r="N72" i="7" s="1"/>
  <c r="I73" i="7"/>
  <c r="M73" i="7" s="1"/>
  <c r="J73" i="7"/>
  <c r="N73" i="7" s="1"/>
  <c r="I74" i="7"/>
  <c r="M74" i="7" s="1"/>
  <c r="J74" i="7"/>
  <c r="N74" i="7" s="1"/>
  <c r="I75" i="7"/>
  <c r="M75" i="7" s="1"/>
  <c r="J75" i="7"/>
  <c r="N75" i="7" s="1"/>
  <c r="I76" i="7"/>
  <c r="M76" i="7" s="1"/>
  <c r="J76" i="7"/>
  <c r="N76" i="7" s="1"/>
  <c r="I77" i="7"/>
  <c r="M77" i="7" s="1"/>
  <c r="J77" i="7"/>
  <c r="N77" i="7" s="1"/>
  <c r="I78" i="7"/>
  <c r="M78" i="7" s="1"/>
  <c r="J78" i="7"/>
  <c r="N78" i="7" s="1"/>
  <c r="I79" i="7"/>
  <c r="M79" i="7" s="1"/>
  <c r="J79" i="7"/>
  <c r="N79" i="7" s="1"/>
  <c r="I80" i="7"/>
  <c r="M80" i="7" s="1"/>
  <c r="J80" i="7"/>
  <c r="N80" i="7" s="1"/>
  <c r="I81" i="7"/>
  <c r="M81" i="7" s="1"/>
  <c r="J81" i="7"/>
  <c r="N81" i="7" s="1"/>
  <c r="I82" i="7"/>
  <c r="M82" i="7" s="1"/>
  <c r="J82" i="7"/>
  <c r="N82" i="7" s="1"/>
  <c r="J44" i="7"/>
  <c r="N44" i="7" s="1"/>
  <c r="I44" i="7"/>
  <c r="M44" i="7" s="1"/>
  <c r="J8" i="7"/>
  <c r="N8" i="7" s="1"/>
  <c r="J9" i="7"/>
  <c r="N9" i="7" s="1"/>
  <c r="J10" i="7"/>
  <c r="N10" i="7" s="1"/>
  <c r="J11" i="7"/>
  <c r="N11" i="7" s="1"/>
  <c r="J12" i="7"/>
  <c r="N12" i="7" s="1"/>
  <c r="J13" i="7"/>
  <c r="N13" i="7" s="1"/>
  <c r="J14" i="7"/>
  <c r="N14" i="7" s="1"/>
  <c r="J15" i="7"/>
  <c r="N15" i="7" s="1"/>
  <c r="J16" i="7"/>
  <c r="N16" i="7" s="1"/>
  <c r="J17" i="7"/>
  <c r="N17" i="7" s="1"/>
  <c r="J18" i="7"/>
  <c r="N18" i="7" s="1"/>
  <c r="J19" i="7"/>
  <c r="N19" i="7" s="1"/>
  <c r="J20" i="7"/>
  <c r="N20" i="7" s="1"/>
  <c r="J21" i="7"/>
  <c r="N21" i="7" s="1"/>
  <c r="J22" i="7"/>
  <c r="N22" i="7" s="1"/>
  <c r="J23" i="7"/>
  <c r="N23" i="7" s="1"/>
  <c r="J24" i="7"/>
  <c r="N24" i="7" s="1"/>
  <c r="J25" i="7"/>
  <c r="N25" i="7" s="1"/>
  <c r="J26" i="7"/>
  <c r="N26" i="7" s="1"/>
  <c r="J27" i="7"/>
  <c r="N27" i="7" s="1"/>
  <c r="J28" i="7"/>
  <c r="N28" i="7" s="1"/>
  <c r="J29" i="7"/>
  <c r="N29" i="7" s="1"/>
  <c r="J30" i="7"/>
  <c r="N30" i="7" s="1"/>
  <c r="J31" i="7"/>
  <c r="N31" i="7" s="1"/>
  <c r="J32" i="7"/>
  <c r="N32" i="7" s="1"/>
  <c r="J33" i="7"/>
  <c r="N33" i="7" s="1"/>
  <c r="J34" i="7"/>
  <c r="N34" i="7" s="1"/>
  <c r="J35" i="7"/>
  <c r="N35" i="7" s="1"/>
  <c r="J36" i="7"/>
  <c r="N36" i="7" s="1"/>
  <c r="J7" i="7"/>
  <c r="I8" i="7"/>
  <c r="M8" i="7" s="1"/>
  <c r="I9" i="7"/>
  <c r="M9" i="7" s="1"/>
  <c r="I10" i="7"/>
  <c r="M10" i="7" s="1"/>
  <c r="I11" i="7"/>
  <c r="M11" i="7" s="1"/>
  <c r="I12" i="7"/>
  <c r="M12" i="7" s="1"/>
  <c r="I13" i="7"/>
  <c r="M13" i="7" s="1"/>
  <c r="I14" i="7"/>
  <c r="M14" i="7" s="1"/>
  <c r="I15" i="7"/>
  <c r="M15" i="7" s="1"/>
  <c r="I16" i="7"/>
  <c r="M16" i="7" s="1"/>
  <c r="I17" i="7"/>
  <c r="M17" i="7" s="1"/>
  <c r="I18" i="7"/>
  <c r="M18" i="7" s="1"/>
  <c r="I19" i="7"/>
  <c r="M19" i="7" s="1"/>
  <c r="I20" i="7"/>
  <c r="M20" i="7" s="1"/>
  <c r="I21" i="7"/>
  <c r="M21" i="7" s="1"/>
  <c r="I22" i="7"/>
  <c r="M22" i="7" s="1"/>
  <c r="I23" i="7"/>
  <c r="M23" i="7" s="1"/>
  <c r="I24" i="7"/>
  <c r="M24" i="7" s="1"/>
  <c r="I25" i="7"/>
  <c r="M25" i="7" s="1"/>
  <c r="I26" i="7"/>
  <c r="M26" i="7" s="1"/>
  <c r="I27" i="7"/>
  <c r="M27" i="7" s="1"/>
  <c r="I28" i="7"/>
  <c r="M28" i="7" s="1"/>
  <c r="I29" i="7"/>
  <c r="M29" i="7" s="1"/>
  <c r="I30" i="7"/>
  <c r="M30" i="7" s="1"/>
  <c r="I31" i="7"/>
  <c r="M31" i="7" s="1"/>
  <c r="I32" i="7"/>
  <c r="M32" i="7" s="1"/>
  <c r="I33" i="7"/>
  <c r="M33" i="7" s="1"/>
  <c r="I34" i="7"/>
  <c r="M34" i="7" s="1"/>
  <c r="I35" i="7"/>
  <c r="M35" i="7" s="1"/>
  <c r="I36" i="7"/>
  <c r="M36" i="7" s="1"/>
  <c r="C320" i="7"/>
  <c r="I320" i="7" s="1"/>
  <c r="D320" i="7"/>
  <c r="E320" i="7"/>
  <c r="F320" i="7"/>
  <c r="G320" i="7"/>
  <c r="H320" i="7"/>
  <c r="J320" i="7" s="1"/>
  <c r="K320" i="7"/>
  <c r="L320" i="7"/>
  <c r="D286" i="7"/>
  <c r="E286" i="7"/>
  <c r="I286" i="7" s="1"/>
  <c r="M286" i="7" s="1"/>
  <c r="F286" i="7"/>
  <c r="G286" i="7"/>
  <c r="H286" i="7"/>
  <c r="K286" i="7"/>
  <c r="L286" i="7"/>
  <c r="D241" i="7"/>
  <c r="E241" i="7"/>
  <c r="F241" i="7"/>
  <c r="G241" i="7"/>
  <c r="H241" i="7"/>
  <c r="K241" i="7"/>
  <c r="L241" i="7"/>
  <c r="C241" i="7"/>
  <c r="D212" i="7"/>
  <c r="E212" i="7"/>
  <c r="F212" i="7"/>
  <c r="G212" i="7"/>
  <c r="H212" i="7"/>
  <c r="K212" i="7"/>
  <c r="L212" i="7"/>
  <c r="C212" i="7"/>
  <c r="I212" i="7" s="1"/>
  <c r="D151" i="7"/>
  <c r="E151" i="7"/>
  <c r="F151" i="7"/>
  <c r="G151" i="7"/>
  <c r="H151" i="7"/>
  <c r="J151" i="7" s="1"/>
  <c r="N151" i="7" s="1"/>
  <c r="K151" i="7"/>
  <c r="L151" i="7"/>
  <c r="C151" i="7"/>
  <c r="D121" i="7"/>
  <c r="E121" i="7"/>
  <c r="F121" i="7"/>
  <c r="G121" i="7"/>
  <c r="H121" i="7"/>
  <c r="J121" i="7" s="1"/>
  <c r="N121" i="7" s="1"/>
  <c r="K121" i="7"/>
  <c r="L121" i="7"/>
  <c r="C121" i="7"/>
  <c r="I121" i="7" s="1"/>
  <c r="M121" i="7" s="1"/>
  <c r="D83" i="7"/>
  <c r="E83" i="7"/>
  <c r="F83" i="7"/>
  <c r="G83" i="7"/>
  <c r="H83" i="7"/>
  <c r="K83" i="7"/>
  <c r="L83" i="7"/>
  <c r="C83" i="7"/>
  <c r="I83" i="7" s="1"/>
  <c r="M83" i="7" s="1"/>
  <c r="D37" i="7"/>
  <c r="E37" i="7"/>
  <c r="F37" i="7"/>
  <c r="G37" i="7"/>
  <c r="H37" i="7"/>
  <c r="K37" i="7"/>
  <c r="L37" i="7"/>
  <c r="C37" i="7"/>
  <c r="D311" i="6"/>
  <c r="E311" i="6"/>
  <c r="F311" i="6"/>
  <c r="G311" i="6"/>
  <c r="H311" i="6"/>
  <c r="I311" i="6"/>
  <c r="J311" i="6"/>
  <c r="C311" i="6"/>
  <c r="F278" i="6"/>
  <c r="D278" i="6"/>
  <c r="E278" i="6"/>
  <c r="G278" i="6"/>
  <c r="H278" i="6"/>
  <c r="I278" i="6"/>
  <c r="J278" i="6"/>
  <c r="C278" i="6"/>
  <c r="D235" i="6"/>
  <c r="E235" i="6"/>
  <c r="F235" i="6"/>
  <c r="G235" i="6"/>
  <c r="H235" i="6"/>
  <c r="I235" i="6"/>
  <c r="J235" i="6"/>
  <c r="C235" i="6"/>
  <c r="D207" i="6"/>
  <c r="E207" i="6"/>
  <c r="F207" i="6"/>
  <c r="G207" i="6"/>
  <c r="H207" i="6"/>
  <c r="I207" i="6"/>
  <c r="J207" i="6"/>
  <c r="C207" i="6"/>
  <c r="D147" i="6"/>
  <c r="E147" i="6"/>
  <c r="F147" i="6"/>
  <c r="G147" i="6"/>
  <c r="H147" i="6"/>
  <c r="I147" i="6"/>
  <c r="J147" i="6"/>
  <c r="C147" i="6"/>
  <c r="J118" i="6"/>
  <c r="D118" i="6"/>
  <c r="E118" i="6"/>
  <c r="F118" i="6"/>
  <c r="G118" i="6"/>
  <c r="H118" i="6"/>
  <c r="I118" i="6"/>
  <c r="C118" i="6"/>
  <c r="D81" i="6"/>
  <c r="E81" i="6"/>
  <c r="F81" i="6"/>
  <c r="G81" i="6"/>
  <c r="H81" i="6"/>
  <c r="I81" i="6"/>
  <c r="J81" i="6"/>
  <c r="C81" i="6"/>
  <c r="D36" i="6"/>
  <c r="E36" i="6"/>
  <c r="F36" i="6"/>
  <c r="G36" i="6"/>
  <c r="H36" i="6"/>
  <c r="I36" i="6"/>
  <c r="J36" i="6"/>
  <c r="C36" i="6"/>
  <c r="M320" i="7" l="1"/>
  <c r="N320" i="7"/>
  <c r="J241" i="7"/>
  <c r="N241" i="7" s="1"/>
  <c r="M212" i="7"/>
  <c r="J83" i="7"/>
  <c r="N83" i="7" s="1"/>
  <c r="I151" i="7"/>
  <c r="M151" i="7" s="1"/>
  <c r="J286" i="7"/>
  <c r="N286" i="7" s="1"/>
  <c r="J212" i="7"/>
  <c r="N212" i="7" s="1"/>
  <c r="I241" i="7"/>
  <c r="M241" i="7" s="1"/>
  <c r="R278" i="8"/>
  <c r="R118" i="8"/>
  <c r="Q235" i="8"/>
  <c r="Q118" i="8"/>
  <c r="R81" i="8"/>
  <c r="R8" i="8"/>
  <c r="R36" i="8" s="1"/>
  <c r="R311" i="8"/>
  <c r="R207" i="8"/>
  <c r="M147" i="8"/>
  <c r="Q147" i="8" s="1"/>
  <c r="Q36" i="8"/>
  <c r="N147" i="8"/>
  <c r="R147" i="8" s="1"/>
  <c r="J37" i="7"/>
  <c r="N37" i="7" s="1"/>
  <c r="N7" i="7"/>
  <c r="Q207" i="8"/>
  <c r="Q153" i="8"/>
  <c r="M36" i="8"/>
  <c r="I37" i="7"/>
  <c r="M37" i="7" s="1"/>
  <c r="H278" i="10" l="1"/>
  <c r="F311" i="10"/>
  <c r="K311" i="10"/>
  <c r="D37" i="1"/>
  <c r="D311" i="10" l="1"/>
  <c r="E311" i="10"/>
  <c r="G311" i="10"/>
  <c r="H311" i="10"/>
  <c r="I311" i="10"/>
  <c r="J311" i="10"/>
  <c r="L311" i="10"/>
  <c r="D278" i="10"/>
  <c r="E278" i="10"/>
  <c r="F278" i="10"/>
  <c r="G278" i="10"/>
  <c r="I278" i="10"/>
  <c r="J278" i="10"/>
  <c r="K278" i="10"/>
  <c r="L278" i="10"/>
  <c r="C278" i="10"/>
  <c r="D118" i="10"/>
  <c r="E118" i="10"/>
  <c r="F118" i="10"/>
  <c r="G118" i="10"/>
  <c r="H118" i="10"/>
  <c r="I118" i="10"/>
  <c r="J118" i="10"/>
  <c r="K118" i="10"/>
  <c r="L118" i="10"/>
  <c r="C118" i="10"/>
  <c r="D81" i="10"/>
  <c r="E81" i="10"/>
  <c r="F81" i="10"/>
  <c r="G81" i="10"/>
  <c r="H81" i="10"/>
  <c r="I81" i="10"/>
  <c r="J81" i="10"/>
  <c r="K81" i="10"/>
  <c r="L81" i="10"/>
  <c r="C81" i="10"/>
  <c r="D36" i="10"/>
  <c r="E36" i="10"/>
  <c r="F36" i="10"/>
  <c r="G36" i="10"/>
  <c r="H36" i="10"/>
  <c r="I36" i="10"/>
  <c r="J36" i="10"/>
  <c r="K36" i="10"/>
  <c r="L36" i="10"/>
  <c r="C36" i="10"/>
  <c r="D320" i="5"/>
  <c r="E320" i="5"/>
  <c r="F320" i="5"/>
  <c r="G320" i="5"/>
  <c r="H320" i="5"/>
  <c r="C320" i="5"/>
  <c r="D286" i="5"/>
  <c r="E286" i="5"/>
  <c r="F286" i="5"/>
  <c r="G286" i="5"/>
  <c r="H286" i="5"/>
  <c r="J286" i="5" s="1"/>
  <c r="C286" i="5"/>
  <c r="D241" i="5"/>
  <c r="E241" i="5"/>
  <c r="F241" i="5"/>
  <c r="G241" i="5"/>
  <c r="H241" i="5"/>
  <c r="C241" i="5"/>
  <c r="D212" i="5"/>
  <c r="E212" i="5"/>
  <c r="F212" i="5"/>
  <c r="G212" i="5"/>
  <c r="H212" i="5"/>
  <c r="C212" i="5"/>
  <c r="D151" i="5"/>
  <c r="E151" i="5"/>
  <c r="F151" i="5"/>
  <c r="G151" i="5"/>
  <c r="H151" i="5"/>
  <c r="J151" i="5" s="1"/>
  <c r="C151" i="5"/>
  <c r="D121" i="5"/>
  <c r="E121" i="5"/>
  <c r="F121" i="5"/>
  <c r="G121" i="5"/>
  <c r="H121" i="5"/>
  <c r="C121" i="5"/>
  <c r="C83" i="5"/>
  <c r="C37" i="5"/>
  <c r="D83" i="5"/>
  <c r="E83" i="5"/>
  <c r="F83" i="5"/>
  <c r="G83" i="5"/>
  <c r="H83" i="5"/>
  <c r="D37" i="5"/>
  <c r="E37" i="5"/>
  <c r="F37" i="5"/>
  <c r="G37" i="5"/>
  <c r="H37" i="5"/>
  <c r="D320" i="4"/>
  <c r="E320" i="4"/>
  <c r="F320" i="4"/>
  <c r="G320" i="4"/>
  <c r="H320" i="4"/>
  <c r="I320" i="4"/>
  <c r="J320" i="4"/>
  <c r="K320" i="4"/>
  <c r="L320" i="4"/>
  <c r="N320" i="4"/>
  <c r="C320" i="4"/>
  <c r="D286" i="4"/>
  <c r="E286" i="4"/>
  <c r="F286" i="4"/>
  <c r="G286" i="4"/>
  <c r="H286" i="4"/>
  <c r="I286" i="4"/>
  <c r="J286" i="4"/>
  <c r="K286" i="4"/>
  <c r="L286" i="4"/>
  <c r="C286" i="4"/>
  <c r="D241" i="4"/>
  <c r="E241" i="4"/>
  <c r="F241" i="4"/>
  <c r="G241" i="4"/>
  <c r="H241" i="4"/>
  <c r="I241" i="4"/>
  <c r="J241" i="4"/>
  <c r="K241" i="4"/>
  <c r="L241" i="4"/>
  <c r="M241" i="4"/>
  <c r="N241" i="4"/>
  <c r="C241" i="4"/>
  <c r="D212" i="4"/>
  <c r="E212" i="4"/>
  <c r="F212" i="4"/>
  <c r="G212" i="4"/>
  <c r="H212" i="4"/>
  <c r="I212" i="4"/>
  <c r="J212" i="4"/>
  <c r="K212" i="4"/>
  <c r="L212" i="4"/>
  <c r="N212" i="4"/>
  <c r="C212" i="4"/>
  <c r="F151" i="4"/>
  <c r="D151" i="4"/>
  <c r="E151" i="4"/>
  <c r="G151" i="4"/>
  <c r="H151" i="4"/>
  <c r="I151" i="4"/>
  <c r="J151" i="4"/>
  <c r="K151" i="4"/>
  <c r="L151" i="4"/>
  <c r="C151" i="4"/>
  <c r="D121" i="4"/>
  <c r="E121" i="4"/>
  <c r="F121" i="4"/>
  <c r="G121" i="4"/>
  <c r="H121" i="4"/>
  <c r="I121" i="4"/>
  <c r="J121" i="4"/>
  <c r="K121" i="4"/>
  <c r="L121" i="4"/>
  <c r="C121" i="4"/>
  <c r="D83" i="4"/>
  <c r="E83" i="4"/>
  <c r="F83" i="4"/>
  <c r="G83" i="4"/>
  <c r="H83" i="4"/>
  <c r="I83" i="4"/>
  <c r="J83" i="4"/>
  <c r="K83" i="4"/>
  <c r="L83" i="4"/>
  <c r="M83" i="4"/>
  <c r="N83" i="4"/>
  <c r="C83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7" i="4"/>
  <c r="M8" i="4"/>
  <c r="M9" i="4"/>
  <c r="M10" i="4"/>
  <c r="M11" i="4"/>
  <c r="M37" i="4" s="1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D37" i="4"/>
  <c r="E37" i="4"/>
  <c r="F37" i="4"/>
  <c r="G37" i="4"/>
  <c r="H37" i="4"/>
  <c r="I37" i="4"/>
  <c r="J37" i="4"/>
  <c r="K37" i="4"/>
  <c r="L37" i="4"/>
  <c r="C37" i="4"/>
  <c r="C320" i="3"/>
  <c r="D37" i="3"/>
  <c r="E37" i="3"/>
  <c r="F37" i="3"/>
  <c r="G37" i="3"/>
  <c r="H37" i="3"/>
  <c r="I37" i="3"/>
  <c r="J37" i="3"/>
  <c r="K37" i="3"/>
  <c r="L37" i="3"/>
  <c r="N37" i="3" s="1"/>
  <c r="C37" i="3"/>
  <c r="D83" i="3"/>
  <c r="E83" i="3"/>
  <c r="F83" i="3"/>
  <c r="G83" i="3"/>
  <c r="H83" i="3"/>
  <c r="I83" i="3"/>
  <c r="J83" i="3"/>
  <c r="K83" i="3"/>
  <c r="L83" i="3"/>
  <c r="N83" i="3" s="1"/>
  <c r="C83" i="3"/>
  <c r="D121" i="3"/>
  <c r="E121" i="3"/>
  <c r="F121" i="3"/>
  <c r="G121" i="3"/>
  <c r="H121" i="3"/>
  <c r="I121" i="3"/>
  <c r="J121" i="3"/>
  <c r="K121" i="3"/>
  <c r="L121" i="3"/>
  <c r="C121" i="3"/>
  <c r="D151" i="3"/>
  <c r="E151" i="3"/>
  <c r="F151" i="3"/>
  <c r="G151" i="3"/>
  <c r="H151" i="3"/>
  <c r="I151" i="3"/>
  <c r="J151" i="3"/>
  <c r="K151" i="3"/>
  <c r="L151" i="3"/>
  <c r="C151" i="3"/>
  <c r="D212" i="3"/>
  <c r="E212" i="3"/>
  <c r="F212" i="3"/>
  <c r="G212" i="3"/>
  <c r="H212" i="3"/>
  <c r="I212" i="3"/>
  <c r="J212" i="3"/>
  <c r="K212" i="3"/>
  <c r="L212" i="3"/>
  <c r="C212" i="3"/>
  <c r="D241" i="3"/>
  <c r="E241" i="3"/>
  <c r="F241" i="3"/>
  <c r="G241" i="3"/>
  <c r="H241" i="3"/>
  <c r="I241" i="3"/>
  <c r="J241" i="3"/>
  <c r="K241" i="3"/>
  <c r="M241" i="3" s="1"/>
  <c r="L241" i="3"/>
  <c r="C241" i="3"/>
  <c r="D286" i="3"/>
  <c r="E286" i="3"/>
  <c r="F286" i="3"/>
  <c r="G286" i="3"/>
  <c r="H286" i="3"/>
  <c r="I286" i="3"/>
  <c r="J286" i="3"/>
  <c r="K286" i="3"/>
  <c r="M286" i="3" s="1"/>
  <c r="L286" i="3"/>
  <c r="N286" i="3" s="1"/>
  <c r="D320" i="3"/>
  <c r="E320" i="3"/>
  <c r="F320" i="3"/>
  <c r="G320" i="3"/>
  <c r="H320" i="3"/>
  <c r="I320" i="3"/>
  <c r="J320" i="3"/>
  <c r="K320" i="3"/>
  <c r="L320" i="3"/>
  <c r="D320" i="1"/>
  <c r="E320" i="1"/>
  <c r="F320" i="1"/>
  <c r="G320" i="1"/>
  <c r="H320" i="1"/>
  <c r="I320" i="1"/>
  <c r="J320" i="1"/>
  <c r="K320" i="1"/>
  <c r="L320" i="1"/>
  <c r="N320" i="1"/>
  <c r="D286" i="1"/>
  <c r="E286" i="1"/>
  <c r="F286" i="1"/>
  <c r="G286" i="1"/>
  <c r="H286" i="1"/>
  <c r="I286" i="1"/>
  <c r="J286" i="1"/>
  <c r="K286" i="1"/>
  <c r="L286" i="1"/>
  <c r="M286" i="1"/>
  <c r="N286" i="1"/>
  <c r="C286" i="1"/>
  <c r="D241" i="1"/>
  <c r="E241" i="1"/>
  <c r="F241" i="1"/>
  <c r="G241" i="1"/>
  <c r="H241" i="1"/>
  <c r="I241" i="1"/>
  <c r="J241" i="1"/>
  <c r="K241" i="1"/>
  <c r="L241" i="1"/>
  <c r="M241" i="1"/>
  <c r="N241" i="1"/>
  <c r="C241" i="1"/>
  <c r="D212" i="1"/>
  <c r="E212" i="1"/>
  <c r="F212" i="1"/>
  <c r="G212" i="1"/>
  <c r="H212" i="1"/>
  <c r="I212" i="1"/>
  <c r="J212" i="1"/>
  <c r="K212" i="1"/>
  <c r="L212" i="1"/>
  <c r="M212" i="1"/>
  <c r="N212" i="1"/>
  <c r="C212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D121" i="1"/>
  <c r="E121" i="1"/>
  <c r="F121" i="1"/>
  <c r="G121" i="1"/>
  <c r="H121" i="1"/>
  <c r="I121" i="1"/>
  <c r="J121" i="1"/>
  <c r="K121" i="1"/>
  <c r="L121" i="1"/>
  <c r="M121" i="1"/>
  <c r="N121" i="1"/>
  <c r="C121" i="1"/>
  <c r="N83" i="1"/>
  <c r="D83" i="1"/>
  <c r="E83" i="1"/>
  <c r="F83" i="1"/>
  <c r="G83" i="1"/>
  <c r="H83" i="1"/>
  <c r="I83" i="1"/>
  <c r="J83" i="1"/>
  <c r="K83" i="1"/>
  <c r="L83" i="1"/>
  <c r="C83" i="1"/>
  <c r="F37" i="1"/>
  <c r="M14" i="1"/>
  <c r="M8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7" i="1"/>
  <c r="L37" i="1"/>
  <c r="E37" i="1"/>
  <c r="G37" i="1"/>
  <c r="H37" i="1"/>
  <c r="I37" i="1"/>
  <c r="J37" i="1"/>
  <c r="K37" i="1"/>
  <c r="N37" i="1" l="1"/>
  <c r="M37" i="3"/>
  <c r="M83" i="3"/>
  <c r="N121" i="3"/>
  <c r="M121" i="3"/>
  <c r="M320" i="3"/>
  <c r="N151" i="3"/>
  <c r="M151" i="3"/>
  <c r="N212" i="3"/>
  <c r="M212" i="3"/>
  <c r="N320" i="3"/>
  <c r="N241" i="3"/>
  <c r="N37" i="4"/>
  <c r="J37" i="5"/>
  <c r="I37" i="5"/>
  <c r="I320" i="5"/>
  <c r="J320" i="5"/>
  <c r="I286" i="5"/>
  <c r="J241" i="5"/>
  <c r="I241" i="5"/>
  <c r="J212" i="5"/>
  <c r="I212" i="5"/>
  <c r="I151" i="5"/>
  <c r="J121" i="5"/>
  <c r="I121" i="5"/>
  <c r="J83" i="5"/>
  <c r="I83" i="5"/>
  <c r="XFD212" i="3"/>
  <c r="M37" i="1"/>
</calcChain>
</file>

<file path=xl/sharedStrings.xml><?xml version="1.0" encoding="utf-8"?>
<sst xmlns="http://schemas.openxmlformats.org/spreadsheetml/2006/main" count="8453" uniqueCount="438">
  <si>
    <t>Western Cape</t>
  </si>
  <si>
    <t>Full-time</t>
  </si>
  <si>
    <t>Part-time</t>
  </si>
  <si>
    <t>Vacant posts</t>
  </si>
  <si>
    <t>Total (including vacant post)</t>
  </si>
  <si>
    <t>Male</t>
  </si>
  <si>
    <t>Female</t>
  </si>
  <si>
    <t>2023</t>
  </si>
  <si>
    <t>West Coast District Municipality</t>
  </si>
  <si>
    <t>Saldanha Bay Local Municipality</t>
  </si>
  <si>
    <t>Matzikama Local Municipality</t>
  </si>
  <si>
    <t>Swartland Local Municipality</t>
  </si>
  <si>
    <t>Cederberg Local Municipality</t>
  </si>
  <si>
    <t>Bergrivier Local Municipality</t>
  </si>
  <si>
    <t>Overberg District Municipality</t>
  </si>
  <si>
    <t>Overstrand Local Municipality</t>
  </si>
  <si>
    <t>Cape Agulhas Local Municipality</t>
  </si>
  <si>
    <t>Theewaterskloof Local Municipality</t>
  </si>
  <si>
    <t>Swellendam Local Municipality</t>
  </si>
  <si>
    <t>Bitou Local Municipality</t>
  </si>
  <si>
    <t>Oudtshoorn Local Municipality</t>
  </si>
  <si>
    <t>Mossel Bay Local Municipality</t>
  </si>
  <si>
    <t>Kannaland Local Municipality</t>
  </si>
  <si>
    <t>George Local Municipality</t>
  </si>
  <si>
    <t>Hessequa Local Municipality</t>
  </si>
  <si>
    <t>Knysna Local Municipality</t>
  </si>
  <si>
    <t>Cape Winelands District Municipality</t>
  </si>
  <si>
    <t>Drakenstein Local Municipality</t>
  </si>
  <si>
    <t>Stellenbosch Local Municipality</t>
  </si>
  <si>
    <t>Witzenberg Local Municipality</t>
  </si>
  <si>
    <t>Langeberg Local Municipality</t>
  </si>
  <si>
    <t>Breede Valley Local Municipality</t>
  </si>
  <si>
    <t>Central Karoo District Municipality</t>
  </si>
  <si>
    <t>Prince Albert Local Municipality</t>
  </si>
  <si>
    <t>Laingsburg Local Municipality</t>
  </si>
  <si>
    <t>Beaufort West Local Municipality</t>
  </si>
  <si>
    <t>City of Cape Town Metropolitan Municipality</t>
  </si>
  <si>
    <t>District</t>
  </si>
  <si>
    <t>Eastern Cape</t>
  </si>
  <si>
    <t>Chris Hani District Municipality</t>
  </si>
  <si>
    <t>Inxuba Yethemba Local Municipality</t>
  </si>
  <si>
    <t>Intsika Yethu Local Municipality</t>
  </si>
  <si>
    <t>Enoch Mgijima Local Municipality</t>
  </si>
  <si>
    <t>Emalahleni Local Municipality</t>
  </si>
  <si>
    <t>Sakhisizwe Local Municipality</t>
  </si>
  <si>
    <t>Joe Gqabi District Municipality</t>
  </si>
  <si>
    <t>Senqu Local Municipality</t>
  </si>
  <si>
    <t>Elundini Local Municipality</t>
  </si>
  <si>
    <t>Walter Sisulu Local Municipality</t>
  </si>
  <si>
    <t>Sarah Baartman District Municipality</t>
  </si>
  <si>
    <t>Ndlambe Local Municipality</t>
  </si>
  <si>
    <t>Dr. Beyers Naude Local Municipality</t>
  </si>
  <si>
    <t>Kou-Kamma Local Municipality</t>
  </si>
  <si>
    <t>Sunday's River Valley Local Municipality</t>
  </si>
  <si>
    <t>Kouga Local Municipality</t>
  </si>
  <si>
    <t>Makana Local Municipality</t>
  </si>
  <si>
    <t>Blue Crane Route Local Municipality</t>
  </si>
  <si>
    <t>O.R. Tambo District Municipality</t>
  </si>
  <si>
    <t>Port St Johns Local Municipality</t>
  </si>
  <si>
    <t>King Sabata Dalindyebo Local Municipality</t>
  </si>
  <si>
    <t>Nyandeni Local Municipality</t>
  </si>
  <si>
    <t>Ngquza Hill Local Municipality</t>
  </si>
  <si>
    <t>Mhlontlo Local Municipality</t>
  </si>
  <si>
    <t>Amathole District Municipality</t>
  </si>
  <si>
    <t>Great Kei Local Municipality</t>
  </si>
  <si>
    <t>Mnquma Local Municipality</t>
  </si>
  <si>
    <t>Amahlathi Local Municipality</t>
  </si>
  <si>
    <t>Mbhashe Local Municipality</t>
  </si>
  <si>
    <t>Ngqushwa Local Municipality</t>
  </si>
  <si>
    <t>Raymond Mhlaba Local Municipality</t>
  </si>
  <si>
    <t>Alfred Nzo District Municipality</t>
  </si>
  <si>
    <t>Matatiele Local Municipality</t>
  </si>
  <si>
    <t>Ntabankulu Local Municipality</t>
  </si>
  <si>
    <t>Mbizana Local Municipality</t>
  </si>
  <si>
    <t>Umzimvubu Local Municipality</t>
  </si>
  <si>
    <t>Buffalo City Metropolitan Municipality</t>
  </si>
  <si>
    <t>Nelson Mandela Bay Metropolitan Municipality</t>
  </si>
  <si>
    <t>Northern Cape</t>
  </si>
  <si>
    <t>John Taolo Gaetsewe District Municipality</t>
  </si>
  <si>
    <t>Gamagara Local Municipality</t>
  </si>
  <si>
    <t>Ga-Segonyana Local Municipality</t>
  </si>
  <si>
    <t>Joe Morolong Local Municipality</t>
  </si>
  <si>
    <t>Pixley Ka Seme District Municipality</t>
  </si>
  <si>
    <t>Siyathemba Local Municipality</t>
  </si>
  <si>
    <t>Siyancuma Local Municipality</t>
  </si>
  <si>
    <t>Renosterberg Local Municipality</t>
  </si>
  <si>
    <t>Thembelihle Local Municipality</t>
  </si>
  <si>
    <t>Umsobomvu Local Municipality</t>
  </si>
  <si>
    <t>Kareeberg Local Municipality</t>
  </si>
  <si>
    <t>Ubuntu Local Municipality</t>
  </si>
  <si>
    <t>Emthanjeni Local Municipality</t>
  </si>
  <si>
    <t>Frances Baard District Municipality</t>
  </si>
  <si>
    <t>Dikgatlong Local Municipality</t>
  </si>
  <si>
    <t>Magareng Local Municipality</t>
  </si>
  <si>
    <t>Sol Plaatjie Local Municipality</t>
  </si>
  <si>
    <t>Phokwane Local Municipality</t>
  </si>
  <si>
    <t>ZF Mgcawu District Municipality</t>
  </si>
  <si>
    <t>Tsantsabane Local Municipality</t>
  </si>
  <si>
    <t>Kgatelopele Local Municipality</t>
  </si>
  <si>
    <t>!Kheis Local Municipality</t>
  </si>
  <si>
    <t>Kai !Garib Local Municipality</t>
  </si>
  <si>
    <t>Dawid Kruiper Local Municipality</t>
  </si>
  <si>
    <t>Namakwa District Municipality</t>
  </si>
  <si>
    <t>Khâi-Ma Local Municipality</t>
  </si>
  <si>
    <t>Richtersveld Local Municipality</t>
  </si>
  <si>
    <t>Hantam Local Municipality</t>
  </si>
  <si>
    <t>Nama Khoi Local Municipality</t>
  </si>
  <si>
    <t>Kamiesberg Local Municipality</t>
  </si>
  <si>
    <t>Karoo Hoogland Local Municipality</t>
  </si>
  <si>
    <t>Free State</t>
  </si>
  <si>
    <t>Thabo Mofutsanyane District Municipality</t>
  </si>
  <si>
    <t>Maluti-A-Phofung Local Municipality</t>
  </si>
  <si>
    <t>Mantsopa Local Municipality</t>
  </si>
  <si>
    <t>Setsoto Local Municipality</t>
  </si>
  <si>
    <t>Nketoana Local Municipality</t>
  </si>
  <si>
    <t>Dihlabeng Local Municipality</t>
  </si>
  <si>
    <t>Phumelela Local Municipality</t>
  </si>
  <si>
    <t>Xhariep District Municipality</t>
  </si>
  <si>
    <t>Letsemeng Local Municipality</t>
  </si>
  <si>
    <t>Kopanong Local Municipality</t>
  </si>
  <si>
    <t>Mohokare Local Municipality</t>
  </si>
  <si>
    <t>Lejweleputswa District Municipality</t>
  </si>
  <si>
    <t>Masilonyana Local Municipality</t>
  </si>
  <si>
    <t>Tokologo Local Municipality</t>
  </si>
  <si>
    <t>Matjhabeng Local Municipality</t>
  </si>
  <si>
    <t>Nala Local Municipality</t>
  </si>
  <si>
    <t>Tswelopele Local Municipality</t>
  </si>
  <si>
    <t>Fezile Dabi District Municipality</t>
  </si>
  <si>
    <t>Mafube Local Municipality</t>
  </si>
  <si>
    <t>Moqhaka Local Municipality</t>
  </si>
  <si>
    <t>Ngwathe Local Municipality</t>
  </si>
  <si>
    <t>Metsimaholo Local Municipality</t>
  </si>
  <si>
    <t>Mangaung Metropolitan Municipality</t>
  </si>
  <si>
    <t>KwaZulu-Natal</t>
  </si>
  <si>
    <t>King Cetshwayo District Municipality</t>
  </si>
  <si>
    <t>Mthonjaneni Local Municipality</t>
  </si>
  <si>
    <t>uMfolozi Local Municipality</t>
  </si>
  <si>
    <t>Nkandla Local Municipality</t>
  </si>
  <si>
    <t>uMlalazi Local Municipality</t>
  </si>
  <si>
    <t>uMhlathuze Local Municipality</t>
  </si>
  <si>
    <t>uMgungundhlovu District Municipality</t>
  </si>
  <si>
    <t>Impendle Local Municipality</t>
  </si>
  <si>
    <t>Msunduzi Local Municipality</t>
  </si>
  <si>
    <t>uMngeni Local Municipality</t>
  </si>
  <si>
    <t>Mpofana Local Municipality</t>
  </si>
  <si>
    <t>Richmond Local Municipality</t>
  </si>
  <si>
    <t>Mkhambathini Local Municipality</t>
  </si>
  <si>
    <t>uMshwathi Local Municipality</t>
  </si>
  <si>
    <t>Harry Gwala District Municipality</t>
  </si>
  <si>
    <t>Ubuhlebezwe Local Municipality</t>
  </si>
  <si>
    <t>Umzimkulu Local Municipality</t>
  </si>
  <si>
    <t>Greater Kokstad Local Municipality</t>
  </si>
  <si>
    <t>Dr. Nkosasana Dlamini Zuma Local Municipality</t>
  </si>
  <si>
    <t>iLembe District Municipality</t>
  </si>
  <si>
    <t>Mandeni Local Municipality</t>
  </si>
  <si>
    <t>KwaDukuza Local Municipality</t>
  </si>
  <si>
    <t>Maphumulo Local Municipality</t>
  </si>
  <si>
    <t>Ndwedwe Local Municipality</t>
  </si>
  <si>
    <t>Zululand District Municipality</t>
  </si>
  <si>
    <t>Ulundi Local Municipality</t>
  </si>
  <si>
    <t>eDumbe Local Municipality</t>
  </si>
  <si>
    <t>Nongoma Local Municipality</t>
  </si>
  <si>
    <t>Abaqulusi Local Municipality</t>
  </si>
  <si>
    <t>uPhongolo Local Municipality</t>
  </si>
  <si>
    <t>Ugu District Municipality</t>
  </si>
  <si>
    <t>uMuziwabantu Local Municipality</t>
  </si>
  <si>
    <t>Umzumbe Local Municipality</t>
  </si>
  <si>
    <t>Umdoni Local Municipality</t>
  </si>
  <si>
    <t>Ray Nkonyeni Local Municipality</t>
  </si>
  <si>
    <t>uMkhanyakude District Municipality</t>
  </si>
  <si>
    <t>Mtubatuba Local Municipality</t>
  </si>
  <si>
    <t>Jozini Local Municipality</t>
  </si>
  <si>
    <t>uMhlabuyalingana Local Municipality</t>
  </si>
  <si>
    <t>The Big 5 Hlabisa Local Municipality</t>
  </si>
  <si>
    <t>uThukela District Municipality</t>
  </si>
  <si>
    <t>Okhahlamba Local Municipality</t>
  </si>
  <si>
    <t>Alfred Duma Local Municipality</t>
  </si>
  <si>
    <t>Inkosi Langalibalele Local Municipality</t>
  </si>
  <si>
    <t>uMzinyathi District Municipality</t>
  </si>
  <si>
    <t>Umvoti Local Municipality</t>
  </si>
  <si>
    <t>Nquthu Local Municipality</t>
  </si>
  <si>
    <t>Msinga Local Municipality</t>
  </si>
  <si>
    <t>Endumeni Local Municipality</t>
  </si>
  <si>
    <t>Amajuba District Municipality</t>
  </si>
  <si>
    <t>Newcastle Local Municipality</t>
  </si>
  <si>
    <t>eMadlangeni Local Municipality</t>
  </si>
  <si>
    <t>Dannhauser Local Municipality</t>
  </si>
  <si>
    <t>eThekwini Metropolitan Municipality</t>
  </si>
  <si>
    <t>North West</t>
  </si>
  <si>
    <t>Dr Ruth Segomotsi Mompati District Municipality</t>
  </si>
  <si>
    <t>Mamusa Local Municipality</t>
  </si>
  <si>
    <t>Lekwa-Teemane Local Municipality</t>
  </si>
  <si>
    <t>Naledi Local Municipality</t>
  </si>
  <si>
    <t>Kagisano-Molopo Local Municipality</t>
  </si>
  <si>
    <t>Greater Taung Local Municipality</t>
  </si>
  <si>
    <t>Bojanala Platinum District Municipality</t>
  </si>
  <si>
    <t>Moses Kotane Local Municipality</t>
  </si>
  <si>
    <t>Madibeng Local Municipality</t>
  </si>
  <si>
    <t>Rustenburg Local Municipality</t>
  </si>
  <si>
    <t>Kgetlengrivier Local Municipality</t>
  </si>
  <si>
    <t>Moretele Local Municipality</t>
  </si>
  <si>
    <t>Dr Kenneth Kaunda District Municipality</t>
  </si>
  <si>
    <t>JB Marks Local Municipality</t>
  </si>
  <si>
    <t>City of Matlosana Local Municipality</t>
  </si>
  <si>
    <t>Maquassi Hills Local Municipality</t>
  </si>
  <si>
    <t>Ngaka Modiri Molema District Municipality</t>
  </si>
  <si>
    <t>Ditsobotla Local Municipality</t>
  </si>
  <si>
    <t>Tswaing Local Municipality</t>
  </si>
  <si>
    <t>Ramotshere Moiloa Local Municipality</t>
  </si>
  <si>
    <t>Mahikeng Local Municipality</t>
  </si>
  <si>
    <t>Ratlou Local Municipality</t>
  </si>
  <si>
    <t>Gauteng</t>
  </si>
  <si>
    <t>Sedibeng District Municipality</t>
  </si>
  <si>
    <t>Lesedi Local Municipality</t>
  </si>
  <si>
    <t>Midvaal Local Municipality</t>
  </si>
  <si>
    <t>Emfuleni Local Municipality</t>
  </si>
  <si>
    <t>West Rand District Municipality</t>
  </si>
  <si>
    <t>Rand West Local Municipality</t>
  </si>
  <si>
    <t>Mogale City Local Municipality</t>
  </si>
  <si>
    <t>Merafong City Local Municipality</t>
  </si>
  <si>
    <t>Mpumalanga</t>
  </si>
  <si>
    <t>Nkangala District Municipality</t>
  </si>
  <si>
    <t>Victor Khanye Local Municipality</t>
  </si>
  <si>
    <t>Dr JS Moroka Local Municipality</t>
  </si>
  <si>
    <t>Emakhazeni Local Municipality</t>
  </si>
  <si>
    <t>Thembisile Local Municipality</t>
  </si>
  <si>
    <t>Steve Tshwete Local Municipality</t>
  </si>
  <si>
    <t>Ehlanzeni District Municipality</t>
  </si>
  <si>
    <t>Nkomazi Local Municipality</t>
  </si>
  <si>
    <t>Thaba Chweu Local Municipality</t>
  </si>
  <si>
    <t>Bushbuckridge Local Municipality</t>
  </si>
  <si>
    <t>City of Mbombela Local Municipality</t>
  </si>
  <si>
    <t>Gert Sibande District Municipality</t>
  </si>
  <si>
    <t>Lekwa Local Municipality</t>
  </si>
  <si>
    <t>Albert Luthuli Local Municipality</t>
  </si>
  <si>
    <t>Msukaligwa Local Municipality</t>
  </si>
  <si>
    <t>Dr. Pixley Ka Isaka Seme Local Municipality</t>
  </si>
  <si>
    <t>Govan Mbeki Local Municipality</t>
  </si>
  <si>
    <t>Dipaleseng Local Municipality</t>
  </si>
  <si>
    <t>Mkhondo Local Municipality</t>
  </si>
  <si>
    <t>Limpopo</t>
  </si>
  <si>
    <t>Vhembe District Municipality</t>
  </si>
  <si>
    <t>Collins Chabane Local Municipality</t>
  </si>
  <si>
    <t>Musina Local Municipality</t>
  </si>
  <si>
    <t>Thulamela Local Municipality</t>
  </si>
  <si>
    <t>Makhado Local Municipality</t>
  </si>
  <si>
    <t>Mopani District Municipality</t>
  </si>
  <si>
    <t>Greater Tzaneen Local Municipality</t>
  </si>
  <si>
    <t>Ba-Phalaborwa Local Municipality</t>
  </si>
  <si>
    <t>Greater Giyani Local Municipality</t>
  </si>
  <si>
    <t>Maruleng Local Municipality</t>
  </si>
  <si>
    <t>Greater Letaba Local Municipality</t>
  </si>
  <si>
    <t>Waterberg District Municipality</t>
  </si>
  <si>
    <t>Thabazimbi Local Municipality</t>
  </si>
  <si>
    <t>Bela-Bela Local Municipality</t>
  </si>
  <si>
    <t>Lephalale Local Municipality</t>
  </si>
  <si>
    <t>Mogalakwena Local Municipality</t>
  </si>
  <si>
    <t>Modimolle-Mookgopong Local Municipality</t>
  </si>
  <si>
    <t>Elias Motsoaledi Local Municipality</t>
  </si>
  <si>
    <t>Ephraim Mogale Local Municipality</t>
  </si>
  <si>
    <t>Makhuduthamaga Local Municipality</t>
  </si>
  <si>
    <t>Fetakgomo-Greater Tubatse Local Municipality</t>
  </si>
  <si>
    <t>Capricorn District Municipality</t>
  </si>
  <si>
    <t>Molemole Local Municipality</t>
  </si>
  <si>
    <t>Polokwane Local Municipality</t>
  </si>
  <si>
    <t>Blouberg Local Municipality</t>
  </si>
  <si>
    <t>Lepelle-Nkumpi Local Municipality</t>
  </si>
  <si>
    <t>Employment type</t>
  </si>
  <si>
    <t>Water</t>
  </si>
  <si>
    <t>Electricity</t>
  </si>
  <si>
    <t>Sewerage and sanitation</t>
  </si>
  <si>
    <t>Solid waste management</t>
  </si>
  <si>
    <t>Number of  domestic consumer units served through a delivery point</t>
  </si>
  <si>
    <t>Total number of  non domestic consumer units receiving water servises</t>
  </si>
  <si>
    <t>Total number of consumer units receiving water servises</t>
  </si>
  <si>
    <t>Inside the yard</t>
  </si>
  <si>
    <t>Less than 200m from yard</t>
  </si>
  <si>
    <t>More than 200m from yard</t>
  </si>
  <si>
    <t>Total number of  domestic consumer units receiving water services</t>
  </si>
  <si>
    <t>Flush toilets connected to public sewerage system</t>
  </si>
  <si>
    <t>Flush toilets connected to septic tank</t>
  </si>
  <si>
    <t>Bucket system</t>
  </si>
  <si>
    <t>Ventilated improved pit latrines</t>
  </si>
  <si>
    <t>Other</t>
  </si>
  <si>
    <t>Total number of  domestic consumer units receiving sewerage and sanitation</t>
  </si>
  <si>
    <t>Total number of  non domestic consumer units  receiving sewerage and sanitati</t>
  </si>
  <si>
    <t>Total number of consumer units  receiving sewerage and sanitation</t>
  </si>
  <si>
    <t>Number of municipalities</t>
  </si>
  <si>
    <t>50kWh</t>
  </si>
  <si>
    <t>Below R50</t>
  </si>
  <si>
    <t>Self-Targeting</t>
  </si>
  <si>
    <t>Nelson Mandela Bay MM</t>
  </si>
  <si>
    <t>Buffalo City MM</t>
  </si>
  <si>
    <t>Pixley ka Seme District Municipality</t>
  </si>
  <si>
    <t>!Kai !Garib Local Municipality</t>
  </si>
  <si>
    <t>Siyanda District Municipality</t>
  </si>
  <si>
    <t>Maluti a Phofung Local Municipality</t>
  </si>
  <si>
    <t>UMuziwabantu Local Municipality</t>
  </si>
  <si>
    <t>UMgungundlovu District Municipality</t>
  </si>
  <si>
    <t>Mfolozi Local Municipality</t>
  </si>
  <si>
    <t>UPhongolo Local Municipality</t>
  </si>
  <si>
    <t>Umkhanyakude District Municipality</t>
  </si>
  <si>
    <t>Umhlabuyalingana Local Municipality</t>
  </si>
  <si>
    <t>Sisonke District Municipality</t>
  </si>
  <si>
    <t>Umzimkhulu Local Municipality</t>
  </si>
  <si>
    <t>Emadlangeni Local Municipality</t>
  </si>
  <si>
    <t>Umzinyathi District Municipality</t>
  </si>
  <si>
    <t>Nqutu Local Municipality</t>
  </si>
  <si>
    <t>Uthukela District Municipality</t>
  </si>
  <si>
    <t>Ethekwini Metropolitan Municipality</t>
  </si>
  <si>
    <t>Bojanala District Municipality</t>
  </si>
  <si>
    <t>Mafikeng Local Municipality</t>
  </si>
  <si>
    <t>Kagisano/Molopo Local Municipality</t>
  </si>
  <si>
    <t>City of Johannesburg Metropolitan Municipality</t>
  </si>
  <si>
    <t>City of Tshwane Metropolitan Municipality</t>
  </si>
  <si>
    <t>Mookgopong/Modimolle Local Municipality</t>
  </si>
  <si>
    <t>Fetakgomo/Greater Tubatse Local Municipality</t>
  </si>
  <si>
    <t>Electricity and gas</t>
  </si>
  <si>
    <t>Above R4 160</t>
  </si>
  <si>
    <t>R2 080 and below</t>
  </si>
  <si>
    <t>Between R2 081 and R4 160</t>
  </si>
  <si>
    <t>Indigent households identified by the municipalities</t>
  </si>
  <si>
    <t>Beneficiaries</t>
  </si>
  <si>
    <t>Solar home system</t>
  </si>
  <si>
    <t>Firegel</t>
  </si>
  <si>
    <t>Paraffin</t>
  </si>
  <si>
    <t>2022*</t>
  </si>
  <si>
    <t xml:space="preserve">SOUTH AFRICA  </t>
  </si>
  <si>
    <t>*Some figures have been revised</t>
  </si>
  <si>
    <t xml:space="preserve">** Other includes non-ventilated pit toilets (unimproved pit latrines), chemical toilets, Urine-Diverting Dry Toilets (UDDT) etc.  </t>
  </si>
  <si>
    <t>Tables 10. Mechanisms used by municipalities to provide free basic services to indigent households</t>
  </si>
  <si>
    <t>6kℓ</t>
  </si>
  <si>
    <t>R50 and above</t>
  </si>
  <si>
    <t>More than R50</t>
  </si>
  <si>
    <t>Winnie Madikizela Mandela</t>
  </si>
  <si>
    <t>Dr. AB Xuma Local Municipality</t>
  </si>
  <si>
    <t xml:space="preserve">Dr. AB Xuma Local Municipality </t>
  </si>
  <si>
    <t>Garden Route District Municipality</t>
  </si>
  <si>
    <t>City of Ekurhuleni Metropolitan Municipality</t>
  </si>
  <si>
    <t>West Coast District Area</t>
  </si>
  <si>
    <t>Overberg District Area</t>
  </si>
  <si>
    <t>Garden Route District Area</t>
  </si>
  <si>
    <t>Cape Winelands District Area</t>
  </si>
  <si>
    <t>Central Karoo District Area</t>
  </si>
  <si>
    <t>Chris Hani District Area</t>
  </si>
  <si>
    <t>Joe Gqabi District Area</t>
  </si>
  <si>
    <t>Sarah Baartman District Area</t>
  </si>
  <si>
    <t>O.R. Tambo District Area</t>
  </si>
  <si>
    <t>Amathole District Area</t>
  </si>
  <si>
    <t>Alfred Nzo District Area</t>
  </si>
  <si>
    <t>John Taolo Gaetsewe District Area</t>
  </si>
  <si>
    <t>Pixley Ka Seme District Area</t>
  </si>
  <si>
    <t>Frances Baard District Area</t>
  </si>
  <si>
    <t>ZF Mgcawu District Area</t>
  </si>
  <si>
    <t>Namakwa District Area</t>
  </si>
  <si>
    <t>Thabo Mofutsanyane District Area</t>
  </si>
  <si>
    <t>Xhariep District Area</t>
  </si>
  <si>
    <t>Lejweleputswa District Area</t>
  </si>
  <si>
    <t>Fezile Dabi District Area</t>
  </si>
  <si>
    <t>King Cetshwayo District Area</t>
  </si>
  <si>
    <t>uMgungundhlovu District Area</t>
  </si>
  <si>
    <t>Harry Gwala District Area</t>
  </si>
  <si>
    <t>iLembe District Area</t>
  </si>
  <si>
    <t>Zululand District Area</t>
  </si>
  <si>
    <t>Ugu District Area</t>
  </si>
  <si>
    <t>uMkhanyakude District Area</t>
  </si>
  <si>
    <t>uThukela District Area</t>
  </si>
  <si>
    <t>uMzinyathi District Area</t>
  </si>
  <si>
    <t>Amajuba District Area</t>
  </si>
  <si>
    <t>Dr Ruth Segomotsi Mompati District Area</t>
  </si>
  <si>
    <t>Bojanala Platinum District Area</t>
  </si>
  <si>
    <t>Dr Kenneth Kaunda District Area</t>
  </si>
  <si>
    <t>Ngaka Modiri Molema District Area</t>
  </si>
  <si>
    <t>Sedibeng District Area</t>
  </si>
  <si>
    <t>West Rand District Area</t>
  </si>
  <si>
    <t>Nkangala District Area</t>
  </si>
  <si>
    <t>Ehlanzeni District Area</t>
  </si>
  <si>
    <t>Gert Sibande District Area</t>
  </si>
  <si>
    <t>Vhembe District Area</t>
  </si>
  <si>
    <t>Mopani District Area</t>
  </si>
  <si>
    <t>Waterberg District Area</t>
  </si>
  <si>
    <t>Capricorn District Area</t>
  </si>
  <si>
    <t>Sarah Bartman District Area</t>
  </si>
  <si>
    <t>O.R.Tambo District Area</t>
  </si>
  <si>
    <t>Saartjie Baartman District Area</t>
  </si>
  <si>
    <t>Pixley ka Seme District Area</t>
  </si>
  <si>
    <t>Mangaung District Area</t>
  </si>
  <si>
    <t>UMgungundlovu District Area</t>
  </si>
  <si>
    <t>Sisonke District Area</t>
  </si>
  <si>
    <t>Umkhanyakude District Area</t>
  </si>
  <si>
    <t>Uthukela District Area</t>
  </si>
  <si>
    <t>Umzinyathi District Area</t>
  </si>
  <si>
    <t>eThekwini District Area</t>
  </si>
  <si>
    <t>Bojanala District Area</t>
  </si>
  <si>
    <t>City of Johannesburg District Area</t>
  </si>
  <si>
    <t>City of Ekurhuleni District Area</t>
  </si>
  <si>
    <t>City of Tshwane District Area</t>
  </si>
  <si>
    <t>Province/district/local municipality</t>
  </si>
  <si>
    <t>Number of municipalities in each Province/district/local municipality with an free basic policy</t>
  </si>
  <si>
    <t>Table 1.1: Managerial positions by province/district/local municipality according to Section 54A and 56 of Local Government  Municipal System Act, 2000 (Act No. 32 of 2000)</t>
  </si>
  <si>
    <t>Table 1.2: Managerial positions by province/district/local municipality according to organogram</t>
  </si>
  <si>
    <t>Table 14: Number of indigent households in each province/district/local municipality provided with free basic alternative energy</t>
  </si>
  <si>
    <t>Table 13: Number of indigent households in each province/district/local municipality provided with free basic alternative energy</t>
  </si>
  <si>
    <t xml:space="preserve">Table 12: Number of households in each province/district/local municipality benefiting from indigent support system system </t>
  </si>
  <si>
    <t>Table 11: Number of municipalities in each province/district/local municipality using indicated cut-off points to identify indigent households</t>
  </si>
  <si>
    <t>Table 9: Number of domestic consumer units in each province/district/local municipality receiving free basic services</t>
  </si>
  <si>
    <t>Table 8: Number of municipalities in each province/district/local municipality providing free basic services at standard and other levels</t>
  </si>
  <si>
    <t xml:space="preserve">Table 7: Number of municipalities in each province/district/local municipality which have implemented the policy relating to free basic services </t>
  </si>
  <si>
    <t>Table 6: Number of municipalities in each province/district/local municipality with the policy in place relating to free basic services</t>
  </si>
  <si>
    <t>Table 5 : Number of domestic consumer units connected to or using different types of toilet facilities in each province/district/local municipality</t>
  </si>
  <si>
    <t>Table 4: Details regarding water supply in each province/district/local municipality</t>
  </si>
  <si>
    <t>Table 3: Number of domestic and non-domestic consumer units in each province/district/local municipality receiving selected  services from municipalities</t>
  </si>
  <si>
    <t>Table 2: Number of municipalities in each province/district/local municipality that provide services</t>
  </si>
  <si>
    <t>Table 1.5: Employment including managerial positions by province/district/local municipality</t>
  </si>
  <si>
    <t>Table 1.4: Executive mayor and mayor positions by  province/district/local municipality</t>
  </si>
  <si>
    <t>Table 1.3: Number of councilors by province/district/local municipality</t>
  </si>
  <si>
    <t>City of Cape Town Metropolitan Area</t>
  </si>
  <si>
    <t>Buffalo City Metropolitan Area</t>
  </si>
  <si>
    <t>Nelson Mandela Bay Metropolitan Area</t>
  </si>
  <si>
    <t>Mangaung Metropolitan Area</t>
  </si>
  <si>
    <t>eThekwini Metropolitan Area</t>
  </si>
  <si>
    <t>City of Johannesburg Metropolitan Area</t>
  </si>
  <si>
    <t>City of Ekurhuleni Metropolitan Area</t>
  </si>
  <si>
    <t>City of Tshwane Metropolitan Area</t>
  </si>
  <si>
    <t>Total Western Cape province</t>
  </si>
  <si>
    <t>Total Eastern Cape province Western Cape province</t>
  </si>
  <si>
    <t>Total Eastern Cape province</t>
  </si>
  <si>
    <t>Total Northern Cape province</t>
  </si>
  <si>
    <t>Total Free State province</t>
  </si>
  <si>
    <t>Total KwaZulu-Natal province</t>
  </si>
  <si>
    <t>Total North West province</t>
  </si>
  <si>
    <t>Total Gauteng province</t>
  </si>
  <si>
    <t>Total Mpumalanga province</t>
  </si>
  <si>
    <t>Total Limpopo province</t>
  </si>
  <si>
    <t>Sekhukhune District Area</t>
  </si>
  <si>
    <t>Sekhukhune District Municipality</t>
  </si>
  <si>
    <t>Number of municipalities implementing free basic services</t>
  </si>
  <si>
    <t>Fetakgomo-Tubatse Local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</si>
</sst>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9">
    <xf numFmtId="0" fontId="0" fillId="0" borderId="0" xfId="0"/>
    <xf numFmtId="0" fontId="1" fillId="2" borderId="3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0" xfId="0" applyFont="1" applyFill="1"/>
    <xf numFmtId="0" fontId="4" fillId="2" borderId="0" xfId="1" applyFont="1" applyFill="1"/>
    <xf numFmtId="0" fontId="5" fillId="2" borderId="0" xfId="1" applyFont="1" applyFill="1"/>
    <xf numFmtId="3" fontId="5" fillId="2" borderId="0" xfId="1" applyNumberFormat="1" applyFont="1" applyFill="1"/>
    <xf numFmtId="3" fontId="4" fillId="2" borderId="0" xfId="1" applyNumberFormat="1" applyFont="1" applyFill="1"/>
    <xf numFmtId="0" fontId="4" fillId="2" borderId="6" xfId="1" applyFont="1" applyFill="1" applyBorder="1" applyAlignment="1">
      <alignment horizontal="center" wrapText="1"/>
    </xf>
    <xf numFmtId="3" fontId="4" fillId="2" borderId="0" xfId="1" applyNumberFormat="1" applyFont="1" applyFill="1" applyAlignment="1">
      <alignment horizontal="left"/>
    </xf>
    <xf numFmtId="3" fontId="1" fillId="2" borderId="0" xfId="0" applyNumberFormat="1" applyFont="1" applyFill="1"/>
    <xf numFmtId="0" fontId="1" fillId="2" borderId="0" xfId="0" applyFont="1" applyFill="1"/>
    <xf numFmtId="3" fontId="2" fillId="2" borderId="6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1" fillId="2" borderId="10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horizontal="right"/>
    </xf>
    <xf numFmtId="3" fontId="1" fillId="2" borderId="11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3" fontId="2" fillId="2" borderId="12" xfId="0" applyNumberFormat="1" applyFont="1" applyFill="1" applyBorder="1" applyAlignment="1">
      <alignment horizontal="right"/>
    </xf>
    <xf numFmtId="0" fontId="2" fillId="2" borderId="13" xfId="0" applyFont="1" applyFill="1" applyBorder="1"/>
    <xf numFmtId="3" fontId="2" fillId="2" borderId="6" xfId="0" applyNumberFormat="1" applyFont="1" applyFill="1" applyBorder="1"/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wrapText="1"/>
    </xf>
    <xf numFmtId="3" fontId="4" fillId="2" borderId="0" xfId="1" applyNumberFormat="1" applyFont="1" applyFill="1" applyAlignment="1">
      <alignment wrapText="1"/>
    </xf>
    <xf numFmtId="0" fontId="4" fillId="2" borderId="0" xfId="0" applyFont="1" applyFill="1"/>
    <xf numFmtId="0" fontId="1" fillId="2" borderId="6" xfId="0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3" fontId="4" fillId="2" borderId="0" xfId="1" applyNumberFormat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6" xfId="1" applyFont="1" applyFill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left" vertical="top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0" fontId="5" fillId="2" borderId="0" xfId="1" applyFont="1" applyFill="1" applyBorder="1"/>
    <xf numFmtId="0" fontId="4" fillId="2" borderId="0" xfId="1" applyFont="1" applyFill="1" applyBorder="1"/>
    <xf numFmtId="0" fontId="5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4" fillId="2" borderId="0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/>
    </xf>
    <xf numFmtId="0" fontId="2" fillId="2" borderId="6" xfId="0" applyFont="1" applyFill="1" applyBorder="1"/>
    <xf numFmtId="49" fontId="2" fillId="2" borderId="6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/>
    </xf>
    <xf numFmtId="0" fontId="2" fillId="2" borderId="21" xfId="0" applyFont="1" applyFill="1" applyBorder="1"/>
    <xf numFmtId="3" fontId="2" fillId="2" borderId="1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3" fontId="2" fillId="2" borderId="6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6" xfId="0" applyNumberFormat="1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3" fontId="4" fillId="2" borderId="0" xfId="1" applyNumberFormat="1" applyFont="1" applyFill="1" applyAlignment="1">
      <alignment horizontal="left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8" xfId="1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49" fontId="1" fillId="2" borderId="9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49" fontId="1" fillId="2" borderId="18" xfId="0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/>
    </xf>
    <xf numFmtId="3" fontId="4" fillId="2" borderId="0" xfId="1" applyNumberFormat="1" applyFont="1" applyFill="1" applyAlignment="1">
      <alignment horizontal="left" vertical="center"/>
    </xf>
    <xf numFmtId="3" fontId="5" fillId="2" borderId="0" xfId="1" applyNumberFormat="1" applyFont="1" applyFill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4" fillId="2" borderId="0" xfId="0" applyFont="1" applyFill="1" applyAlignment="1">
      <alignment wrapText="1"/>
    </xf>
    <xf numFmtId="3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left" vertical="center"/>
    </xf>
    <xf numFmtId="49" fontId="1" fillId="2" borderId="29" xfId="0" applyNumberFormat="1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left" vertical="center"/>
    </xf>
    <xf numFmtId="49" fontId="1" fillId="2" borderId="27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3" fontId="5" fillId="2" borderId="0" xfId="1" applyNumberFormat="1" applyFont="1" applyFill="1" applyAlignment="1">
      <alignment wrapText="1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topLeftCell="A287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14" width="8.85546875" style="10"/>
    <col min="15" max="16384" width="8.85546875" style="11"/>
  </cols>
  <sheetData>
    <row r="1" spans="1:14" s="5" customFormat="1" ht="13.5" customHeight="1" x14ac:dyDescent="0.2">
      <c r="A1" s="144" t="s">
        <v>399</v>
      </c>
      <c r="B1" s="4"/>
      <c r="C1" s="4"/>
      <c r="D1" s="4"/>
      <c r="E1" s="4"/>
      <c r="F1" s="4"/>
      <c r="H1" s="4"/>
      <c r="I1" s="4"/>
      <c r="M1" s="25"/>
      <c r="N1" s="26"/>
    </row>
    <row r="2" spans="1:14" s="5" customFormat="1" ht="13.5" customHeight="1" x14ac:dyDescent="0.2">
      <c r="A2" s="144"/>
      <c r="B2" s="4"/>
      <c r="C2" s="4"/>
      <c r="D2" s="4"/>
      <c r="E2" s="4"/>
      <c r="F2" s="4"/>
      <c r="H2" s="4"/>
      <c r="I2" s="4"/>
      <c r="M2" s="25"/>
      <c r="N2" s="26"/>
    </row>
    <row r="3" spans="1:14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14" s="3" customFormat="1" ht="10.5" x14ac:dyDescent="0.15">
      <c r="A4" s="82" t="s">
        <v>397</v>
      </c>
      <c r="B4" s="83"/>
      <c r="C4" s="81" t="s">
        <v>1</v>
      </c>
      <c r="D4" s="81"/>
      <c r="E4" s="81"/>
      <c r="F4" s="81"/>
      <c r="G4" s="81" t="s">
        <v>2</v>
      </c>
      <c r="H4" s="81"/>
      <c r="I4" s="81"/>
      <c r="J4" s="81"/>
      <c r="K4" s="81" t="s">
        <v>3</v>
      </c>
      <c r="L4" s="81"/>
      <c r="M4" s="81" t="s">
        <v>4</v>
      </c>
      <c r="N4" s="84"/>
    </row>
    <row r="5" spans="1:14" s="3" customFormat="1" ht="10.5" x14ac:dyDescent="0.15">
      <c r="A5" s="82"/>
      <c r="B5" s="83"/>
      <c r="C5" s="81" t="s">
        <v>5</v>
      </c>
      <c r="D5" s="81"/>
      <c r="E5" s="81" t="s">
        <v>6</v>
      </c>
      <c r="F5" s="81"/>
      <c r="G5" s="81" t="s">
        <v>5</v>
      </c>
      <c r="H5" s="81"/>
      <c r="I5" s="81" t="s">
        <v>6</v>
      </c>
      <c r="J5" s="81"/>
      <c r="K5" s="81"/>
      <c r="L5" s="81"/>
      <c r="M5" s="81"/>
      <c r="N5" s="84"/>
    </row>
    <row r="6" spans="1:14" s="3" customFormat="1" ht="10.5" x14ac:dyDescent="0.15">
      <c r="A6" s="82"/>
      <c r="B6" s="83"/>
      <c r="C6" s="39" t="s">
        <v>326</v>
      </c>
      <c r="D6" s="39" t="s">
        <v>7</v>
      </c>
      <c r="E6" s="39" t="s">
        <v>326</v>
      </c>
      <c r="F6" s="39" t="s">
        <v>7</v>
      </c>
      <c r="G6" s="39" t="s">
        <v>326</v>
      </c>
      <c r="H6" s="39" t="s">
        <v>7</v>
      </c>
      <c r="I6" s="39" t="s">
        <v>326</v>
      </c>
      <c r="J6" s="39" t="s">
        <v>7</v>
      </c>
      <c r="K6" s="39" t="s">
        <v>326</v>
      </c>
      <c r="L6" s="39" t="s">
        <v>7</v>
      </c>
      <c r="M6" s="39" t="s">
        <v>326</v>
      </c>
      <c r="N6" s="40" t="s">
        <v>7</v>
      </c>
    </row>
    <row r="7" spans="1:14" x14ac:dyDescent="0.2">
      <c r="A7" s="140" t="s">
        <v>339</v>
      </c>
      <c r="B7" s="46" t="s">
        <v>9</v>
      </c>
      <c r="C7" s="55">
        <v>5</v>
      </c>
      <c r="D7" s="55">
        <v>5</v>
      </c>
      <c r="E7" s="55">
        <v>1</v>
      </c>
      <c r="F7" s="55">
        <v>1</v>
      </c>
      <c r="G7" s="55">
        <v>0</v>
      </c>
      <c r="H7" s="55">
        <v>0</v>
      </c>
      <c r="I7" s="55">
        <v>0</v>
      </c>
      <c r="J7" s="55">
        <v>0</v>
      </c>
      <c r="K7" s="16">
        <v>0</v>
      </c>
      <c r="L7" s="15">
        <v>0</v>
      </c>
      <c r="M7" s="15">
        <f>C7+E7+G7+I7+K7</f>
        <v>6</v>
      </c>
      <c r="N7" s="17">
        <f>D7+F7+H7+J7+L7</f>
        <v>6</v>
      </c>
    </row>
    <row r="8" spans="1:14" x14ac:dyDescent="0.2">
      <c r="A8" s="141"/>
      <c r="B8" s="46" t="s">
        <v>10</v>
      </c>
      <c r="C8" s="55">
        <v>0</v>
      </c>
      <c r="D8" s="55">
        <v>3</v>
      </c>
      <c r="E8" s="55">
        <v>3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16">
        <v>2</v>
      </c>
      <c r="L8" s="15">
        <v>2</v>
      </c>
      <c r="M8" s="15">
        <f t="shared" ref="M8:M35" si="0">C8+E8+G8+I8+K8</f>
        <v>5</v>
      </c>
      <c r="N8" s="17">
        <f t="shared" ref="N8:N36" si="1">D8+F8+H8+J8+L8</f>
        <v>5</v>
      </c>
    </row>
    <row r="9" spans="1:14" x14ac:dyDescent="0.2">
      <c r="A9" s="141"/>
      <c r="B9" s="46" t="s">
        <v>8</v>
      </c>
      <c r="C9" s="55">
        <v>4</v>
      </c>
      <c r="D9" s="55">
        <v>4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16">
        <v>0</v>
      </c>
      <c r="L9" s="15">
        <v>0</v>
      </c>
      <c r="M9" s="15">
        <f t="shared" si="0"/>
        <v>4</v>
      </c>
      <c r="N9" s="17">
        <f t="shared" si="1"/>
        <v>4</v>
      </c>
    </row>
    <row r="10" spans="1:14" x14ac:dyDescent="0.2">
      <c r="A10" s="141"/>
      <c r="B10" s="46" t="s">
        <v>11</v>
      </c>
      <c r="C10" s="55">
        <v>5</v>
      </c>
      <c r="D10" s="55">
        <v>0</v>
      </c>
      <c r="E10" s="55">
        <v>2</v>
      </c>
      <c r="F10" s="55">
        <v>2</v>
      </c>
      <c r="G10" s="55">
        <v>0</v>
      </c>
      <c r="H10" s="55">
        <v>0</v>
      </c>
      <c r="I10" s="55">
        <v>0</v>
      </c>
      <c r="J10" s="55">
        <v>0</v>
      </c>
      <c r="K10" s="16">
        <v>0</v>
      </c>
      <c r="L10" s="15">
        <v>5</v>
      </c>
      <c r="M10" s="15">
        <f t="shared" si="0"/>
        <v>7</v>
      </c>
      <c r="N10" s="17">
        <f t="shared" si="1"/>
        <v>7</v>
      </c>
    </row>
    <row r="11" spans="1:14" x14ac:dyDescent="0.2">
      <c r="A11" s="141"/>
      <c r="B11" s="46" t="s">
        <v>12</v>
      </c>
      <c r="C11" s="55">
        <v>3</v>
      </c>
      <c r="D11" s="55">
        <v>3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16">
        <v>0</v>
      </c>
      <c r="L11" s="15">
        <v>0</v>
      </c>
      <c r="M11" s="15">
        <f t="shared" si="0"/>
        <v>3</v>
      </c>
      <c r="N11" s="17">
        <f t="shared" si="1"/>
        <v>3</v>
      </c>
    </row>
    <row r="12" spans="1:14" x14ac:dyDescent="0.2">
      <c r="A12" s="142"/>
      <c r="B12" s="46" t="s">
        <v>13</v>
      </c>
      <c r="C12" s="55">
        <v>4</v>
      </c>
      <c r="D12" s="55">
        <v>3</v>
      </c>
      <c r="E12" s="55">
        <v>1</v>
      </c>
      <c r="F12" s="55">
        <v>1</v>
      </c>
      <c r="G12" s="55">
        <v>0</v>
      </c>
      <c r="H12" s="55">
        <v>0</v>
      </c>
      <c r="I12" s="55">
        <v>0</v>
      </c>
      <c r="J12" s="55">
        <v>0</v>
      </c>
      <c r="K12" s="16">
        <v>0</v>
      </c>
      <c r="L12" s="15">
        <v>1</v>
      </c>
      <c r="M12" s="15">
        <f t="shared" si="0"/>
        <v>5</v>
      </c>
      <c r="N12" s="17">
        <f t="shared" si="1"/>
        <v>5</v>
      </c>
    </row>
    <row r="13" spans="1:14" x14ac:dyDescent="0.2">
      <c r="A13" s="140" t="s">
        <v>340</v>
      </c>
      <c r="B13" s="46" t="s">
        <v>15</v>
      </c>
      <c r="C13" s="55">
        <v>5</v>
      </c>
      <c r="D13" s="55">
        <v>4</v>
      </c>
      <c r="E13" s="55">
        <v>2</v>
      </c>
      <c r="F13" s="55">
        <v>2</v>
      </c>
      <c r="G13" s="55">
        <v>0</v>
      </c>
      <c r="H13" s="55">
        <v>0</v>
      </c>
      <c r="I13" s="55">
        <v>0</v>
      </c>
      <c r="J13" s="55">
        <v>0</v>
      </c>
      <c r="K13" s="16">
        <v>0</v>
      </c>
      <c r="L13" s="15">
        <v>1</v>
      </c>
      <c r="M13" s="15">
        <f t="shared" si="0"/>
        <v>7</v>
      </c>
      <c r="N13" s="17">
        <f t="shared" si="1"/>
        <v>7</v>
      </c>
    </row>
    <row r="14" spans="1:14" x14ac:dyDescent="0.2">
      <c r="A14" s="141"/>
      <c r="B14" s="46" t="s">
        <v>14</v>
      </c>
      <c r="C14" s="55">
        <v>2</v>
      </c>
      <c r="D14" s="55">
        <v>2</v>
      </c>
      <c r="E14" s="55">
        <v>1</v>
      </c>
      <c r="F14" s="55">
        <v>1</v>
      </c>
      <c r="G14" s="55">
        <v>0</v>
      </c>
      <c r="H14" s="55">
        <v>0</v>
      </c>
      <c r="I14" s="55">
        <v>0</v>
      </c>
      <c r="J14" s="55">
        <v>0</v>
      </c>
      <c r="K14" s="16">
        <v>2</v>
      </c>
      <c r="L14" s="15">
        <v>2</v>
      </c>
      <c r="M14" s="15">
        <f>C14+E14+G14+I14+K14</f>
        <v>5</v>
      </c>
      <c r="N14" s="17">
        <f t="shared" si="1"/>
        <v>5</v>
      </c>
    </row>
    <row r="15" spans="1:14" x14ac:dyDescent="0.2">
      <c r="A15" s="141"/>
      <c r="B15" s="46" t="s">
        <v>16</v>
      </c>
      <c r="C15" s="55">
        <v>4</v>
      </c>
      <c r="D15" s="55">
        <v>4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16">
        <v>0</v>
      </c>
      <c r="L15" s="15">
        <v>0</v>
      </c>
      <c r="M15" s="15">
        <f t="shared" si="0"/>
        <v>4</v>
      </c>
      <c r="N15" s="17">
        <f t="shared" si="1"/>
        <v>4</v>
      </c>
    </row>
    <row r="16" spans="1:14" x14ac:dyDescent="0.2">
      <c r="A16" s="141"/>
      <c r="B16" s="46" t="s">
        <v>17</v>
      </c>
      <c r="C16" s="55">
        <v>3</v>
      </c>
      <c r="D16" s="55">
        <v>3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16">
        <v>1</v>
      </c>
      <c r="L16" s="15">
        <v>1</v>
      </c>
      <c r="M16" s="15">
        <f t="shared" si="0"/>
        <v>4</v>
      </c>
      <c r="N16" s="17">
        <f t="shared" si="1"/>
        <v>4</v>
      </c>
    </row>
    <row r="17" spans="1:14" x14ac:dyDescent="0.2">
      <c r="A17" s="142"/>
      <c r="B17" s="46" t="s">
        <v>18</v>
      </c>
      <c r="C17" s="55">
        <v>3</v>
      </c>
      <c r="D17" s="55">
        <v>2</v>
      </c>
      <c r="E17" s="55">
        <v>2</v>
      </c>
      <c r="F17" s="55">
        <v>2</v>
      </c>
      <c r="G17" s="55">
        <v>0</v>
      </c>
      <c r="H17" s="55">
        <v>0</v>
      </c>
      <c r="I17" s="55">
        <v>0</v>
      </c>
      <c r="J17" s="55">
        <v>0</v>
      </c>
      <c r="K17" s="16">
        <v>0</v>
      </c>
      <c r="L17" s="15">
        <v>1</v>
      </c>
      <c r="M17" s="15">
        <f t="shared" si="0"/>
        <v>5</v>
      </c>
      <c r="N17" s="17">
        <f t="shared" si="1"/>
        <v>5</v>
      </c>
    </row>
    <row r="18" spans="1:14" x14ac:dyDescent="0.2">
      <c r="A18" s="140" t="s">
        <v>341</v>
      </c>
      <c r="B18" s="46" t="s">
        <v>19</v>
      </c>
      <c r="C18" s="55">
        <v>2</v>
      </c>
      <c r="D18" s="55">
        <v>2</v>
      </c>
      <c r="E18" s="55">
        <v>1</v>
      </c>
      <c r="F18" s="55">
        <v>1</v>
      </c>
      <c r="G18" s="55">
        <v>0</v>
      </c>
      <c r="H18" s="55">
        <v>0</v>
      </c>
      <c r="I18" s="55">
        <v>0</v>
      </c>
      <c r="J18" s="55">
        <v>0</v>
      </c>
      <c r="K18" s="16">
        <v>3</v>
      </c>
      <c r="L18" s="15">
        <v>3</v>
      </c>
      <c r="M18" s="15">
        <f t="shared" si="0"/>
        <v>6</v>
      </c>
      <c r="N18" s="17">
        <f t="shared" si="1"/>
        <v>6</v>
      </c>
    </row>
    <row r="19" spans="1:14" x14ac:dyDescent="0.2">
      <c r="A19" s="141"/>
      <c r="B19" s="46" t="s">
        <v>20</v>
      </c>
      <c r="C19" s="55">
        <v>3</v>
      </c>
      <c r="D19" s="55">
        <v>6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16">
        <v>3</v>
      </c>
      <c r="L19" s="15">
        <v>0</v>
      </c>
      <c r="M19" s="15">
        <f t="shared" si="0"/>
        <v>6</v>
      </c>
      <c r="N19" s="17">
        <f t="shared" si="1"/>
        <v>6</v>
      </c>
    </row>
    <row r="20" spans="1:14" x14ac:dyDescent="0.2">
      <c r="A20" s="141"/>
      <c r="B20" s="46" t="s">
        <v>21</v>
      </c>
      <c r="C20" s="55">
        <v>5</v>
      </c>
      <c r="D20" s="55">
        <v>4</v>
      </c>
      <c r="E20" s="55">
        <v>1</v>
      </c>
      <c r="F20" s="55">
        <v>2</v>
      </c>
      <c r="G20" s="55">
        <v>0</v>
      </c>
      <c r="H20" s="55">
        <v>0</v>
      </c>
      <c r="I20" s="55">
        <v>0</v>
      </c>
      <c r="J20" s="55">
        <v>0</v>
      </c>
      <c r="K20" s="16">
        <v>1</v>
      </c>
      <c r="L20" s="15">
        <v>1</v>
      </c>
      <c r="M20" s="15">
        <f t="shared" si="0"/>
        <v>7</v>
      </c>
      <c r="N20" s="17">
        <f t="shared" si="1"/>
        <v>7</v>
      </c>
    </row>
    <row r="21" spans="1:14" x14ac:dyDescent="0.2">
      <c r="A21" s="141"/>
      <c r="B21" s="46" t="s">
        <v>337</v>
      </c>
      <c r="C21" s="55">
        <v>5</v>
      </c>
      <c r="D21" s="55">
        <v>4</v>
      </c>
      <c r="E21" s="55">
        <v>1</v>
      </c>
      <c r="F21" s="55">
        <v>1</v>
      </c>
      <c r="G21" s="55">
        <v>0</v>
      </c>
      <c r="H21" s="55">
        <v>0</v>
      </c>
      <c r="I21" s="55">
        <v>0</v>
      </c>
      <c r="J21" s="55">
        <v>0</v>
      </c>
      <c r="K21" s="16">
        <v>0</v>
      </c>
      <c r="L21" s="15">
        <v>1</v>
      </c>
      <c r="M21" s="15">
        <f t="shared" si="0"/>
        <v>6</v>
      </c>
      <c r="N21" s="17">
        <f t="shared" si="1"/>
        <v>6</v>
      </c>
    </row>
    <row r="22" spans="1:14" x14ac:dyDescent="0.2">
      <c r="A22" s="141"/>
      <c r="B22" s="46" t="s">
        <v>22</v>
      </c>
      <c r="C22" s="55">
        <v>3</v>
      </c>
      <c r="D22" s="55">
        <v>2</v>
      </c>
      <c r="E22" s="55">
        <v>0</v>
      </c>
      <c r="F22" s="55">
        <v>1</v>
      </c>
      <c r="G22" s="55">
        <v>0</v>
      </c>
      <c r="H22" s="55">
        <v>0</v>
      </c>
      <c r="I22" s="55">
        <v>0</v>
      </c>
      <c r="J22" s="55">
        <v>0</v>
      </c>
      <c r="K22" s="16">
        <v>0</v>
      </c>
      <c r="L22" s="15">
        <v>0</v>
      </c>
      <c r="M22" s="15">
        <f t="shared" si="0"/>
        <v>3</v>
      </c>
      <c r="N22" s="17">
        <f t="shared" si="1"/>
        <v>3</v>
      </c>
    </row>
    <row r="23" spans="1:14" x14ac:dyDescent="0.2">
      <c r="A23" s="141"/>
      <c r="B23" s="46" t="s">
        <v>23</v>
      </c>
      <c r="C23" s="55">
        <v>4</v>
      </c>
      <c r="D23" s="55">
        <v>4</v>
      </c>
      <c r="E23" s="55">
        <v>2</v>
      </c>
      <c r="F23" s="55">
        <v>3</v>
      </c>
      <c r="G23" s="55">
        <v>0</v>
      </c>
      <c r="H23" s="55">
        <v>0</v>
      </c>
      <c r="I23" s="55">
        <v>0</v>
      </c>
      <c r="J23" s="55">
        <v>0</v>
      </c>
      <c r="K23" s="16">
        <v>3</v>
      </c>
      <c r="L23" s="15">
        <v>2</v>
      </c>
      <c r="M23" s="15">
        <f t="shared" si="0"/>
        <v>9</v>
      </c>
      <c r="N23" s="17">
        <f t="shared" si="1"/>
        <v>9</v>
      </c>
    </row>
    <row r="24" spans="1:14" x14ac:dyDescent="0.2">
      <c r="A24" s="141"/>
      <c r="B24" s="46" t="s">
        <v>24</v>
      </c>
      <c r="C24" s="55">
        <v>4</v>
      </c>
      <c r="D24" s="55">
        <v>4</v>
      </c>
      <c r="E24" s="55">
        <v>2</v>
      </c>
      <c r="F24" s="55">
        <v>2</v>
      </c>
      <c r="G24" s="55">
        <v>0</v>
      </c>
      <c r="H24" s="55">
        <v>0</v>
      </c>
      <c r="I24" s="55">
        <v>0</v>
      </c>
      <c r="J24" s="55">
        <v>0</v>
      </c>
      <c r="K24" s="16">
        <v>0</v>
      </c>
      <c r="L24" s="15">
        <v>0</v>
      </c>
      <c r="M24" s="15">
        <f t="shared" si="0"/>
        <v>6</v>
      </c>
      <c r="N24" s="17">
        <f t="shared" si="1"/>
        <v>6</v>
      </c>
    </row>
    <row r="25" spans="1:14" x14ac:dyDescent="0.2">
      <c r="A25" s="142"/>
      <c r="B25" s="46" t="s">
        <v>25</v>
      </c>
      <c r="C25" s="55">
        <v>2</v>
      </c>
      <c r="D25" s="55">
        <v>4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16">
        <v>4</v>
      </c>
      <c r="L25" s="15">
        <v>2</v>
      </c>
      <c r="M25" s="15">
        <f t="shared" si="0"/>
        <v>6</v>
      </c>
      <c r="N25" s="17">
        <f t="shared" si="1"/>
        <v>6</v>
      </c>
    </row>
    <row r="26" spans="1:14" x14ac:dyDescent="0.2">
      <c r="A26" s="140" t="s">
        <v>342</v>
      </c>
      <c r="B26" s="46" t="s">
        <v>27</v>
      </c>
      <c r="C26" s="55">
        <v>5</v>
      </c>
      <c r="D26" s="55">
        <v>5</v>
      </c>
      <c r="E26" s="55">
        <v>1</v>
      </c>
      <c r="F26" s="55">
        <v>1</v>
      </c>
      <c r="G26" s="55">
        <v>0</v>
      </c>
      <c r="H26" s="55">
        <v>0</v>
      </c>
      <c r="I26" s="55">
        <v>0</v>
      </c>
      <c r="J26" s="55">
        <v>0</v>
      </c>
      <c r="K26" s="16">
        <v>0</v>
      </c>
      <c r="L26" s="15">
        <v>0</v>
      </c>
      <c r="M26" s="15">
        <f t="shared" si="0"/>
        <v>6</v>
      </c>
      <c r="N26" s="17">
        <f t="shared" si="1"/>
        <v>6</v>
      </c>
    </row>
    <row r="27" spans="1:14" x14ac:dyDescent="0.2">
      <c r="A27" s="141"/>
      <c r="B27" s="46" t="s">
        <v>28</v>
      </c>
      <c r="C27" s="55">
        <v>4</v>
      </c>
      <c r="D27" s="55">
        <v>4</v>
      </c>
      <c r="E27" s="55">
        <v>2</v>
      </c>
      <c r="F27" s="55">
        <v>2</v>
      </c>
      <c r="G27" s="55">
        <v>0</v>
      </c>
      <c r="H27" s="55">
        <v>0</v>
      </c>
      <c r="I27" s="55">
        <v>0</v>
      </c>
      <c r="J27" s="55">
        <v>0</v>
      </c>
      <c r="K27" s="16">
        <v>0</v>
      </c>
      <c r="L27" s="15">
        <v>0</v>
      </c>
      <c r="M27" s="15">
        <f t="shared" si="0"/>
        <v>6</v>
      </c>
      <c r="N27" s="17">
        <f t="shared" si="1"/>
        <v>6</v>
      </c>
    </row>
    <row r="28" spans="1:14" x14ac:dyDescent="0.2">
      <c r="A28" s="141"/>
      <c r="B28" s="46" t="s">
        <v>29</v>
      </c>
      <c r="C28" s="55">
        <v>4</v>
      </c>
      <c r="D28" s="55">
        <v>4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16">
        <v>1</v>
      </c>
      <c r="L28" s="15">
        <v>1</v>
      </c>
      <c r="M28" s="15">
        <f t="shared" si="0"/>
        <v>5</v>
      </c>
      <c r="N28" s="17">
        <f t="shared" si="1"/>
        <v>5</v>
      </c>
    </row>
    <row r="29" spans="1:14" x14ac:dyDescent="0.2">
      <c r="A29" s="141"/>
      <c r="B29" s="46" t="s">
        <v>26</v>
      </c>
      <c r="C29" s="55">
        <v>3</v>
      </c>
      <c r="D29" s="55">
        <v>3</v>
      </c>
      <c r="E29" s="55">
        <v>1</v>
      </c>
      <c r="F29" s="55">
        <v>1</v>
      </c>
      <c r="G29" s="55">
        <v>0</v>
      </c>
      <c r="H29" s="55">
        <v>0</v>
      </c>
      <c r="I29" s="55">
        <v>0</v>
      </c>
      <c r="J29" s="55">
        <v>0</v>
      </c>
      <c r="K29" s="16">
        <v>0</v>
      </c>
      <c r="L29" s="15">
        <v>0</v>
      </c>
      <c r="M29" s="15">
        <f t="shared" si="0"/>
        <v>4</v>
      </c>
      <c r="N29" s="17">
        <f t="shared" si="1"/>
        <v>4</v>
      </c>
    </row>
    <row r="30" spans="1:14" x14ac:dyDescent="0.2">
      <c r="A30" s="141"/>
      <c r="B30" s="46" t="s">
        <v>30</v>
      </c>
      <c r="C30" s="55">
        <v>4</v>
      </c>
      <c r="D30" s="55">
        <v>4</v>
      </c>
      <c r="E30" s="55">
        <v>1</v>
      </c>
      <c r="F30" s="55">
        <v>1</v>
      </c>
      <c r="G30" s="55">
        <v>0</v>
      </c>
      <c r="H30" s="55">
        <v>0</v>
      </c>
      <c r="I30" s="55">
        <v>0</v>
      </c>
      <c r="J30" s="55">
        <v>0</v>
      </c>
      <c r="K30" s="16">
        <v>1</v>
      </c>
      <c r="L30" s="15">
        <v>1</v>
      </c>
      <c r="M30" s="15">
        <f t="shared" si="0"/>
        <v>6</v>
      </c>
      <c r="N30" s="17">
        <f t="shared" si="1"/>
        <v>6</v>
      </c>
    </row>
    <row r="31" spans="1:14" x14ac:dyDescent="0.2">
      <c r="A31" s="142"/>
      <c r="B31" s="46" t="s">
        <v>31</v>
      </c>
      <c r="C31" s="55">
        <v>6</v>
      </c>
      <c r="D31" s="55">
        <v>4</v>
      </c>
      <c r="E31" s="55">
        <v>0</v>
      </c>
      <c r="F31" s="55">
        <v>1</v>
      </c>
      <c r="G31" s="55">
        <v>0</v>
      </c>
      <c r="H31" s="55">
        <v>0</v>
      </c>
      <c r="I31" s="55">
        <v>0</v>
      </c>
      <c r="J31" s="55">
        <v>0</v>
      </c>
      <c r="K31" s="16">
        <v>0</v>
      </c>
      <c r="L31" s="15">
        <v>1</v>
      </c>
      <c r="M31" s="15">
        <f t="shared" si="0"/>
        <v>6</v>
      </c>
      <c r="N31" s="17">
        <f t="shared" si="1"/>
        <v>6</v>
      </c>
    </row>
    <row r="32" spans="1:14" x14ac:dyDescent="0.2">
      <c r="A32" s="140" t="s">
        <v>343</v>
      </c>
      <c r="B32" s="46" t="s">
        <v>32</v>
      </c>
      <c r="C32" s="55">
        <v>3</v>
      </c>
      <c r="D32" s="55">
        <v>1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16">
        <v>0</v>
      </c>
      <c r="L32" s="15">
        <v>2</v>
      </c>
      <c r="M32" s="15">
        <f t="shared" si="0"/>
        <v>3</v>
      </c>
      <c r="N32" s="17">
        <f t="shared" si="1"/>
        <v>3</v>
      </c>
    </row>
    <row r="33" spans="1:14" x14ac:dyDescent="0.2">
      <c r="A33" s="141"/>
      <c r="B33" s="46" t="s">
        <v>33</v>
      </c>
      <c r="C33" s="55">
        <v>2</v>
      </c>
      <c r="D33" s="55">
        <v>3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16">
        <v>2</v>
      </c>
      <c r="L33" s="15">
        <v>1</v>
      </c>
      <c r="M33" s="15">
        <f t="shared" si="0"/>
        <v>4</v>
      </c>
      <c r="N33" s="17">
        <f t="shared" si="1"/>
        <v>4</v>
      </c>
    </row>
    <row r="34" spans="1:14" x14ac:dyDescent="0.2">
      <c r="A34" s="141"/>
      <c r="B34" s="46" t="s">
        <v>34</v>
      </c>
      <c r="C34" s="55">
        <v>3</v>
      </c>
      <c r="D34" s="55">
        <v>1</v>
      </c>
      <c r="E34" s="55">
        <v>1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16">
        <v>0</v>
      </c>
      <c r="L34" s="15">
        <v>3</v>
      </c>
      <c r="M34" s="15">
        <f t="shared" si="0"/>
        <v>4</v>
      </c>
      <c r="N34" s="17">
        <f t="shared" si="1"/>
        <v>4</v>
      </c>
    </row>
    <row r="35" spans="1:14" x14ac:dyDescent="0.2">
      <c r="A35" s="142"/>
      <c r="B35" s="46" t="s">
        <v>35</v>
      </c>
      <c r="C35" s="55">
        <v>1</v>
      </c>
      <c r="D35" s="55">
        <v>1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16">
        <v>5</v>
      </c>
      <c r="L35" s="15">
        <v>5</v>
      </c>
      <c r="M35" s="15">
        <f t="shared" si="0"/>
        <v>6</v>
      </c>
      <c r="N35" s="17">
        <f t="shared" si="1"/>
        <v>6</v>
      </c>
    </row>
    <row r="36" spans="1:14" x14ac:dyDescent="0.2">
      <c r="A36" s="143" t="s">
        <v>416</v>
      </c>
      <c r="B36" s="47" t="s">
        <v>36</v>
      </c>
      <c r="C36" s="19">
        <v>5</v>
      </c>
      <c r="D36" s="19">
        <v>9</v>
      </c>
      <c r="E36" s="19">
        <v>2</v>
      </c>
      <c r="F36" s="19">
        <v>3</v>
      </c>
      <c r="G36" s="19">
        <v>0</v>
      </c>
      <c r="H36" s="19">
        <v>0</v>
      </c>
      <c r="I36" s="19">
        <v>0</v>
      </c>
      <c r="J36" s="19">
        <v>0</v>
      </c>
      <c r="K36" s="20">
        <v>5</v>
      </c>
      <c r="L36" s="15">
        <v>0</v>
      </c>
      <c r="M36" s="15">
        <f>C36+E36+G36+I36+K36</f>
        <v>12</v>
      </c>
      <c r="N36" s="17">
        <f t="shared" si="1"/>
        <v>12</v>
      </c>
    </row>
    <row r="37" spans="1:14" s="3" customFormat="1" ht="10.5" x14ac:dyDescent="0.15">
      <c r="A37" s="175" t="s">
        <v>424</v>
      </c>
      <c r="B37" s="176"/>
      <c r="C37" s="22">
        <f>SUM(C7:C36)</f>
        <v>106</v>
      </c>
      <c r="D37" s="22">
        <f>SUM(D7:D36)</f>
        <v>102</v>
      </c>
      <c r="E37" s="22">
        <f t="shared" ref="E37:K37" si="2">SUM(E7:E36)</f>
        <v>27</v>
      </c>
      <c r="F37" s="22">
        <f>SUM(F7:F36)</f>
        <v>28</v>
      </c>
      <c r="G37" s="22">
        <f t="shared" si="2"/>
        <v>0</v>
      </c>
      <c r="H37" s="22">
        <f t="shared" si="2"/>
        <v>0</v>
      </c>
      <c r="I37" s="22">
        <f t="shared" si="2"/>
        <v>0</v>
      </c>
      <c r="J37" s="22">
        <f t="shared" si="2"/>
        <v>0</v>
      </c>
      <c r="K37" s="22">
        <f t="shared" si="2"/>
        <v>33</v>
      </c>
      <c r="L37" s="22">
        <f>SUM(L7:L36)</f>
        <v>36</v>
      </c>
      <c r="M37" s="22">
        <f>SUM(M7:M36)</f>
        <v>166</v>
      </c>
      <c r="N37" s="22">
        <f>SUM(N7:N36)</f>
        <v>166</v>
      </c>
    </row>
    <row r="38" spans="1:14" x14ac:dyDescent="0.2">
      <c r="A38" s="145" t="s">
        <v>328</v>
      </c>
    </row>
    <row r="40" spans="1:14" s="3" customFormat="1" ht="10.5" x14ac:dyDescent="0.15">
      <c r="A40" s="78" t="s">
        <v>38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3" customFormat="1" ht="10.5" x14ac:dyDescent="0.15">
      <c r="A41" s="82" t="s">
        <v>397</v>
      </c>
      <c r="B41" s="83"/>
      <c r="C41" s="81" t="s">
        <v>1</v>
      </c>
      <c r="D41" s="81"/>
      <c r="E41" s="81"/>
      <c r="F41" s="81"/>
      <c r="G41" s="81" t="s">
        <v>2</v>
      </c>
      <c r="H41" s="81"/>
      <c r="I41" s="81"/>
      <c r="J41" s="81"/>
      <c r="K41" s="81" t="s">
        <v>3</v>
      </c>
      <c r="L41" s="81"/>
      <c r="M41" s="81" t="s">
        <v>4</v>
      </c>
      <c r="N41" s="84"/>
    </row>
    <row r="42" spans="1:14" s="3" customFormat="1" ht="10.5" x14ac:dyDescent="0.15">
      <c r="A42" s="82"/>
      <c r="B42" s="83"/>
      <c r="C42" s="81" t="s">
        <v>5</v>
      </c>
      <c r="D42" s="81"/>
      <c r="E42" s="81" t="s">
        <v>6</v>
      </c>
      <c r="F42" s="81"/>
      <c r="G42" s="81" t="s">
        <v>5</v>
      </c>
      <c r="H42" s="81"/>
      <c r="I42" s="81" t="s">
        <v>6</v>
      </c>
      <c r="J42" s="81"/>
      <c r="K42" s="81"/>
      <c r="L42" s="81"/>
      <c r="M42" s="81"/>
      <c r="N42" s="84"/>
    </row>
    <row r="43" spans="1:14" s="3" customFormat="1" ht="10.5" x14ac:dyDescent="0.15">
      <c r="A43" s="82"/>
      <c r="B43" s="83"/>
      <c r="C43" s="39" t="s">
        <v>326</v>
      </c>
      <c r="D43" s="39" t="s">
        <v>7</v>
      </c>
      <c r="E43" s="39" t="s">
        <v>326</v>
      </c>
      <c r="F43" s="39" t="s">
        <v>7</v>
      </c>
      <c r="G43" s="39" t="s">
        <v>326</v>
      </c>
      <c r="H43" s="39" t="s">
        <v>7</v>
      </c>
      <c r="I43" s="39" t="s">
        <v>326</v>
      </c>
      <c r="J43" s="39" t="s">
        <v>7</v>
      </c>
      <c r="K43" s="39" t="s">
        <v>326</v>
      </c>
      <c r="L43" s="39" t="s">
        <v>7</v>
      </c>
      <c r="M43" s="39" t="s">
        <v>326</v>
      </c>
      <c r="N43" s="40" t="s">
        <v>7</v>
      </c>
    </row>
    <row r="44" spans="1:14" x14ac:dyDescent="0.2">
      <c r="A44" s="140" t="s">
        <v>344</v>
      </c>
      <c r="B44" s="46" t="s">
        <v>40</v>
      </c>
      <c r="C44" s="55">
        <v>3</v>
      </c>
      <c r="D44" s="55">
        <v>3</v>
      </c>
      <c r="E44" s="55">
        <v>2</v>
      </c>
      <c r="F44" s="55">
        <v>2</v>
      </c>
      <c r="G44" s="55">
        <v>0</v>
      </c>
      <c r="H44" s="55">
        <v>0</v>
      </c>
      <c r="I44" s="55">
        <v>0</v>
      </c>
      <c r="J44" s="55">
        <v>0</v>
      </c>
      <c r="K44" s="16">
        <v>1</v>
      </c>
      <c r="L44" s="15">
        <v>1</v>
      </c>
      <c r="M44" s="15">
        <f>C44+E44+G44+I44+K44</f>
        <v>6</v>
      </c>
      <c r="N44" s="17">
        <f>D44+F44+H44+J44+L44</f>
        <v>6</v>
      </c>
    </row>
    <row r="45" spans="1:14" x14ac:dyDescent="0.2">
      <c r="A45" s="141"/>
      <c r="B45" s="46" t="s">
        <v>39</v>
      </c>
      <c r="C45" s="55">
        <v>4</v>
      </c>
      <c r="D45" s="55">
        <v>4</v>
      </c>
      <c r="E45" s="55">
        <v>2</v>
      </c>
      <c r="F45" s="55">
        <v>2</v>
      </c>
      <c r="G45" s="55">
        <v>0</v>
      </c>
      <c r="H45" s="55">
        <v>0</v>
      </c>
      <c r="I45" s="55">
        <v>0</v>
      </c>
      <c r="J45" s="55">
        <v>0</v>
      </c>
      <c r="K45" s="16">
        <v>2</v>
      </c>
      <c r="L45" s="15">
        <v>2</v>
      </c>
      <c r="M45" s="15">
        <f t="shared" ref="M45:M82" si="3">C45+E45+G45+I45+K45</f>
        <v>8</v>
      </c>
      <c r="N45" s="17">
        <f t="shared" ref="N45:N82" si="4">D45+F45+H45+J45+L45</f>
        <v>8</v>
      </c>
    </row>
    <row r="46" spans="1:14" x14ac:dyDescent="0.2">
      <c r="A46" s="141"/>
      <c r="B46" s="46" t="s">
        <v>41</v>
      </c>
      <c r="C46" s="55">
        <v>4</v>
      </c>
      <c r="D46" s="55">
        <v>3</v>
      </c>
      <c r="E46" s="55">
        <v>2</v>
      </c>
      <c r="F46" s="55">
        <v>1</v>
      </c>
      <c r="G46" s="55">
        <v>0</v>
      </c>
      <c r="H46" s="55">
        <v>0</v>
      </c>
      <c r="I46" s="55">
        <v>0</v>
      </c>
      <c r="J46" s="55">
        <v>0</v>
      </c>
      <c r="K46" s="16">
        <v>0</v>
      </c>
      <c r="L46" s="15">
        <v>2</v>
      </c>
      <c r="M46" s="15">
        <f t="shared" si="3"/>
        <v>6</v>
      </c>
      <c r="N46" s="17">
        <f t="shared" si="4"/>
        <v>6</v>
      </c>
    </row>
    <row r="47" spans="1:14" x14ac:dyDescent="0.2">
      <c r="A47" s="141"/>
      <c r="B47" s="46" t="s">
        <v>335</v>
      </c>
      <c r="C47" s="55">
        <v>4</v>
      </c>
      <c r="D47" s="55">
        <v>4</v>
      </c>
      <c r="E47" s="55">
        <v>2</v>
      </c>
      <c r="F47" s="55">
        <v>1</v>
      </c>
      <c r="G47" s="55">
        <v>0</v>
      </c>
      <c r="H47" s="55">
        <v>0</v>
      </c>
      <c r="I47" s="55">
        <v>0</v>
      </c>
      <c r="J47" s="55">
        <v>0</v>
      </c>
      <c r="K47" s="16">
        <v>0</v>
      </c>
      <c r="L47" s="15">
        <v>1</v>
      </c>
      <c r="M47" s="15">
        <f t="shared" si="3"/>
        <v>6</v>
      </c>
      <c r="N47" s="17">
        <f t="shared" si="4"/>
        <v>6</v>
      </c>
    </row>
    <row r="48" spans="1:14" x14ac:dyDescent="0.2">
      <c r="A48" s="141"/>
      <c r="B48" s="46" t="s">
        <v>42</v>
      </c>
      <c r="C48" s="55">
        <v>4</v>
      </c>
      <c r="D48" s="55">
        <v>4</v>
      </c>
      <c r="E48" s="55">
        <v>2</v>
      </c>
      <c r="F48" s="55">
        <v>2</v>
      </c>
      <c r="G48" s="55">
        <v>0</v>
      </c>
      <c r="H48" s="55">
        <v>0</v>
      </c>
      <c r="I48" s="55">
        <v>0</v>
      </c>
      <c r="J48" s="55">
        <v>0</v>
      </c>
      <c r="K48" s="16">
        <v>0</v>
      </c>
      <c r="L48" s="15">
        <v>0</v>
      </c>
      <c r="M48" s="15">
        <f t="shared" si="3"/>
        <v>6</v>
      </c>
      <c r="N48" s="17">
        <f t="shared" si="4"/>
        <v>6</v>
      </c>
    </row>
    <row r="49" spans="1:14" x14ac:dyDescent="0.2">
      <c r="A49" s="141"/>
      <c r="B49" s="46" t="s">
        <v>43</v>
      </c>
      <c r="C49" s="55">
        <v>4</v>
      </c>
      <c r="D49" s="55">
        <v>5</v>
      </c>
      <c r="E49" s="55">
        <v>3</v>
      </c>
      <c r="F49" s="55">
        <v>1</v>
      </c>
      <c r="G49" s="55">
        <v>0</v>
      </c>
      <c r="H49" s="55">
        <v>0</v>
      </c>
      <c r="I49" s="55">
        <v>0</v>
      </c>
      <c r="J49" s="55">
        <v>0</v>
      </c>
      <c r="K49" s="16">
        <v>0</v>
      </c>
      <c r="L49" s="15">
        <v>1</v>
      </c>
      <c r="M49" s="15">
        <f t="shared" si="3"/>
        <v>7</v>
      </c>
      <c r="N49" s="17">
        <f t="shared" si="4"/>
        <v>7</v>
      </c>
    </row>
    <row r="50" spans="1:14" x14ac:dyDescent="0.2">
      <c r="A50" s="142"/>
      <c r="B50" s="46" t="s">
        <v>44</v>
      </c>
      <c r="C50" s="55">
        <v>2</v>
      </c>
      <c r="D50" s="55">
        <v>4</v>
      </c>
      <c r="E50" s="55">
        <v>4</v>
      </c>
      <c r="F50" s="55">
        <v>2</v>
      </c>
      <c r="G50" s="55">
        <v>0</v>
      </c>
      <c r="H50" s="55">
        <v>0</v>
      </c>
      <c r="I50" s="55">
        <v>0</v>
      </c>
      <c r="J50" s="55">
        <v>0</v>
      </c>
      <c r="K50" s="16">
        <v>0</v>
      </c>
      <c r="L50" s="15">
        <v>0</v>
      </c>
      <c r="M50" s="15">
        <f t="shared" si="3"/>
        <v>6</v>
      </c>
      <c r="N50" s="17">
        <f t="shared" si="4"/>
        <v>6</v>
      </c>
    </row>
    <row r="51" spans="1:14" x14ac:dyDescent="0.2">
      <c r="A51" s="140" t="s">
        <v>345</v>
      </c>
      <c r="B51" s="46" t="s">
        <v>46</v>
      </c>
      <c r="C51" s="55">
        <v>4</v>
      </c>
      <c r="D51" s="55">
        <v>3</v>
      </c>
      <c r="E51" s="55">
        <v>2</v>
      </c>
      <c r="F51" s="55">
        <v>2</v>
      </c>
      <c r="G51" s="55">
        <v>0</v>
      </c>
      <c r="H51" s="55">
        <v>0</v>
      </c>
      <c r="I51" s="55">
        <v>0</v>
      </c>
      <c r="J51" s="55">
        <v>0</v>
      </c>
      <c r="K51" s="16">
        <v>0</v>
      </c>
      <c r="L51" s="15">
        <v>1</v>
      </c>
      <c r="M51" s="15">
        <f t="shared" si="3"/>
        <v>6</v>
      </c>
      <c r="N51" s="17">
        <f t="shared" si="4"/>
        <v>6</v>
      </c>
    </row>
    <row r="52" spans="1:14" x14ac:dyDescent="0.2">
      <c r="A52" s="141"/>
      <c r="B52" s="46" t="s">
        <v>45</v>
      </c>
      <c r="C52" s="55">
        <v>4</v>
      </c>
      <c r="D52" s="55">
        <v>2</v>
      </c>
      <c r="E52" s="55">
        <v>3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16">
        <v>0</v>
      </c>
      <c r="L52" s="15">
        <v>5</v>
      </c>
      <c r="M52" s="15">
        <f t="shared" si="3"/>
        <v>7</v>
      </c>
      <c r="N52" s="17">
        <f t="shared" si="4"/>
        <v>7</v>
      </c>
    </row>
    <row r="53" spans="1:14" x14ac:dyDescent="0.2">
      <c r="A53" s="141"/>
      <c r="B53" s="46" t="s">
        <v>47</v>
      </c>
      <c r="C53" s="55">
        <v>1</v>
      </c>
      <c r="D53" s="55">
        <v>2</v>
      </c>
      <c r="E53" s="55">
        <v>2</v>
      </c>
      <c r="F53" s="55">
        <v>2</v>
      </c>
      <c r="G53" s="55">
        <v>0</v>
      </c>
      <c r="H53" s="55">
        <v>0</v>
      </c>
      <c r="I53" s="55">
        <v>0</v>
      </c>
      <c r="J53" s="55">
        <v>0</v>
      </c>
      <c r="K53" s="16">
        <v>3</v>
      </c>
      <c r="L53" s="15">
        <v>2</v>
      </c>
      <c r="M53" s="15">
        <f t="shared" si="3"/>
        <v>6</v>
      </c>
      <c r="N53" s="17">
        <f t="shared" si="4"/>
        <v>6</v>
      </c>
    </row>
    <row r="54" spans="1:14" x14ac:dyDescent="0.2">
      <c r="A54" s="142"/>
      <c r="B54" s="46" t="s">
        <v>48</v>
      </c>
      <c r="C54" s="55">
        <v>5</v>
      </c>
      <c r="D54" s="55">
        <v>5</v>
      </c>
      <c r="E54" s="55">
        <v>1</v>
      </c>
      <c r="F54" s="55">
        <v>1</v>
      </c>
      <c r="G54" s="55">
        <v>0</v>
      </c>
      <c r="H54" s="55">
        <v>0</v>
      </c>
      <c r="I54" s="55">
        <v>0</v>
      </c>
      <c r="J54" s="55">
        <v>0</v>
      </c>
      <c r="K54" s="16">
        <v>0</v>
      </c>
      <c r="L54" s="15">
        <v>0</v>
      </c>
      <c r="M54" s="15">
        <f t="shared" si="3"/>
        <v>6</v>
      </c>
      <c r="N54" s="17">
        <f t="shared" si="4"/>
        <v>6</v>
      </c>
    </row>
    <row r="55" spans="1:14" x14ac:dyDescent="0.2">
      <c r="A55" s="140" t="s">
        <v>346</v>
      </c>
      <c r="B55" s="46" t="s">
        <v>50</v>
      </c>
      <c r="C55" s="55">
        <v>2</v>
      </c>
      <c r="D55" s="55">
        <v>2</v>
      </c>
      <c r="E55" s="55">
        <v>3</v>
      </c>
      <c r="F55" s="55">
        <v>3</v>
      </c>
      <c r="G55" s="55">
        <v>0</v>
      </c>
      <c r="H55" s="55">
        <v>0</v>
      </c>
      <c r="I55" s="55">
        <v>0</v>
      </c>
      <c r="J55" s="55">
        <v>0</v>
      </c>
      <c r="K55" s="16">
        <v>0</v>
      </c>
      <c r="L55" s="15">
        <v>0</v>
      </c>
      <c r="M55" s="15">
        <f t="shared" si="3"/>
        <v>5</v>
      </c>
      <c r="N55" s="17">
        <f t="shared" si="4"/>
        <v>5</v>
      </c>
    </row>
    <row r="56" spans="1:14" x14ac:dyDescent="0.2">
      <c r="A56" s="141"/>
      <c r="B56" s="46" t="s">
        <v>51</v>
      </c>
      <c r="C56" s="55">
        <v>4</v>
      </c>
      <c r="D56" s="55">
        <v>4</v>
      </c>
      <c r="E56" s="55">
        <v>1</v>
      </c>
      <c r="F56" s="55">
        <v>1</v>
      </c>
      <c r="G56" s="55">
        <v>0</v>
      </c>
      <c r="H56" s="55">
        <v>0</v>
      </c>
      <c r="I56" s="55">
        <v>0</v>
      </c>
      <c r="J56" s="55">
        <v>0</v>
      </c>
      <c r="K56" s="16">
        <v>0</v>
      </c>
      <c r="L56" s="15">
        <v>0</v>
      </c>
      <c r="M56" s="15">
        <f t="shared" si="3"/>
        <v>5</v>
      </c>
      <c r="N56" s="17">
        <f t="shared" si="4"/>
        <v>5</v>
      </c>
    </row>
    <row r="57" spans="1:14" x14ac:dyDescent="0.2">
      <c r="A57" s="141"/>
      <c r="B57" s="46" t="s">
        <v>52</v>
      </c>
      <c r="C57" s="55">
        <v>2</v>
      </c>
      <c r="D57" s="55">
        <v>2</v>
      </c>
      <c r="E57" s="55">
        <v>2</v>
      </c>
      <c r="F57" s="55">
        <v>1</v>
      </c>
      <c r="G57" s="55">
        <v>0</v>
      </c>
      <c r="H57" s="55">
        <v>0</v>
      </c>
      <c r="I57" s="55">
        <v>0</v>
      </c>
      <c r="J57" s="55">
        <v>0</v>
      </c>
      <c r="K57" s="16">
        <v>0</v>
      </c>
      <c r="L57" s="15">
        <v>1</v>
      </c>
      <c r="M57" s="15">
        <f t="shared" si="3"/>
        <v>4</v>
      </c>
      <c r="N57" s="17">
        <f t="shared" si="4"/>
        <v>4</v>
      </c>
    </row>
    <row r="58" spans="1:14" x14ac:dyDescent="0.2">
      <c r="A58" s="141"/>
      <c r="B58" s="46" t="s">
        <v>49</v>
      </c>
      <c r="C58" s="55">
        <v>1</v>
      </c>
      <c r="D58" s="55">
        <v>1</v>
      </c>
      <c r="E58" s="55">
        <v>3</v>
      </c>
      <c r="F58" s="55">
        <v>3</v>
      </c>
      <c r="G58" s="55">
        <v>0</v>
      </c>
      <c r="H58" s="55">
        <v>0</v>
      </c>
      <c r="I58" s="55">
        <v>0</v>
      </c>
      <c r="J58" s="55">
        <v>0</v>
      </c>
      <c r="K58" s="16">
        <v>3</v>
      </c>
      <c r="L58" s="15">
        <v>3</v>
      </c>
      <c r="M58" s="15">
        <f t="shared" si="3"/>
        <v>7</v>
      </c>
      <c r="N58" s="17">
        <f t="shared" si="4"/>
        <v>7</v>
      </c>
    </row>
    <row r="59" spans="1:14" x14ac:dyDescent="0.2">
      <c r="A59" s="141"/>
      <c r="B59" s="46" t="s">
        <v>53</v>
      </c>
      <c r="C59" s="55">
        <v>4</v>
      </c>
      <c r="D59" s="55">
        <v>4</v>
      </c>
      <c r="E59" s="55">
        <v>1</v>
      </c>
      <c r="F59" s="55">
        <v>1</v>
      </c>
      <c r="G59" s="55">
        <v>0</v>
      </c>
      <c r="H59" s="55">
        <v>0</v>
      </c>
      <c r="I59" s="55">
        <v>0</v>
      </c>
      <c r="J59" s="55">
        <v>0</v>
      </c>
      <c r="K59" s="16">
        <v>0</v>
      </c>
      <c r="L59" s="15">
        <v>0</v>
      </c>
      <c r="M59" s="15">
        <f t="shared" si="3"/>
        <v>5</v>
      </c>
      <c r="N59" s="17">
        <f t="shared" si="4"/>
        <v>5</v>
      </c>
    </row>
    <row r="60" spans="1:14" x14ac:dyDescent="0.2">
      <c r="A60" s="141"/>
      <c r="B60" s="46" t="s">
        <v>54</v>
      </c>
      <c r="C60" s="55">
        <v>3</v>
      </c>
      <c r="D60" s="55">
        <v>4</v>
      </c>
      <c r="E60" s="55">
        <v>3</v>
      </c>
      <c r="F60" s="55">
        <v>1</v>
      </c>
      <c r="G60" s="55">
        <v>0</v>
      </c>
      <c r="H60" s="55">
        <v>0</v>
      </c>
      <c r="I60" s="55">
        <v>0</v>
      </c>
      <c r="J60" s="55">
        <v>0</v>
      </c>
      <c r="K60" s="16">
        <v>0</v>
      </c>
      <c r="L60" s="15">
        <v>1</v>
      </c>
      <c r="M60" s="15">
        <f t="shared" si="3"/>
        <v>6</v>
      </c>
      <c r="N60" s="17">
        <f t="shared" si="4"/>
        <v>6</v>
      </c>
    </row>
    <row r="61" spans="1:14" x14ac:dyDescent="0.2">
      <c r="A61" s="141"/>
      <c r="B61" s="46" t="s">
        <v>55</v>
      </c>
      <c r="C61" s="55">
        <v>3</v>
      </c>
      <c r="D61" s="55">
        <v>3</v>
      </c>
      <c r="E61" s="55">
        <v>1</v>
      </c>
      <c r="F61" s="55">
        <v>2</v>
      </c>
      <c r="G61" s="55">
        <v>0</v>
      </c>
      <c r="H61" s="55">
        <v>0</v>
      </c>
      <c r="I61" s="55">
        <v>0</v>
      </c>
      <c r="J61" s="55">
        <v>0</v>
      </c>
      <c r="K61" s="16">
        <v>2</v>
      </c>
      <c r="L61" s="15">
        <v>1</v>
      </c>
      <c r="M61" s="15">
        <f t="shared" si="3"/>
        <v>6</v>
      </c>
      <c r="N61" s="17">
        <f t="shared" si="4"/>
        <v>6</v>
      </c>
    </row>
    <row r="62" spans="1:14" x14ac:dyDescent="0.2">
      <c r="A62" s="142"/>
      <c r="B62" s="46" t="s">
        <v>56</v>
      </c>
      <c r="C62" s="55">
        <v>4</v>
      </c>
      <c r="D62" s="55">
        <v>3</v>
      </c>
      <c r="E62" s="55">
        <v>1</v>
      </c>
      <c r="F62" s="55">
        <v>2</v>
      </c>
      <c r="G62" s="55">
        <v>0</v>
      </c>
      <c r="H62" s="55">
        <v>0</v>
      </c>
      <c r="I62" s="55">
        <v>0</v>
      </c>
      <c r="J62" s="55">
        <v>0</v>
      </c>
      <c r="K62" s="16">
        <v>0</v>
      </c>
      <c r="L62" s="15">
        <v>0</v>
      </c>
      <c r="M62" s="15">
        <f t="shared" si="3"/>
        <v>5</v>
      </c>
      <c r="N62" s="17">
        <f t="shared" si="4"/>
        <v>5</v>
      </c>
    </row>
    <row r="63" spans="1:14" x14ac:dyDescent="0.2">
      <c r="A63" s="140" t="s">
        <v>347</v>
      </c>
      <c r="B63" s="46" t="s">
        <v>58</v>
      </c>
      <c r="C63" s="55">
        <v>5</v>
      </c>
      <c r="D63" s="55">
        <v>3</v>
      </c>
      <c r="E63" s="55">
        <v>1</v>
      </c>
      <c r="F63" s="55">
        <v>2</v>
      </c>
      <c r="G63" s="55">
        <v>0</v>
      </c>
      <c r="H63" s="55">
        <v>0</v>
      </c>
      <c r="I63" s="55">
        <v>0</v>
      </c>
      <c r="J63" s="55">
        <v>0</v>
      </c>
      <c r="K63" s="16">
        <v>0</v>
      </c>
      <c r="L63" s="15">
        <v>1</v>
      </c>
      <c r="M63" s="15">
        <f t="shared" si="3"/>
        <v>6</v>
      </c>
      <c r="N63" s="17">
        <f t="shared" si="4"/>
        <v>6</v>
      </c>
    </row>
    <row r="64" spans="1:14" x14ac:dyDescent="0.2">
      <c r="A64" s="141"/>
      <c r="B64" s="46" t="s">
        <v>57</v>
      </c>
      <c r="C64" s="55">
        <v>5</v>
      </c>
      <c r="D64" s="55">
        <v>5</v>
      </c>
      <c r="E64" s="55">
        <v>6</v>
      </c>
      <c r="F64" s="55">
        <v>6</v>
      </c>
      <c r="G64" s="55">
        <v>0</v>
      </c>
      <c r="H64" s="55">
        <v>0</v>
      </c>
      <c r="I64" s="55">
        <v>0</v>
      </c>
      <c r="J64" s="55">
        <v>0</v>
      </c>
      <c r="K64" s="16">
        <v>0</v>
      </c>
      <c r="L64" s="15">
        <v>0</v>
      </c>
      <c r="M64" s="15">
        <f t="shared" si="3"/>
        <v>11</v>
      </c>
      <c r="N64" s="17">
        <f t="shared" si="4"/>
        <v>11</v>
      </c>
    </row>
    <row r="65" spans="1:14" x14ac:dyDescent="0.2">
      <c r="A65" s="141"/>
      <c r="B65" s="46" t="s">
        <v>59</v>
      </c>
      <c r="C65" s="55">
        <v>6</v>
      </c>
      <c r="D65" s="55">
        <v>7</v>
      </c>
      <c r="E65" s="55">
        <v>1</v>
      </c>
      <c r="F65" s="55">
        <v>2</v>
      </c>
      <c r="G65" s="55">
        <v>0</v>
      </c>
      <c r="H65" s="55">
        <v>0</v>
      </c>
      <c r="I65" s="55">
        <v>0</v>
      </c>
      <c r="J65" s="55">
        <v>0</v>
      </c>
      <c r="K65" s="16">
        <v>2</v>
      </c>
      <c r="L65" s="15">
        <v>0</v>
      </c>
      <c r="M65" s="15">
        <f t="shared" si="3"/>
        <v>9</v>
      </c>
      <c r="N65" s="17">
        <f t="shared" si="4"/>
        <v>9</v>
      </c>
    </row>
    <row r="66" spans="1:14" x14ac:dyDescent="0.2">
      <c r="A66" s="141"/>
      <c r="B66" s="46" t="s">
        <v>60</v>
      </c>
      <c r="C66" s="55">
        <v>4</v>
      </c>
      <c r="D66" s="55">
        <v>4</v>
      </c>
      <c r="E66" s="55">
        <v>2</v>
      </c>
      <c r="F66" s="55">
        <v>2</v>
      </c>
      <c r="G66" s="55">
        <v>0</v>
      </c>
      <c r="H66" s="55">
        <v>0</v>
      </c>
      <c r="I66" s="55">
        <v>0</v>
      </c>
      <c r="J66" s="55">
        <v>0</v>
      </c>
      <c r="K66" s="16">
        <v>1</v>
      </c>
      <c r="L66" s="15">
        <v>1</v>
      </c>
      <c r="M66" s="15">
        <f t="shared" si="3"/>
        <v>7</v>
      </c>
      <c r="N66" s="17">
        <f t="shared" si="4"/>
        <v>7</v>
      </c>
    </row>
    <row r="67" spans="1:14" x14ac:dyDescent="0.2">
      <c r="A67" s="141"/>
      <c r="B67" s="46" t="s">
        <v>61</v>
      </c>
      <c r="C67" s="55">
        <v>4</v>
      </c>
      <c r="D67" s="55">
        <v>1</v>
      </c>
      <c r="E67" s="55">
        <v>1</v>
      </c>
      <c r="F67" s="55">
        <v>1</v>
      </c>
      <c r="G67" s="55">
        <v>0</v>
      </c>
      <c r="H67" s="55">
        <v>0</v>
      </c>
      <c r="I67" s="55">
        <v>0</v>
      </c>
      <c r="J67" s="55">
        <v>0</v>
      </c>
      <c r="K67" s="16">
        <v>2</v>
      </c>
      <c r="L67" s="15">
        <v>5</v>
      </c>
      <c r="M67" s="15">
        <f t="shared" si="3"/>
        <v>7</v>
      </c>
      <c r="N67" s="17">
        <f t="shared" si="4"/>
        <v>7</v>
      </c>
    </row>
    <row r="68" spans="1:14" x14ac:dyDescent="0.2">
      <c r="A68" s="142"/>
      <c r="B68" s="46" t="s">
        <v>62</v>
      </c>
      <c r="C68" s="55">
        <v>2</v>
      </c>
      <c r="D68" s="55">
        <v>2</v>
      </c>
      <c r="E68" s="55">
        <v>3</v>
      </c>
      <c r="F68" s="55">
        <v>3</v>
      </c>
      <c r="G68" s="55">
        <v>0</v>
      </c>
      <c r="H68" s="55">
        <v>0</v>
      </c>
      <c r="I68" s="55">
        <v>0</v>
      </c>
      <c r="J68" s="55">
        <v>0</v>
      </c>
      <c r="K68" s="16">
        <v>1</v>
      </c>
      <c r="L68" s="15">
        <v>1</v>
      </c>
      <c r="M68" s="15">
        <f t="shared" si="3"/>
        <v>6</v>
      </c>
      <c r="N68" s="17">
        <f t="shared" si="4"/>
        <v>6</v>
      </c>
    </row>
    <row r="69" spans="1:14" x14ac:dyDescent="0.2">
      <c r="A69" s="140" t="s">
        <v>348</v>
      </c>
      <c r="B69" s="46" t="s">
        <v>64</v>
      </c>
      <c r="C69" s="55">
        <v>3</v>
      </c>
      <c r="D69" s="55">
        <v>2</v>
      </c>
      <c r="E69" s="55">
        <v>1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16">
        <v>1</v>
      </c>
      <c r="L69" s="15">
        <v>3</v>
      </c>
      <c r="M69" s="15">
        <f t="shared" si="3"/>
        <v>5</v>
      </c>
      <c r="N69" s="17">
        <f t="shared" si="4"/>
        <v>5</v>
      </c>
    </row>
    <row r="70" spans="1:14" x14ac:dyDescent="0.2">
      <c r="A70" s="141"/>
      <c r="B70" s="46" t="s">
        <v>63</v>
      </c>
      <c r="C70" s="55">
        <v>4</v>
      </c>
      <c r="D70" s="55">
        <v>3</v>
      </c>
      <c r="E70" s="55">
        <v>1</v>
      </c>
      <c r="F70" s="55">
        <v>1</v>
      </c>
      <c r="G70" s="55">
        <v>0</v>
      </c>
      <c r="H70" s="55">
        <v>0</v>
      </c>
      <c r="I70" s="55">
        <v>0</v>
      </c>
      <c r="J70" s="55">
        <v>0</v>
      </c>
      <c r="K70" s="16">
        <v>2</v>
      </c>
      <c r="L70" s="15">
        <v>3</v>
      </c>
      <c r="M70" s="15">
        <f t="shared" si="3"/>
        <v>7</v>
      </c>
      <c r="N70" s="17">
        <f t="shared" si="4"/>
        <v>7</v>
      </c>
    </row>
    <row r="71" spans="1:14" x14ac:dyDescent="0.2">
      <c r="A71" s="141"/>
      <c r="B71" s="46" t="s">
        <v>65</v>
      </c>
      <c r="C71" s="55">
        <v>6</v>
      </c>
      <c r="D71" s="55">
        <v>5</v>
      </c>
      <c r="E71" s="55">
        <v>1</v>
      </c>
      <c r="F71" s="55">
        <v>2</v>
      </c>
      <c r="G71" s="55">
        <v>0</v>
      </c>
      <c r="H71" s="55">
        <v>0</v>
      </c>
      <c r="I71" s="55">
        <v>0</v>
      </c>
      <c r="J71" s="55">
        <v>0</v>
      </c>
      <c r="K71" s="16">
        <v>0</v>
      </c>
      <c r="L71" s="15">
        <v>0</v>
      </c>
      <c r="M71" s="15">
        <f t="shared" si="3"/>
        <v>7</v>
      </c>
      <c r="N71" s="17">
        <f t="shared" si="4"/>
        <v>7</v>
      </c>
    </row>
    <row r="72" spans="1:14" x14ac:dyDescent="0.2">
      <c r="A72" s="141"/>
      <c r="B72" s="46" t="s">
        <v>66</v>
      </c>
      <c r="C72" s="55">
        <v>1</v>
      </c>
      <c r="D72" s="55">
        <v>3</v>
      </c>
      <c r="E72" s="55">
        <v>1</v>
      </c>
      <c r="F72" s="55">
        <v>3</v>
      </c>
      <c r="G72" s="55">
        <v>0</v>
      </c>
      <c r="H72" s="55">
        <v>0</v>
      </c>
      <c r="I72" s="55">
        <v>0</v>
      </c>
      <c r="J72" s="55">
        <v>0</v>
      </c>
      <c r="K72" s="16">
        <v>4</v>
      </c>
      <c r="L72" s="15">
        <v>0</v>
      </c>
      <c r="M72" s="15">
        <f t="shared" si="3"/>
        <v>6</v>
      </c>
      <c r="N72" s="17">
        <f t="shared" si="4"/>
        <v>6</v>
      </c>
    </row>
    <row r="73" spans="1:14" x14ac:dyDescent="0.2">
      <c r="A73" s="141"/>
      <c r="B73" s="46" t="s">
        <v>67</v>
      </c>
      <c r="C73" s="55">
        <v>4</v>
      </c>
      <c r="D73" s="55">
        <v>4</v>
      </c>
      <c r="E73" s="55">
        <v>3</v>
      </c>
      <c r="F73" s="55">
        <v>3</v>
      </c>
      <c r="G73" s="55">
        <v>0</v>
      </c>
      <c r="H73" s="55">
        <v>0</v>
      </c>
      <c r="I73" s="55">
        <v>0</v>
      </c>
      <c r="J73" s="55">
        <v>0</v>
      </c>
      <c r="K73" s="16">
        <v>0</v>
      </c>
      <c r="L73" s="15">
        <v>0</v>
      </c>
      <c r="M73" s="15">
        <f t="shared" si="3"/>
        <v>7</v>
      </c>
      <c r="N73" s="17">
        <f t="shared" si="4"/>
        <v>7</v>
      </c>
    </row>
    <row r="74" spans="1:14" x14ac:dyDescent="0.2">
      <c r="A74" s="141"/>
      <c r="B74" s="46" t="s">
        <v>68</v>
      </c>
      <c r="C74" s="55">
        <v>4</v>
      </c>
      <c r="D74" s="55">
        <v>3</v>
      </c>
      <c r="E74" s="55">
        <v>1</v>
      </c>
      <c r="F74" s="55">
        <v>2</v>
      </c>
      <c r="G74" s="55">
        <v>0</v>
      </c>
      <c r="H74" s="55">
        <v>0</v>
      </c>
      <c r="I74" s="55">
        <v>0</v>
      </c>
      <c r="J74" s="55">
        <v>0</v>
      </c>
      <c r="K74" s="16">
        <v>0</v>
      </c>
      <c r="L74" s="15">
        <v>0</v>
      </c>
      <c r="M74" s="15">
        <f t="shared" si="3"/>
        <v>5</v>
      </c>
      <c r="N74" s="17">
        <f t="shared" si="4"/>
        <v>5</v>
      </c>
    </row>
    <row r="75" spans="1:14" x14ac:dyDescent="0.2">
      <c r="A75" s="142"/>
      <c r="B75" s="46" t="s">
        <v>69</v>
      </c>
      <c r="C75" s="55">
        <v>3</v>
      </c>
      <c r="D75" s="55">
        <v>3</v>
      </c>
      <c r="E75" s="55">
        <v>2</v>
      </c>
      <c r="F75" s="55">
        <v>2</v>
      </c>
      <c r="G75" s="55">
        <v>0</v>
      </c>
      <c r="H75" s="55">
        <v>0</v>
      </c>
      <c r="I75" s="55">
        <v>0</v>
      </c>
      <c r="J75" s="55">
        <v>0</v>
      </c>
      <c r="K75" s="16">
        <v>1</v>
      </c>
      <c r="L75" s="15">
        <v>1</v>
      </c>
      <c r="M75" s="15">
        <f t="shared" si="3"/>
        <v>6</v>
      </c>
      <c r="N75" s="17">
        <f t="shared" si="4"/>
        <v>6</v>
      </c>
    </row>
    <row r="76" spans="1:14" x14ac:dyDescent="0.2">
      <c r="A76" s="140" t="s">
        <v>349</v>
      </c>
      <c r="B76" s="46" t="s">
        <v>71</v>
      </c>
      <c r="C76" s="55">
        <v>4</v>
      </c>
      <c r="D76" s="55">
        <v>4</v>
      </c>
      <c r="E76" s="55">
        <v>1</v>
      </c>
      <c r="F76" s="55">
        <v>1</v>
      </c>
      <c r="G76" s="55">
        <v>0</v>
      </c>
      <c r="H76" s="55">
        <v>0</v>
      </c>
      <c r="I76" s="55">
        <v>0</v>
      </c>
      <c r="J76" s="55">
        <v>0</v>
      </c>
      <c r="K76" s="16">
        <v>1</v>
      </c>
      <c r="L76" s="15">
        <v>1</v>
      </c>
      <c r="M76" s="15">
        <f t="shared" si="3"/>
        <v>6</v>
      </c>
      <c r="N76" s="17">
        <f t="shared" si="4"/>
        <v>6</v>
      </c>
    </row>
    <row r="77" spans="1:14" x14ac:dyDescent="0.2">
      <c r="A77" s="141"/>
      <c r="B77" s="46" t="s">
        <v>72</v>
      </c>
      <c r="C77" s="55">
        <v>2</v>
      </c>
      <c r="D77" s="55">
        <v>2</v>
      </c>
      <c r="E77" s="55">
        <v>4</v>
      </c>
      <c r="F77" s="55">
        <v>3</v>
      </c>
      <c r="G77" s="55">
        <v>0</v>
      </c>
      <c r="H77" s="55">
        <v>0</v>
      </c>
      <c r="I77" s="55">
        <v>0</v>
      </c>
      <c r="J77" s="55">
        <v>0</v>
      </c>
      <c r="K77" s="16">
        <v>0</v>
      </c>
      <c r="L77" s="15">
        <v>1</v>
      </c>
      <c r="M77" s="15">
        <f t="shared" si="3"/>
        <v>6</v>
      </c>
      <c r="N77" s="17">
        <f t="shared" si="4"/>
        <v>6</v>
      </c>
    </row>
    <row r="78" spans="1:14" x14ac:dyDescent="0.2">
      <c r="A78" s="141"/>
      <c r="B78" s="46" t="s">
        <v>334</v>
      </c>
      <c r="C78" s="55">
        <v>5</v>
      </c>
      <c r="D78" s="55">
        <v>5</v>
      </c>
      <c r="E78" s="55">
        <v>1</v>
      </c>
      <c r="F78" s="55">
        <v>1</v>
      </c>
      <c r="G78" s="55">
        <v>0</v>
      </c>
      <c r="H78" s="55">
        <v>0</v>
      </c>
      <c r="I78" s="55">
        <v>0</v>
      </c>
      <c r="J78" s="55">
        <v>0</v>
      </c>
      <c r="K78" s="16">
        <v>0</v>
      </c>
      <c r="L78" s="15">
        <v>0</v>
      </c>
      <c r="M78" s="15">
        <f t="shared" si="3"/>
        <v>6</v>
      </c>
      <c r="N78" s="17">
        <f t="shared" si="4"/>
        <v>6</v>
      </c>
    </row>
    <row r="79" spans="1:14" x14ac:dyDescent="0.2">
      <c r="A79" s="141"/>
      <c r="B79" s="46" t="s">
        <v>70</v>
      </c>
      <c r="C79" s="55">
        <v>3</v>
      </c>
      <c r="D79" s="55">
        <v>2</v>
      </c>
      <c r="E79" s="55">
        <v>3</v>
      </c>
      <c r="F79" s="55">
        <v>3</v>
      </c>
      <c r="G79" s="55">
        <v>0</v>
      </c>
      <c r="H79" s="55">
        <v>0</v>
      </c>
      <c r="I79" s="55">
        <v>0</v>
      </c>
      <c r="J79" s="55">
        <v>0</v>
      </c>
      <c r="K79" s="16">
        <v>1</v>
      </c>
      <c r="L79" s="15">
        <v>2</v>
      </c>
      <c r="M79" s="15">
        <f t="shared" si="3"/>
        <v>7</v>
      </c>
      <c r="N79" s="17">
        <f t="shared" si="4"/>
        <v>7</v>
      </c>
    </row>
    <row r="80" spans="1:14" x14ac:dyDescent="0.2">
      <c r="A80" s="142"/>
      <c r="B80" s="46" t="s">
        <v>74</v>
      </c>
      <c r="C80" s="55">
        <v>4</v>
      </c>
      <c r="D80" s="55">
        <v>4</v>
      </c>
      <c r="E80" s="55">
        <v>3</v>
      </c>
      <c r="F80" s="55">
        <v>3</v>
      </c>
      <c r="G80" s="55">
        <v>0</v>
      </c>
      <c r="H80" s="55">
        <v>0</v>
      </c>
      <c r="I80" s="55">
        <v>0</v>
      </c>
      <c r="J80" s="55">
        <v>0</v>
      </c>
      <c r="K80" s="16">
        <v>0</v>
      </c>
      <c r="L80" s="15">
        <v>0</v>
      </c>
      <c r="M80" s="15">
        <f t="shared" si="3"/>
        <v>7</v>
      </c>
      <c r="N80" s="17">
        <f t="shared" si="4"/>
        <v>7</v>
      </c>
    </row>
    <row r="81" spans="1:14" x14ac:dyDescent="0.2">
      <c r="A81" s="146" t="s">
        <v>417</v>
      </c>
      <c r="B81" s="46" t="s">
        <v>75</v>
      </c>
      <c r="C81" s="55">
        <v>5</v>
      </c>
      <c r="D81" s="55">
        <v>6</v>
      </c>
      <c r="E81" s="55">
        <v>4</v>
      </c>
      <c r="F81" s="55">
        <v>4</v>
      </c>
      <c r="G81" s="55">
        <v>0</v>
      </c>
      <c r="H81" s="55">
        <v>0</v>
      </c>
      <c r="I81" s="55">
        <v>0</v>
      </c>
      <c r="J81" s="55">
        <v>0</v>
      </c>
      <c r="K81" s="16">
        <v>1</v>
      </c>
      <c r="L81" s="15">
        <v>0</v>
      </c>
      <c r="M81" s="15">
        <f t="shared" si="3"/>
        <v>10</v>
      </c>
      <c r="N81" s="17">
        <f t="shared" si="4"/>
        <v>10</v>
      </c>
    </row>
    <row r="82" spans="1:14" x14ac:dyDescent="0.2">
      <c r="A82" s="143" t="s">
        <v>418</v>
      </c>
      <c r="B82" s="47" t="s">
        <v>76</v>
      </c>
      <c r="C82" s="19">
        <v>7</v>
      </c>
      <c r="D82" s="19">
        <v>6</v>
      </c>
      <c r="E82" s="19">
        <v>2</v>
      </c>
      <c r="F82" s="19">
        <v>1</v>
      </c>
      <c r="G82" s="19">
        <v>0</v>
      </c>
      <c r="H82" s="19">
        <v>0</v>
      </c>
      <c r="I82" s="19">
        <v>0</v>
      </c>
      <c r="J82" s="19">
        <v>0</v>
      </c>
      <c r="K82" s="20">
        <v>2</v>
      </c>
      <c r="L82" s="15">
        <v>4</v>
      </c>
      <c r="M82" s="15">
        <f t="shared" si="3"/>
        <v>11</v>
      </c>
      <c r="N82" s="17">
        <f t="shared" si="4"/>
        <v>11</v>
      </c>
    </row>
    <row r="83" spans="1:14" s="3" customFormat="1" ht="10.5" x14ac:dyDescent="0.15">
      <c r="A83" s="175" t="s">
        <v>426</v>
      </c>
      <c r="B83" s="176"/>
      <c r="C83" s="22">
        <f>SUM(C44:C82)</f>
        <v>143</v>
      </c>
      <c r="D83" s="22">
        <f t="shared" ref="D83:L83" si="5">SUM(D44:D82)</f>
        <v>136</v>
      </c>
      <c r="E83" s="22">
        <f t="shared" si="5"/>
        <v>82</v>
      </c>
      <c r="F83" s="22">
        <f t="shared" si="5"/>
        <v>75</v>
      </c>
      <c r="G83" s="22">
        <f t="shared" si="5"/>
        <v>0</v>
      </c>
      <c r="H83" s="22">
        <f t="shared" si="5"/>
        <v>0</v>
      </c>
      <c r="I83" s="22">
        <f t="shared" si="5"/>
        <v>0</v>
      </c>
      <c r="J83" s="22">
        <f t="shared" si="5"/>
        <v>0</v>
      </c>
      <c r="K83" s="22">
        <f t="shared" si="5"/>
        <v>30</v>
      </c>
      <c r="L83" s="22">
        <f t="shared" si="5"/>
        <v>44</v>
      </c>
      <c r="M83" s="22">
        <f>SUM(M44:M82)</f>
        <v>255</v>
      </c>
      <c r="N83" s="22">
        <f>SUM(N44:N82)</f>
        <v>255</v>
      </c>
    </row>
    <row r="84" spans="1:14" x14ac:dyDescent="0.2">
      <c r="A84" s="145" t="s">
        <v>328</v>
      </c>
    </row>
    <row r="86" spans="1:14" s="3" customFormat="1" ht="10.5" x14ac:dyDescent="0.15">
      <c r="A86" s="78" t="s">
        <v>77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80"/>
    </row>
    <row r="87" spans="1:14" s="3" customFormat="1" ht="10.5" x14ac:dyDescent="0.15">
      <c r="A87" s="82" t="s">
        <v>397</v>
      </c>
      <c r="B87" s="83"/>
      <c r="C87" s="81" t="s">
        <v>1</v>
      </c>
      <c r="D87" s="81"/>
      <c r="E87" s="81"/>
      <c r="F87" s="81"/>
      <c r="G87" s="81" t="s">
        <v>2</v>
      </c>
      <c r="H87" s="81"/>
      <c r="I87" s="81"/>
      <c r="J87" s="81"/>
      <c r="K87" s="81" t="s">
        <v>3</v>
      </c>
      <c r="L87" s="81"/>
      <c r="M87" s="81" t="s">
        <v>4</v>
      </c>
      <c r="N87" s="84"/>
    </row>
    <row r="88" spans="1:14" s="3" customFormat="1" ht="10.5" x14ac:dyDescent="0.15">
      <c r="A88" s="82"/>
      <c r="B88" s="83"/>
      <c r="C88" s="81" t="s">
        <v>5</v>
      </c>
      <c r="D88" s="81"/>
      <c r="E88" s="81" t="s">
        <v>6</v>
      </c>
      <c r="F88" s="81"/>
      <c r="G88" s="81" t="s">
        <v>5</v>
      </c>
      <c r="H88" s="81"/>
      <c r="I88" s="81" t="s">
        <v>6</v>
      </c>
      <c r="J88" s="81"/>
      <c r="K88" s="81"/>
      <c r="L88" s="81"/>
      <c r="M88" s="81"/>
      <c r="N88" s="84"/>
    </row>
    <row r="89" spans="1:14" s="3" customFormat="1" ht="10.5" x14ac:dyDescent="0.15">
      <c r="A89" s="82"/>
      <c r="B89" s="83"/>
      <c r="C89" s="39" t="s">
        <v>326</v>
      </c>
      <c r="D89" s="39" t="s">
        <v>7</v>
      </c>
      <c r="E89" s="39" t="s">
        <v>326</v>
      </c>
      <c r="F89" s="39" t="s">
        <v>7</v>
      </c>
      <c r="G89" s="39" t="s">
        <v>326</v>
      </c>
      <c r="H89" s="39" t="s">
        <v>7</v>
      </c>
      <c r="I89" s="39" t="s">
        <v>326</v>
      </c>
      <c r="J89" s="39" t="s">
        <v>7</v>
      </c>
      <c r="K89" s="39" t="s">
        <v>326</v>
      </c>
      <c r="L89" s="39" t="s">
        <v>7</v>
      </c>
      <c r="M89" s="39" t="s">
        <v>326</v>
      </c>
      <c r="N89" s="40" t="s">
        <v>7</v>
      </c>
    </row>
    <row r="90" spans="1:14" x14ac:dyDescent="0.2">
      <c r="A90" s="140" t="s">
        <v>350</v>
      </c>
      <c r="B90" s="46" t="s">
        <v>79</v>
      </c>
      <c r="C90" s="55">
        <v>3</v>
      </c>
      <c r="D90" s="55">
        <v>3</v>
      </c>
      <c r="E90" s="55">
        <v>1</v>
      </c>
      <c r="F90" s="55">
        <v>1</v>
      </c>
      <c r="G90" s="55">
        <v>0</v>
      </c>
      <c r="H90" s="55">
        <v>0</v>
      </c>
      <c r="I90" s="55">
        <v>0</v>
      </c>
      <c r="J90" s="55">
        <v>0</v>
      </c>
      <c r="K90" s="16">
        <v>2</v>
      </c>
      <c r="L90" s="15">
        <v>2</v>
      </c>
      <c r="M90" s="15">
        <f>C90+E90+G90+I90+K90</f>
        <v>6</v>
      </c>
      <c r="N90" s="17">
        <f t="shared" ref="N90" si="6">D90+F90+H90+J90+L90</f>
        <v>6</v>
      </c>
    </row>
    <row r="91" spans="1:14" x14ac:dyDescent="0.2">
      <c r="A91" s="141"/>
      <c r="B91" s="46" t="s">
        <v>80</v>
      </c>
      <c r="C91" s="55">
        <v>4</v>
      </c>
      <c r="D91" s="55">
        <v>4</v>
      </c>
      <c r="E91" s="55">
        <v>1</v>
      </c>
      <c r="F91" s="55">
        <v>1</v>
      </c>
      <c r="G91" s="55">
        <v>0</v>
      </c>
      <c r="H91" s="55">
        <v>0</v>
      </c>
      <c r="I91" s="55">
        <v>0</v>
      </c>
      <c r="J91" s="55">
        <v>0</v>
      </c>
      <c r="K91" s="16">
        <v>0</v>
      </c>
      <c r="L91" s="15">
        <v>0</v>
      </c>
      <c r="M91" s="15">
        <f t="shared" ref="M91:M120" si="7">C91+E91+G91+I91+K91</f>
        <v>5</v>
      </c>
      <c r="N91" s="17">
        <f t="shared" ref="N91:N120" si="8">D91+F91+H91+J91+L91</f>
        <v>5</v>
      </c>
    </row>
    <row r="92" spans="1:14" x14ac:dyDescent="0.2">
      <c r="A92" s="141"/>
      <c r="B92" s="46" t="s">
        <v>78</v>
      </c>
      <c r="C92" s="55">
        <v>4</v>
      </c>
      <c r="D92" s="55">
        <v>4</v>
      </c>
      <c r="E92" s="55">
        <v>2</v>
      </c>
      <c r="F92" s="55">
        <v>2</v>
      </c>
      <c r="G92" s="55">
        <v>0</v>
      </c>
      <c r="H92" s="55">
        <v>0</v>
      </c>
      <c r="I92" s="55">
        <v>0</v>
      </c>
      <c r="J92" s="55">
        <v>0</v>
      </c>
      <c r="K92" s="16">
        <v>0</v>
      </c>
      <c r="L92" s="15">
        <v>0</v>
      </c>
      <c r="M92" s="15">
        <f t="shared" si="7"/>
        <v>6</v>
      </c>
      <c r="N92" s="17">
        <f t="shared" si="8"/>
        <v>6</v>
      </c>
    </row>
    <row r="93" spans="1:14" x14ac:dyDescent="0.2">
      <c r="A93" s="142"/>
      <c r="B93" s="46" t="s">
        <v>81</v>
      </c>
      <c r="C93" s="55">
        <v>2</v>
      </c>
      <c r="D93" s="55">
        <v>2</v>
      </c>
      <c r="E93" s="55">
        <v>2</v>
      </c>
      <c r="F93" s="55">
        <v>2</v>
      </c>
      <c r="G93" s="55">
        <v>0</v>
      </c>
      <c r="H93" s="55">
        <v>0</v>
      </c>
      <c r="I93" s="55">
        <v>0</v>
      </c>
      <c r="J93" s="55">
        <v>0</v>
      </c>
      <c r="K93" s="16">
        <v>2</v>
      </c>
      <c r="L93" s="15">
        <v>2</v>
      </c>
      <c r="M93" s="15">
        <f t="shared" si="7"/>
        <v>6</v>
      </c>
      <c r="N93" s="17">
        <f t="shared" si="8"/>
        <v>6</v>
      </c>
    </row>
    <row r="94" spans="1:14" x14ac:dyDescent="0.2">
      <c r="A94" s="140" t="s">
        <v>351</v>
      </c>
      <c r="B94" s="46" t="s">
        <v>83</v>
      </c>
      <c r="C94" s="55">
        <v>1</v>
      </c>
      <c r="D94" s="55">
        <v>2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16">
        <v>2</v>
      </c>
      <c r="L94" s="15">
        <v>1</v>
      </c>
      <c r="M94" s="15">
        <f t="shared" si="7"/>
        <v>3</v>
      </c>
      <c r="N94" s="17">
        <f t="shared" si="8"/>
        <v>3</v>
      </c>
    </row>
    <row r="95" spans="1:14" x14ac:dyDescent="0.2">
      <c r="A95" s="141"/>
      <c r="B95" s="46" t="s">
        <v>84</v>
      </c>
      <c r="C95" s="55">
        <v>3</v>
      </c>
      <c r="D95" s="55">
        <v>3</v>
      </c>
      <c r="E95" s="55">
        <v>1</v>
      </c>
      <c r="F95" s="55">
        <v>1</v>
      </c>
      <c r="G95" s="55">
        <v>0</v>
      </c>
      <c r="H95" s="55">
        <v>0</v>
      </c>
      <c r="I95" s="55">
        <v>0</v>
      </c>
      <c r="J95" s="55">
        <v>0</v>
      </c>
      <c r="K95" s="16">
        <v>1</v>
      </c>
      <c r="L95" s="15">
        <v>1</v>
      </c>
      <c r="M95" s="15">
        <f t="shared" si="7"/>
        <v>5</v>
      </c>
      <c r="N95" s="17">
        <f t="shared" si="8"/>
        <v>5</v>
      </c>
    </row>
    <row r="96" spans="1:14" x14ac:dyDescent="0.2">
      <c r="A96" s="141"/>
      <c r="B96" s="46" t="s">
        <v>82</v>
      </c>
      <c r="C96" s="55">
        <v>4</v>
      </c>
      <c r="D96" s="55">
        <v>4</v>
      </c>
      <c r="E96" s="55">
        <v>1</v>
      </c>
      <c r="F96" s="55">
        <v>1</v>
      </c>
      <c r="G96" s="55">
        <v>0</v>
      </c>
      <c r="H96" s="55">
        <v>0</v>
      </c>
      <c r="I96" s="55">
        <v>0</v>
      </c>
      <c r="J96" s="55">
        <v>0</v>
      </c>
      <c r="K96" s="16">
        <v>0</v>
      </c>
      <c r="L96" s="15">
        <v>0</v>
      </c>
      <c r="M96" s="15">
        <f t="shared" si="7"/>
        <v>5</v>
      </c>
      <c r="N96" s="17">
        <f t="shared" si="8"/>
        <v>5</v>
      </c>
    </row>
    <row r="97" spans="1:14" x14ac:dyDescent="0.2">
      <c r="A97" s="141"/>
      <c r="B97" s="46" t="s">
        <v>85</v>
      </c>
      <c r="C97" s="55">
        <v>2</v>
      </c>
      <c r="D97" s="55">
        <v>0</v>
      </c>
      <c r="E97" s="55">
        <v>1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16">
        <v>1</v>
      </c>
      <c r="L97" s="15">
        <v>4</v>
      </c>
      <c r="M97" s="15">
        <f t="shared" si="7"/>
        <v>4</v>
      </c>
      <c r="N97" s="17">
        <f t="shared" si="8"/>
        <v>4</v>
      </c>
    </row>
    <row r="98" spans="1:14" x14ac:dyDescent="0.2">
      <c r="A98" s="141"/>
      <c r="B98" s="46" t="s">
        <v>86</v>
      </c>
      <c r="C98" s="55">
        <v>3</v>
      </c>
      <c r="D98" s="55">
        <v>3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16">
        <v>0</v>
      </c>
      <c r="L98" s="15">
        <v>0</v>
      </c>
      <c r="M98" s="15">
        <f t="shared" si="7"/>
        <v>3</v>
      </c>
      <c r="N98" s="17">
        <f t="shared" si="8"/>
        <v>3</v>
      </c>
    </row>
    <row r="99" spans="1:14" x14ac:dyDescent="0.2">
      <c r="A99" s="141"/>
      <c r="B99" s="46" t="s">
        <v>87</v>
      </c>
      <c r="C99" s="55">
        <v>4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16">
        <v>1</v>
      </c>
      <c r="L99" s="15">
        <v>5</v>
      </c>
      <c r="M99" s="15">
        <f t="shared" si="7"/>
        <v>5</v>
      </c>
      <c r="N99" s="17">
        <f t="shared" si="8"/>
        <v>5</v>
      </c>
    </row>
    <row r="100" spans="1:14" x14ac:dyDescent="0.2">
      <c r="A100" s="141"/>
      <c r="B100" s="46" t="s">
        <v>88</v>
      </c>
      <c r="C100" s="55">
        <v>3</v>
      </c>
      <c r="D100" s="55">
        <v>2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16">
        <v>1</v>
      </c>
      <c r="L100" s="15">
        <v>2</v>
      </c>
      <c r="M100" s="15">
        <f t="shared" si="7"/>
        <v>4</v>
      </c>
      <c r="N100" s="17">
        <f t="shared" si="8"/>
        <v>4</v>
      </c>
    </row>
    <row r="101" spans="1:14" x14ac:dyDescent="0.2">
      <c r="A101" s="141"/>
      <c r="B101" s="46" t="s">
        <v>89</v>
      </c>
      <c r="C101" s="55">
        <v>3</v>
      </c>
      <c r="D101" s="55">
        <v>2</v>
      </c>
      <c r="E101" s="55">
        <v>1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16">
        <v>0</v>
      </c>
      <c r="L101" s="15">
        <v>2</v>
      </c>
      <c r="M101" s="15">
        <f t="shared" si="7"/>
        <v>4</v>
      </c>
      <c r="N101" s="17">
        <f t="shared" si="8"/>
        <v>4</v>
      </c>
    </row>
    <row r="102" spans="1:14" x14ac:dyDescent="0.2">
      <c r="A102" s="142"/>
      <c r="B102" s="46" t="s">
        <v>90</v>
      </c>
      <c r="C102" s="55">
        <v>4</v>
      </c>
      <c r="D102" s="55">
        <v>2</v>
      </c>
      <c r="E102" s="55">
        <v>1</v>
      </c>
      <c r="F102" s="55">
        <v>1</v>
      </c>
      <c r="G102" s="55">
        <v>0</v>
      </c>
      <c r="H102" s="55">
        <v>0</v>
      </c>
      <c r="I102" s="55">
        <v>0</v>
      </c>
      <c r="J102" s="55">
        <v>0</v>
      </c>
      <c r="K102" s="16">
        <v>0</v>
      </c>
      <c r="L102" s="15">
        <v>2</v>
      </c>
      <c r="M102" s="15">
        <f t="shared" si="7"/>
        <v>5</v>
      </c>
      <c r="N102" s="17">
        <f t="shared" si="8"/>
        <v>5</v>
      </c>
    </row>
    <row r="103" spans="1:14" x14ac:dyDescent="0.2">
      <c r="A103" s="140" t="s">
        <v>352</v>
      </c>
      <c r="B103" s="46" t="s">
        <v>91</v>
      </c>
      <c r="C103" s="55">
        <v>0</v>
      </c>
      <c r="D103" s="55">
        <v>0</v>
      </c>
      <c r="E103" s="55">
        <v>1</v>
      </c>
      <c r="F103" s="55">
        <v>1</v>
      </c>
      <c r="G103" s="55">
        <v>0</v>
      </c>
      <c r="H103" s="55">
        <v>0</v>
      </c>
      <c r="I103" s="55">
        <v>0</v>
      </c>
      <c r="J103" s="55">
        <v>0</v>
      </c>
      <c r="K103" s="16">
        <v>4</v>
      </c>
      <c r="L103" s="15">
        <v>4</v>
      </c>
      <c r="M103" s="15">
        <f t="shared" si="7"/>
        <v>5</v>
      </c>
      <c r="N103" s="17">
        <f t="shared" si="8"/>
        <v>5</v>
      </c>
    </row>
    <row r="104" spans="1:14" x14ac:dyDescent="0.2">
      <c r="A104" s="141"/>
      <c r="B104" s="46" t="s">
        <v>92</v>
      </c>
      <c r="C104" s="55">
        <v>1</v>
      </c>
      <c r="D104" s="55">
        <v>1</v>
      </c>
      <c r="E104" s="55">
        <v>2</v>
      </c>
      <c r="F104" s="55">
        <v>2</v>
      </c>
      <c r="G104" s="55">
        <v>0</v>
      </c>
      <c r="H104" s="55">
        <v>0</v>
      </c>
      <c r="I104" s="55">
        <v>0</v>
      </c>
      <c r="J104" s="55">
        <v>0</v>
      </c>
      <c r="K104" s="16">
        <v>2</v>
      </c>
      <c r="L104" s="15">
        <v>2</v>
      </c>
      <c r="M104" s="15">
        <f t="shared" si="7"/>
        <v>5</v>
      </c>
      <c r="N104" s="17">
        <f t="shared" si="8"/>
        <v>5</v>
      </c>
    </row>
    <row r="105" spans="1:14" x14ac:dyDescent="0.2">
      <c r="A105" s="141"/>
      <c r="B105" s="46" t="s">
        <v>93</v>
      </c>
      <c r="C105" s="55">
        <v>1</v>
      </c>
      <c r="D105" s="55">
        <v>1</v>
      </c>
      <c r="E105" s="55">
        <v>3</v>
      </c>
      <c r="F105" s="55">
        <v>2</v>
      </c>
      <c r="G105" s="55">
        <v>0</v>
      </c>
      <c r="H105" s="55">
        <v>0</v>
      </c>
      <c r="I105" s="55">
        <v>0</v>
      </c>
      <c r="J105" s="55">
        <v>0</v>
      </c>
      <c r="K105" s="16">
        <v>1</v>
      </c>
      <c r="L105" s="15">
        <v>2</v>
      </c>
      <c r="M105" s="15">
        <f t="shared" si="7"/>
        <v>5</v>
      </c>
      <c r="N105" s="17">
        <f t="shared" si="8"/>
        <v>5</v>
      </c>
    </row>
    <row r="106" spans="1:14" x14ac:dyDescent="0.2">
      <c r="A106" s="141"/>
      <c r="B106" s="46" t="s">
        <v>94</v>
      </c>
      <c r="C106" s="55">
        <v>3</v>
      </c>
      <c r="D106" s="55">
        <v>2</v>
      </c>
      <c r="E106" s="55">
        <v>3</v>
      </c>
      <c r="F106" s="55">
        <v>1</v>
      </c>
      <c r="G106" s="55">
        <v>0</v>
      </c>
      <c r="H106" s="55">
        <v>0</v>
      </c>
      <c r="I106" s="55">
        <v>0</v>
      </c>
      <c r="J106" s="55">
        <v>0</v>
      </c>
      <c r="K106" s="16">
        <v>0</v>
      </c>
      <c r="L106" s="15">
        <v>3</v>
      </c>
      <c r="M106" s="15">
        <f t="shared" si="7"/>
        <v>6</v>
      </c>
      <c r="N106" s="17">
        <f t="shared" si="8"/>
        <v>6</v>
      </c>
    </row>
    <row r="107" spans="1:14" x14ac:dyDescent="0.2">
      <c r="A107" s="142"/>
      <c r="B107" s="46" t="s">
        <v>95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16">
        <v>5</v>
      </c>
      <c r="L107" s="15">
        <v>5</v>
      </c>
      <c r="M107" s="15">
        <f t="shared" si="7"/>
        <v>5</v>
      </c>
      <c r="N107" s="17">
        <f t="shared" si="8"/>
        <v>5</v>
      </c>
    </row>
    <row r="108" spans="1:14" x14ac:dyDescent="0.2">
      <c r="A108" s="140" t="s">
        <v>353</v>
      </c>
      <c r="B108" s="46" t="s">
        <v>97</v>
      </c>
      <c r="C108" s="55">
        <v>5</v>
      </c>
      <c r="D108" s="55">
        <v>2</v>
      </c>
      <c r="E108" s="55">
        <v>0</v>
      </c>
      <c r="F108" s="55">
        <v>3</v>
      </c>
      <c r="G108" s="55">
        <v>0</v>
      </c>
      <c r="H108" s="55">
        <v>0</v>
      </c>
      <c r="I108" s="55">
        <v>0</v>
      </c>
      <c r="J108" s="55">
        <v>0</v>
      </c>
      <c r="K108" s="16">
        <v>0</v>
      </c>
      <c r="L108" s="15">
        <v>0</v>
      </c>
      <c r="M108" s="15">
        <f t="shared" si="7"/>
        <v>5</v>
      </c>
      <c r="N108" s="17">
        <f t="shared" si="8"/>
        <v>5</v>
      </c>
    </row>
    <row r="109" spans="1:14" x14ac:dyDescent="0.2">
      <c r="A109" s="141"/>
      <c r="B109" s="46" t="s">
        <v>96</v>
      </c>
      <c r="C109" s="55">
        <v>3</v>
      </c>
      <c r="D109" s="55">
        <v>2</v>
      </c>
      <c r="E109" s="55">
        <v>1</v>
      </c>
      <c r="F109" s="55">
        <v>1</v>
      </c>
      <c r="G109" s="55">
        <v>0</v>
      </c>
      <c r="H109" s="55">
        <v>0</v>
      </c>
      <c r="I109" s="55">
        <v>0</v>
      </c>
      <c r="J109" s="55">
        <v>0</v>
      </c>
      <c r="K109" s="16">
        <v>0</v>
      </c>
      <c r="L109" s="15">
        <v>1</v>
      </c>
      <c r="M109" s="15">
        <f t="shared" si="7"/>
        <v>4</v>
      </c>
      <c r="N109" s="17">
        <f t="shared" si="8"/>
        <v>4</v>
      </c>
    </row>
    <row r="110" spans="1:14" x14ac:dyDescent="0.2">
      <c r="A110" s="141"/>
      <c r="B110" s="46" t="s">
        <v>98</v>
      </c>
      <c r="C110" s="55">
        <v>0</v>
      </c>
      <c r="D110" s="55">
        <v>0</v>
      </c>
      <c r="E110" s="55">
        <v>1</v>
      </c>
      <c r="F110" s="55">
        <v>1</v>
      </c>
      <c r="G110" s="55">
        <v>0</v>
      </c>
      <c r="H110" s="55">
        <v>0</v>
      </c>
      <c r="I110" s="55">
        <v>0</v>
      </c>
      <c r="J110" s="55">
        <v>0</v>
      </c>
      <c r="K110" s="16">
        <v>3</v>
      </c>
      <c r="L110" s="15">
        <v>3</v>
      </c>
      <c r="M110" s="15">
        <f t="shared" si="7"/>
        <v>4</v>
      </c>
      <c r="N110" s="17">
        <f t="shared" si="8"/>
        <v>4</v>
      </c>
    </row>
    <row r="111" spans="1:14" x14ac:dyDescent="0.2">
      <c r="A111" s="141"/>
      <c r="B111" s="46" t="s">
        <v>99</v>
      </c>
      <c r="C111" s="55">
        <v>3</v>
      </c>
      <c r="D111" s="55">
        <v>4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16">
        <v>2</v>
      </c>
      <c r="L111" s="15">
        <v>1</v>
      </c>
      <c r="M111" s="15">
        <f t="shared" si="7"/>
        <v>5</v>
      </c>
      <c r="N111" s="17">
        <f t="shared" si="8"/>
        <v>5</v>
      </c>
    </row>
    <row r="112" spans="1:14" x14ac:dyDescent="0.2">
      <c r="A112" s="141"/>
      <c r="B112" s="46" t="s">
        <v>100</v>
      </c>
      <c r="C112" s="55">
        <v>2</v>
      </c>
      <c r="D112" s="55">
        <v>2</v>
      </c>
      <c r="E112" s="55">
        <v>2</v>
      </c>
      <c r="F112" s="55">
        <v>2</v>
      </c>
      <c r="G112" s="55">
        <v>0</v>
      </c>
      <c r="H112" s="55">
        <v>0</v>
      </c>
      <c r="I112" s="55">
        <v>0</v>
      </c>
      <c r="J112" s="55">
        <v>0</v>
      </c>
      <c r="K112" s="16">
        <v>1</v>
      </c>
      <c r="L112" s="15">
        <v>1</v>
      </c>
      <c r="M112" s="15">
        <f t="shared" si="7"/>
        <v>5</v>
      </c>
      <c r="N112" s="17">
        <f t="shared" si="8"/>
        <v>5</v>
      </c>
    </row>
    <row r="113" spans="1:14" x14ac:dyDescent="0.2">
      <c r="A113" s="142"/>
      <c r="B113" s="46" t="s">
        <v>101</v>
      </c>
      <c r="C113" s="55">
        <v>6</v>
      </c>
      <c r="D113" s="55">
        <v>5</v>
      </c>
      <c r="E113" s="55">
        <v>1</v>
      </c>
      <c r="F113" s="55">
        <v>1</v>
      </c>
      <c r="G113" s="55">
        <v>0</v>
      </c>
      <c r="H113" s="55">
        <v>0</v>
      </c>
      <c r="I113" s="55">
        <v>0</v>
      </c>
      <c r="J113" s="55">
        <v>0</v>
      </c>
      <c r="K113" s="16">
        <v>0</v>
      </c>
      <c r="L113" s="15">
        <v>1</v>
      </c>
      <c r="M113" s="15">
        <f t="shared" si="7"/>
        <v>7</v>
      </c>
      <c r="N113" s="17">
        <f t="shared" si="8"/>
        <v>7</v>
      </c>
    </row>
    <row r="114" spans="1:14" x14ac:dyDescent="0.2">
      <c r="A114" s="140" t="s">
        <v>354</v>
      </c>
      <c r="B114" s="46" t="s">
        <v>103</v>
      </c>
      <c r="C114" s="55">
        <v>3</v>
      </c>
      <c r="D114" s="55">
        <v>2</v>
      </c>
      <c r="E114" s="55">
        <v>0</v>
      </c>
      <c r="F114" s="55">
        <v>1</v>
      </c>
      <c r="G114" s="55">
        <v>0</v>
      </c>
      <c r="H114" s="55">
        <v>0</v>
      </c>
      <c r="I114" s="55">
        <v>0</v>
      </c>
      <c r="J114" s="55">
        <v>0</v>
      </c>
      <c r="K114" s="16">
        <v>0</v>
      </c>
      <c r="L114" s="15">
        <v>0</v>
      </c>
      <c r="M114" s="15">
        <f t="shared" si="7"/>
        <v>3</v>
      </c>
      <c r="N114" s="17">
        <f t="shared" si="8"/>
        <v>3</v>
      </c>
    </row>
    <row r="115" spans="1:14" x14ac:dyDescent="0.2">
      <c r="A115" s="141"/>
      <c r="B115" s="46" t="s">
        <v>104</v>
      </c>
      <c r="C115" s="55">
        <v>2</v>
      </c>
      <c r="D115" s="55">
        <v>2</v>
      </c>
      <c r="E115" s="55">
        <v>0</v>
      </c>
      <c r="F115" s="55">
        <v>1</v>
      </c>
      <c r="G115" s="55">
        <v>0</v>
      </c>
      <c r="H115" s="55">
        <v>0</v>
      </c>
      <c r="I115" s="55">
        <v>0</v>
      </c>
      <c r="J115" s="55">
        <v>0</v>
      </c>
      <c r="K115" s="16">
        <v>2</v>
      </c>
      <c r="L115" s="15">
        <v>1</v>
      </c>
      <c r="M115" s="15">
        <f t="shared" si="7"/>
        <v>4</v>
      </c>
      <c r="N115" s="17">
        <f t="shared" si="8"/>
        <v>4</v>
      </c>
    </row>
    <row r="116" spans="1:14" x14ac:dyDescent="0.2">
      <c r="A116" s="141"/>
      <c r="B116" s="46" t="s">
        <v>105</v>
      </c>
      <c r="C116" s="55">
        <v>3</v>
      </c>
      <c r="D116" s="55">
        <v>2</v>
      </c>
      <c r="E116" s="55">
        <v>0</v>
      </c>
      <c r="F116" s="55">
        <v>1</v>
      </c>
      <c r="G116" s="55">
        <v>0</v>
      </c>
      <c r="H116" s="55">
        <v>0</v>
      </c>
      <c r="I116" s="55">
        <v>0</v>
      </c>
      <c r="J116" s="55">
        <v>0</v>
      </c>
      <c r="K116" s="16">
        <v>0</v>
      </c>
      <c r="L116" s="15">
        <v>0</v>
      </c>
      <c r="M116" s="15">
        <f t="shared" si="7"/>
        <v>3</v>
      </c>
      <c r="N116" s="17">
        <f t="shared" si="8"/>
        <v>3</v>
      </c>
    </row>
    <row r="117" spans="1:14" x14ac:dyDescent="0.2">
      <c r="A117" s="141"/>
      <c r="B117" s="46" t="s">
        <v>102</v>
      </c>
      <c r="C117" s="55">
        <v>5</v>
      </c>
      <c r="D117" s="55">
        <v>4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16">
        <v>0</v>
      </c>
      <c r="L117" s="15">
        <v>1</v>
      </c>
      <c r="M117" s="15">
        <f t="shared" si="7"/>
        <v>5</v>
      </c>
      <c r="N117" s="17">
        <f t="shared" si="8"/>
        <v>5</v>
      </c>
    </row>
    <row r="118" spans="1:14" x14ac:dyDescent="0.2">
      <c r="A118" s="141"/>
      <c r="B118" s="46" t="s">
        <v>106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16">
        <v>5</v>
      </c>
      <c r="L118" s="15">
        <v>5</v>
      </c>
      <c r="M118" s="15">
        <f t="shared" si="7"/>
        <v>5</v>
      </c>
      <c r="N118" s="17">
        <f t="shared" si="8"/>
        <v>5</v>
      </c>
    </row>
    <row r="119" spans="1:14" x14ac:dyDescent="0.2">
      <c r="A119" s="141"/>
      <c r="B119" s="46" t="s">
        <v>107</v>
      </c>
      <c r="C119" s="55">
        <v>3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16">
        <v>1</v>
      </c>
      <c r="L119" s="15">
        <v>4</v>
      </c>
      <c r="M119" s="15">
        <f t="shared" si="7"/>
        <v>4</v>
      </c>
      <c r="N119" s="17">
        <f t="shared" si="8"/>
        <v>4</v>
      </c>
    </row>
    <row r="120" spans="1:14" x14ac:dyDescent="0.2">
      <c r="A120" s="142"/>
      <c r="B120" s="47" t="s">
        <v>108</v>
      </c>
      <c r="C120" s="19">
        <v>1</v>
      </c>
      <c r="D120" s="19">
        <v>2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20">
        <v>2</v>
      </c>
      <c r="L120" s="15">
        <v>1</v>
      </c>
      <c r="M120" s="15">
        <f t="shared" si="7"/>
        <v>3</v>
      </c>
      <c r="N120" s="17">
        <f t="shared" si="8"/>
        <v>3</v>
      </c>
    </row>
    <row r="121" spans="1:14" s="3" customFormat="1" ht="10.5" x14ac:dyDescent="0.15">
      <c r="A121" s="179" t="s">
        <v>427</v>
      </c>
      <c r="B121" s="180"/>
      <c r="C121" s="22">
        <f>SUM(C90:C120)</f>
        <v>81</v>
      </c>
      <c r="D121" s="22">
        <f t="shared" ref="D121:N121" si="9">SUM(D90:D120)</f>
        <v>62</v>
      </c>
      <c r="E121" s="22">
        <f t="shared" si="9"/>
        <v>25</v>
      </c>
      <c r="F121" s="22">
        <f t="shared" si="9"/>
        <v>26</v>
      </c>
      <c r="G121" s="22">
        <f t="shared" si="9"/>
        <v>0</v>
      </c>
      <c r="H121" s="22">
        <f t="shared" si="9"/>
        <v>0</v>
      </c>
      <c r="I121" s="22">
        <f t="shared" si="9"/>
        <v>0</v>
      </c>
      <c r="J121" s="22">
        <f t="shared" si="9"/>
        <v>0</v>
      </c>
      <c r="K121" s="22">
        <f t="shared" si="9"/>
        <v>38</v>
      </c>
      <c r="L121" s="22">
        <f t="shared" si="9"/>
        <v>56</v>
      </c>
      <c r="M121" s="22">
        <f t="shared" si="9"/>
        <v>144</v>
      </c>
      <c r="N121" s="22">
        <f t="shared" si="9"/>
        <v>144</v>
      </c>
    </row>
    <row r="122" spans="1:14" x14ac:dyDescent="0.2">
      <c r="A122" s="145" t="s">
        <v>328</v>
      </c>
    </row>
    <row r="124" spans="1:14" x14ac:dyDescent="0.2">
      <c r="A124" s="78" t="s">
        <v>109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0"/>
    </row>
    <row r="125" spans="1:14" s="3" customFormat="1" ht="10.5" x14ac:dyDescent="0.15">
      <c r="A125" s="82" t="s">
        <v>397</v>
      </c>
      <c r="B125" s="83"/>
      <c r="C125" s="81" t="s">
        <v>1</v>
      </c>
      <c r="D125" s="81"/>
      <c r="E125" s="81"/>
      <c r="F125" s="81"/>
      <c r="G125" s="81" t="s">
        <v>2</v>
      </c>
      <c r="H125" s="81"/>
      <c r="I125" s="81"/>
      <c r="J125" s="81"/>
      <c r="K125" s="81" t="s">
        <v>3</v>
      </c>
      <c r="L125" s="81"/>
      <c r="M125" s="81" t="s">
        <v>4</v>
      </c>
      <c r="N125" s="84"/>
    </row>
    <row r="126" spans="1:14" s="3" customFormat="1" ht="10.5" x14ac:dyDescent="0.15">
      <c r="A126" s="82"/>
      <c r="B126" s="83"/>
      <c r="C126" s="81" t="s">
        <v>5</v>
      </c>
      <c r="D126" s="81"/>
      <c r="E126" s="81" t="s">
        <v>6</v>
      </c>
      <c r="F126" s="81"/>
      <c r="G126" s="81" t="s">
        <v>5</v>
      </c>
      <c r="H126" s="81"/>
      <c r="I126" s="81" t="s">
        <v>6</v>
      </c>
      <c r="J126" s="81"/>
      <c r="K126" s="81"/>
      <c r="L126" s="81"/>
      <c r="M126" s="81"/>
      <c r="N126" s="84"/>
    </row>
    <row r="127" spans="1:14" s="3" customFormat="1" ht="10.5" x14ac:dyDescent="0.15">
      <c r="A127" s="82"/>
      <c r="B127" s="83"/>
      <c r="C127" s="39" t="s">
        <v>326</v>
      </c>
      <c r="D127" s="39" t="s">
        <v>7</v>
      </c>
      <c r="E127" s="39" t="s">
        <v>326</v>
      </c>
      <c r="F127" s="39" t="s">
        <v>7</v>
      </c>
      <c r="G127" s="39" t="s">
        <v>326</v>
      </c>
      <c r="H127" s="39" t="s">
        <v>7</v>
      </c>
      <c r="I127" s="39" t="s">
        <v>326</v>
      </c>
      <c r="J127" s="39" t="s">
        <v>7</v>
      </c>
      <c r="K127" s="39" t="s">
        <v>326</v>
      </c>
      <c r="L127" s="39" t="s">
        <v>7</v>
      </c>
      <c r="M127" s="39" t="s">
        <v>326</v>
      </c>
      <c r="N127" s="40" t="s">
        <v>7</v>
      </c>
    </row>
    <row r="128" spans="1:14" x14ac:dyDescent="0.2">
      <c r="A128" s="140" t="s">
        <v>355</v>
      </c>
      <c r="B128" s="46" t="s">
        <v>110</v>
      </c>
      <c r="C128" s="55">
        <v>2</v>
      </c>
      <c r="D128" s="55">
        <v>3</v>
      </c>
      <c r="E128" s="55">
        <v>2</v>
      </c>
      <c r="F128" s="55">
        <v>1</v>
      </c>
      <c r="G128" s="55">
        <v>0</v>
      </c>
      <c r="H128" s="55">
        <v>0</v>
      </c>
      <c r="I128" s="55">
        <v>0</v>
      </c>
      <c r="J128" s="55">
        <v>0</v>
      </c>
      <c r="K128" s="16">
        <v>1</v>
      </c>
      <c r="L128" s="15">
        <v>1</v>
      </c>
      <c r="M128" s="15">
        <f t="shared" ref="M128" si="10">C128+E128+G128+I128+K128</f>
        <v>5</v>
      </c>
      <c r="N128" s="17">
        <f t="shared" ref="N128" si="11">D128+F128+H128+J128+L128</f>
        <v>5</v>
      </c>
    </row>
    <row r="129" spans="1:14" x14ac:dyDescent="0.2">
      <c r="A129" s="141"/>
      <c r="B129" s="46" t="s">
        <v>111</v>
      </c>
      <c r="C129" s="55">
        <v>2</v>
      </c>
      <c r="D129" s="55">
        <v>4</v>
      </c>
      <c r="E129" s="55">
        <v>1</v>
      </c>
      <c r="F129" s="55">
        <v>2</v>
      </c>
      <c r="G129" s="55">
        <v>0</v>
      </c>
      <c r="H129" s="55">
        <v>0</v>
      </c>
      <c r="I129" s="55">
        <v>0</v>
      </c>
      <c r="J129" s="55">
        <v>0</v>
      </c>
      <c r="K129" s="16">
        <v>4</v>
      </c>
      <c r="L129" s="15">
        <v>1</v>
      </c>
      <c r="M129" s="15">
        <f t="shared" ref="M129:M150" si="12">C129+E129+G129+I129+K129</f>
        <v>7</v>
      </c>
      <c r="N129" s="17">
        <f t="shared" ref="N129:N150" si="13">D129+F129+H129+J129+L129</f>
        <v>7</v>
      </c>
    </row>
    <row r="130" spans="1:14" x14ac:dyDescent="0.2">
      <c r="A130" s="141"/>
      <c r="B130" s="46" t="s">
        <v>112</v>
      </c>
      <c r="C130" s="55">
        <v>3</v>
      </c>
      <c r="D130" s="55">
        <v>3</v>
      </c>
      <c r="E130" s="55">
        <v>1</v>
      </c>
      <c r="F130" s="55">
        <v>1</v>
      </c>
      <c r="G130" s="55">
        <v>0</v>
      </c>
      <c r="H130" s="55">
        <v>0</v>
      </c>
      <c r="I130" s="55">
        <v>0</v>
      </c>
      <c r="J130" s="55">
        <v>0</v>
      </c>
      <c r="K130" s="16">
        <v>1</v>
      </c>
      <c r="L130" s="15">
        <v>1</v>
      </c>
      <c r="M130" s="15">
        <f t="shared" si="12"/>
        <v>5</v>
      </c>
      <c r="N130" s="17">
        <f t="shared" si="13"/>
        <v>5</v>
      </c>
    </row>
    <row r="131" spans="1:14" x14ac:dyDescent="0.2">
      <c r="A131" s="141"/>
      <c r="B131" s="46" t="s">
        <v>113</v>
      </c>
      <c r="C131" s="55">
        <v>5</v>
      </c>
      <c r="D131" s="55">
        <v>3</v>
      </c>
      <c r="E131" s="55">
        <v>0</v>
      </c>
      <c r="F131" s="55">
        <v>1</v>
      </c>
      <c r="G131" s="55">
        <v>0</v>
      </c>
      <c r="H131" s="55">
        <v>0</v>
      </c>
      <c r="I131" s="55">
        <v>0</v>
      </c>
      <c r="J131" s="55">
        <v>0</v>
      </c>
      <c r="K131" s="16">
        <v>0</v>
      </c>
      <c r="L131" s="15">
        <v>1</v>
      </c>
      <c r="M131" s="15">
        <f t="shared" si="12"/>
        <v>5</v>
      </c>
      <c r="N131" s="17">
        <f t="shared" si="13"/>
        <v>5</v>
      </c>
    </row>
    <row r="132" spans="1:14" x14ac:dyDescent="0.2">
      <c r="A132" s="141"/>
      <c r="B132" s="46" t="s">
        <v>114</v>
      </c>
      <c r="C132" s="55">
        <v>3</v>
      </c>
      <c r="D132" s="55">
        <v>3</v>
      </c>
      <c r="E132" s="55">
        <v>1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16">
        <v>2</v>
      </c>
      <c r="L132" s="15">
        <v>3</v>
      </c>
      <c r="M132" s="15">
        <f t="shared" si="12"/>
        <v>6</v>
      </c>
      <c r="N132" s="17">
        <f t="shared" si="13"/>
        <v>6</v>
      </c>
    </row>
    <row r="133" spans="1:14" x14ac:dyDescent="0.2">
      <c r="A133" s="141"/>
      <c r="B133" s="46" t="s">
        <v>115</v>
      </c>
      <c r="C133" s="55">
        <v>0</v>
      </c>
      <c r="D133" s="55">
        <v>2</v>
      </c>
      <c r="E133" s="55">
        <v>0</v>
      </c>
      <c r="F133" s="55">
        <v>1</v>
      </c>
      <c r="G133" s="55">
        <v>0</v>
      </c>
      <c r="H133" s="55">
        <v>0</v>
      </c>
      <c r="I133" s="55">
        <v>0</v>
      </c>
      <c r="J133" s="55">
        <v>0</v>
      </c>
      <c r="K133" s="16">
        <v>6</v>
      </c>
      <c r="L133" s="15">
        <v>3</v>
      </c>
      <c r="M133" s="15">
        <f t="shared" si="12"/>
        <v>6</v>
      </c>
      <c r="N133" s="17">
        <f t="shared" si="13"/>
        <v>6</v>
      </c>
    </row>
    <row r="134" spans="1:14" x14ac:dyDescent="0.2">
      <c r="A134" s="142"/>
      <c r="B134" s="46" t="s">
        <v>116</v>
      </c>
      <c r="C134" s="55">
        <v>2</v>
      </c>
      <c r="D134" s="55">
        <v>3</v>
      </c>
      <c r="E134" s="55">
        <v>1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16">
        <v>1</v>
      </c>
      <c r="L134" s="15">
        <v>1</v>
      </c>
      <c r="M134" s="15">
        <f t="shared" si="12"/>
        <v>4</v>
      </c>
      <c r="N134" s="17">
        <f t="shared" si="13"/>
        <v>4</v>
      </c>
    </row>
    <row r="135" spans="1:14" x14ac:dyDescent="0.2">
      <c r="A135" s="140" t="s">
        <v>356</v>
      </c>
      <c r="B135" s="46" t="s">
        <v>118</v>
      </c>
      <c r="C135" s="55">
        <v>4</v>
      </c>
      <c r="D135" s="55">
        <v>4</v>
      </c>
      <c r="E135" s="55">
        <v>1</v>
      </c>
      <c r="F135" s="55">
        <v>1</v>
      </c>
      <c r="G135" s="55">
        <v>0</v>
      </c>
      <c r="H135" s="55">
        <v>0</v>
      </c>
      <c r="I135" s="55">
        <v>0</v>
      </c>
      <c r="J135" s="55">
        <v>0</v>
      </c>
      <c r="K135" s="16">
        <v>0</v>
      </c>
      <c r="L135" s="15">
        <v>0</v>
      </c>
      <c r="M135" s="15">
        <f t="shared" si="12"/>
        <v>5</v>
      </c>
      <c r="N135" s="17">
        <f t="shared" si="13"/>
        <v>5</v>
      </c>
    </row>
    <row r="136" spans="1:14" x14ac:dyDescent="0.2">
      <c r="A136" s="141"/>
      <c r="B136" s="46" t="s">
        <v>119</v>
      </c>
      <c r="C136" s="55">
        <v>0</v>
      </c>
      <c r="D136" s="55">
        <v>0</v>
      </c>
      <c r="E136" s="55">
        <v>0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  <c r="K136" s="16">
        <v>5</v>
      </c>
      <c r="L136" s="15">
        <v>5</v>
      </c>
      <c r="M136" s="15">
        <f t="shared" si="12"/>
        <v>5</v>
      </c>
      <c r="N136" s="17">
        <f t="shared" si="13"/>
        <v>5</v>
      </c>
    </row>
    <row r="137" spans="1:14" x14ac:dyDescent="0.2">
      <c r="A137" s="141"/>
      <c r="B137" s="46" t="s">
        <v>120</v>
      </c>
      <c r="C137" s="55">
        <v>3</v>
      </c>
      <c r="D137" s="55">
        <v>3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16">
        <v>2</v>
      </c>
      <c r="L137" s="15">
        <v>2</v>
      </c>
      <c r="M137" s="15">
        <f t="shared" si="12"/>
        <v>5</v>
      </c>
      <c r="N137" s="17">
        <f t="shared" si="13"/>
        <v>5</v>
      </c>
    </row>
    <row r="138" spans="1:14" x14ac:dyDescent="0.2">
      <c r="A138" s="142"/>
      <c r="B138" s="46" t="s">
        <v>117</v>
      </c>
      <c r="C138" s="55">
        <v>1</v>
      </c>
      <c r="D138" s="55">
        <v>2</v>
      </c>
      <c r="E138" s="55">
        <v>0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  <c r="K138" s="16">
        <v>3</v>
      </c>
      <c r="L138" s="15">
        <v>2</v>
      </c>
      <c r="M138" s="15">
        <f t="shared" si="12"/>
        <v>4</v>
      </c>
      <c r="N138" s="17">
        <f t="shared" si="13"/>
        <v>4</v>
      </c>
    </row>
    <row r="139" spans="1:14" x14ac:dyDescent="0.2">
      <c r="A139" s="140" t="s">
        <v>357</v>
      </c>
      <c r="B139" s="46" t="s">
        <v>122</v>
      </c>
      <c r="C139" s="55">
        <v>2</v>
      </c>
      <c r="D139" s="55">
        <v>1</v>
      </c>
      <c r="E139" s="55">
        <v>2</v>
      </c>
      <c r="F139" s="55">
        <v>2</v>
      </c>
      <c r="G139" s="55">
        <v>0</v>
      </c>
      <c r="H139" s="55">
        <v>0</v>
      </c>
      <c r="I139" s="55">
        <v>0</v>
      </c>
      <c r="J139" s="55">
        <v>0</v>
      </c>
      <c r="K139" s="16">
        <v>1</v>
      </c>
      <c r="L139" s="15">
        <v>2</v>
      </c>
      <c r="M139" s="15">
        <f t="shared" si="12"/>
        <v>5</v>
      </c>
      <c r="N139" s="17">
        <f t="shared" si="13"/>
        <v>5</v>
      </c>
    </row>
    <row r="140" spans="1:14" x14ac:dyDescent="0.2">
      <c r="A140" s="141"/>
      <c r="B140" s="46" t="s">
        <v>123</v>
      </c>
      <c r="C140" s="55">
        <v>3</v>
      </c>
      <c r="D140" s="55">
        <v>3</v>
      </c>
      <c r="E140" s="55">
        <v>0</v>
      </c>
      <c r="F140" s="55">
        <v>0</v>
      </c>
      <c r="G140" s="55">
        <v>0</v>
      </c>
      <c r="H140" s="55">
        <v>0</v>
      </c>
      <c r="I140" s="55">
        <v>0</v>
      </c>
      <c r="J140" s="55">
        <v>0</v>
      </c>
      <c r="K140" s="16">
        <v>1</v>
      </c>
      <c r="L140" s="15">
        <v>1</v>
      </c>
      <c r="M140" s="15">
        <f t="shared" si="12"/>
        <v>4</v>
      </c>
      <c r="N140" s="17">
        <f t="shared" si="13"/>
        <v>4</v>
      </c>
    </row>
    <row r="141" spans="1:14" x14ac:dyDescent="0.2">
      <c r="A141" s="141"/>
      <c r="B141" s="46" t="s">
        <v>124</v>
      </c>
      <c r="C141" s="55">
        <v>5</v>
      </c>
      <c r="D141" s="55">
        <v>5</v>
      </c>
      <c r="E141" s="55">
        <v>3</v>
      </c>
      <c r="F141" s="55">
        <v>2</v>
      </c>
      <c r="G141" s="55">
        <v>0</v>
      </c>
      <c r="H141" s="55">
        <v>0</v>
      </c>
      <c r="I141" s="55">
        <v>0</v>
      </c>
      <c r="J141" s="55">
        <v>0</v>
      </c>
      <c r="K141" s="16">
        <v>0</v>
      </c>
      <c r="L141" s="15">
        <v>1</v>
      </c>
      <c r="M141" s="15">
        <f t="shared" si="12"/>
        <v>8</v>
      </c>
      <c r="N141" s="17">
        <f t="shared" si="13"/>
        <v>8</v>
      </c>
    </row>
    <row r="142" spans="1:14" x14ac:dyDescent="0.2">
      <c r="A142" s="141"/>
      <c r="B142" s="46" t="s">
        <v>125</v>
      </c>
      <c r="C142" s="55">
        <v>3</v>
      </c>
      <c r="D142" s="55">
        <v>2</v>
      </c>
      <c r="E142" s="55">
        <v>0</v>
      </c>
      <c r="F142" s="55">
        <v>0</v>
      </c>
      <c r="G142" s="55">
        <v>0</v>
      </c>
      <c r="H142" s="55">
        <v>0</v>
      </c>
      <c r="I142" s="55">
        <v>0</v>
      </c>
      <c r="J142" s="55">
        <v>0</v>
      </c>
      <c r="K142" s="16">
        <v>2</v>
      </c>
      <c r="L142" s="15">
        <v>3</v>
      </c>
      <c r="M142" s="15">
        <f t="shared" si="12"/>
        <v>5</v>
      </c>
      <c r="N142" s="17">
        <f t="shared" si="13"/>
        <v>5</v>
      </c>
    </row>
    <row r="143" spans="1:14" x14ac:dyDescent="0.2">
      <c r="A143" s="141"/>
      <c r="B143" s="46" t="s">
        <v>121</v>
      </c>
      <c r="C143" s="55">
        <v>1</v>
      </c>
      <c r="D143" s="55">
        <v>1</v>
      </c>
      <c r="E143" s="55">
        <v>0</v>
      </c>
      <c r="F143" s="55">
        <v>0</v>
      </c>
      <c r="G143" s="55">
        <v>0</v>
      </c>
      <c r="H143" s="55">
        <v>0</v>
      </c>
      <c r="I143" s="55">
        <v>0</v>
      </c>
      <c r="J143" s="55">
        <v>0</v>
      </c>
      <c r="K143" s="16">
        <v>4</v>
      </c>
      <c r="L143" s="15">
        <v>4</v>
      </c>
      <c r="M143" s="15">
        <f t="shared" si="12"/>
        <v>5</v>
      </c>
      <c r="N143" s="17">
        <f t="shared" si="13"/>
        <v>5</v>
      </c>
    </row>
    <row r="144" spans="1:14" x14ac:dyDescent="0.2">
      <c r="A144" s="142"/>
      <c r="B144" s="46" t="s">
        <v>126</v>
      </c>
      <c r="C144" s="55">
        <v>4</v>
      </c>
      <c r="D144" s="55">
        <v>4</v>
      </c>
      <c r="E144" s="55">
        <v>0</v>
      </c>
      <c r="F144" s="55">
        <v>0</v>
      </c>
      <c r="G144" s="55">
        <v>0</v>
      </c>
      <c r="H144" s="55">
        <v>0</v>
      </c>
      <c r="I144" s="55">
        <v>0</v>
      </c>
      <c r="J144" s="55">
        <v>0</v>
      </c>
      <c r="K144" s="16">
        <v>1</v>
      </c>
      <c r="L144" s="15">
        <v>1</v>
      </c>
      <c r="M144" s="15">
        <f t="shared" si="12"/>
        <v>5</v>
      </c>
      <c r="N144" s="17">
        <f t="shared" si="13"/>
        <v>5</v>
      </c>
    </row>
    <row r="145" spans="1:14" x14ac:dyDescent="0.2">
      <c r="A145" s="140" t="s">
        <v>358</v>
      </c>
      <c r="B145" s="46" t="s">
        <v>128</v>
      </c>
      <c r="C145" s="55">
        <v>3</v>
      </c>
      <c r="D145" s="55">
        <v>3</v>
      </c>
      <c r="E145" s="55">
        <v>2</v>
      </c>
      <c r="F145" s="55">
        <v>2</v>
      </c>
      <c r="G145" s="55">
        <v>0</v>
      </c>
      <c r="H145" s="55">
        <v>0</v>
      </c>
      <c r="I145" s="55">
        <v>0</v>
      </c>
      <c r="J145" s="55">
        <v>0</v>
      </c>
      <c r="K145" s="16">
        <v>0</v>
      </c>
      <c r="L145" s="15">
        <v>0</v>
      </c>
      <c r="M145" s="15">
        <f t="shared" si="12"/>
        <v>5</v>
      </c>
      <c r="N145" s="17">
        <f t="shared" si="13"/>
        <v>5</v>
      </c>
    </row>
    <row r="146" spans="1:14" x14ac:dyDescent="0.2">
      <c r="A146" s="141"/>
      <c r="B146" s="46" t="s">
        <v>129</v>
      </c>
      <c r="C146" s="55">
        <v>1</v>
      </c>
      <c r="D146" s="55">
        <v>5</v>
      </c>
      <c r="E146" s="55">
        <v>0</v>
      </c>
      <c r="F146" s="55">
        <v>1</v>
      </c>
      <c r="G146" s="55">
        <v>0</v>
      </c>
      <c r="H146" s="55">
        <v>0</v>
      </c>
      <c r="I146" s="55">
        <v>0</v>
      </c>
      <c r="J146" s="55">
        <v>0</v>
      </c>
      <c r="K146" s="16">
        <v>5</v>
      </c>
      <c r="L146" s="15">
        <v>0</v>
      </c>
      <c r="M146" s="15">
        <f t="shared" si="12"/>
        <v>6</v>
      </c>
      <c r="N146" s="17">
        <f t="shared" si="13"/>
        <v>6</v>
      </c>
    </row>
    <row r="147" spans="1:14" x14ac:dyDescent="0.2">
      <c r="A147" s="141"/>
      <c r="B147" s="46" t="s">
        <v>130</v>
      </c>
      <c r="C147" s="55">
        <v>1</v>
      </c>
      <c r="D147" s="55">
        <v>1</v>
      </c>
      <c r="E147" s="55">
        <v>0</v>
      </c>
      <c r="F147" s="55">
        <v>0</v>
      </c>
      <c r="G147" s="55">
        <v>0</v>
      </c>
      <c r="H147" s="55">
        <v>0</v>
      </c>
      <c r="I147" s="55">
        <v>0</v>
      </c>
      <c r="J147" s="55">
        <v>0</v>
      </c>
      <c r="K147" s="16">
        <v>4</v>
      </c>
      <c r="L147" s="15">
        <v>4</v>
      </c>
      <c r="M147" s="15">
        <f t="shared" si="12"/>
        <v>5</v>
      </c>
      <c r="N147" s="17">
        <f t="shared" si="13"/>
        <v>5</v>
      </c>
    </row>
    <row r="148" spans="1:14" x14ac:dyDescent="0.2">
      <c r="A148" s="141"/>
      <c r="B148" s="46" t="s">
        <v>131</v>
      </c>
      <c r="C148" s="55">
        <v>1</v>
      </c>
      <c r="D148" s="55">
        <v>4</v>
      </c>
      <c r="E148" s="55">
        <v>2</v>
      </c>
      <c r="F148" s="55">
        <v>1</v>
      </c>
      <c r="G148" s="55">
        <v>0</v>
      </c>
      <c r="H148" s="55">
        <v>0</v>
      </c>
      <c r="I148" s="55">
        <v>0</v>
      </c>
      <c r="J148" s="55">
        <v>0</v>
      </c>
      <c r="K148" s="16">
        <v>2</v>
      </c>
      <c r="L148" s="15">
        <v>0</v>
      </c>
      <c r="M148" s="15">
        <f t="shared" si="12"/>
        <v>5</v>
      </c>
      <c r="N148" s="17">
        <f t="shared" si="13"/>
        <v>5</v>
      </c>
    </row>
    <row r="149" spans="1:14" x14ac:dyDescent="0.2">
      <c r="A149" s="142"/>
      <c r="B149" s="46" t="s">
        <v>127</v>
      </c>
      <c r="C149" s="55">
        <v>2</v>
      </c>
      <c r="D149" s="55">
        <v>1</v>
      </c>
      <c r="E149" s="55">
        <v>3</v>
      </c>
      <c r="F149" s="55">
        <v>0</v>
      </c>
      <c r="G149" s="55">
        <v>0</v>
      </c>
      <c r="H149" s="55">
        <v>0</v>
      </c>
      <c r="I149" s="55">
        <v>0</v>
      </c>
      <c r="J149" s="55">
        <v>0</v>
      </c>
      <c r="K149" s="16">
        <v>0</v>
      </c>
      <c r="L149" s="15">
        <v>4</v>
      </c>
      <c r="M149" s="15">
        <f t="shared" si="12"/>
        <v>5</v>
      </c>
      <c r="N149" s="17">
        <f t="shared" si="13"/>
        <v>5</v>
      </c>
    </row>
    <row r="150" spans="1:14" x14ac:dyDescent="0.2">
      <c r="A150" s="143" t="s">
        <v>419</v>
      </c>
      <c r="B150" s="47" t="s">
        <v>132</v>
      </c>
      <c r="C150" s="19">
        <v>9</v>
      </c>
      <c r="D150" s="19">
        <v>3</v>
      </c>
      <c r="E150" s="19">
        <v>2</v>
      </c>
      <c r="F150" s="19">
        <v>3</v>
      </c>
      <c r="G150" s="19">
        <v>0</v>
      </c>
      <c r="H150" s="19">
        <v>0</v>
      </c>
      <c r="I150" s="19">
        <v>0</v>
      </c>
      <c r="J150" s="19">
        <v>0</v>
      </c>
      <c r="K150" s="20">
        <v>0</v>
      </c>
      <c r="L150" s="15">
        <v>5</v>
      </c>
      <c r="M150" s="15">
        <f t="shared" si="12"/>
        <v>11</v>
      </c>
      <c r="N150" s="17">
        <f t="shared" si="13"/>
        <v>11</v>
      </c>
    </row>
    <row r="151" spans="1:14" s="3" customFormat="1" ht="10.5" x14ac:dyDescent="0.15">
      <c r="A151" s="179" t="s">
        <v>428</v>
      </c>
      <c r="B151" s="180"/>
      <c r="C151" s="22">
        <f>SUM(C128:C150)</f>
        <v>60</v>
      </c>
      <c r="D151" s="22">
        <f t="shared" ref="D151:N151" si="14">SUM(D128:D150)</f>
        <v>63</v>
      </c>
      <c r="E151" s="22">
        <f t="shared" si="14"/>
        <v>21</v>
      </c>
      <c r="F151" s="22">
        <f t="shared" si="14"/>
        <v>18</v>
      </c>
      <c r="G151" s="22">
        <f t="shared" si="14"/>
        <v>0</v>
      </c>
      <c r="H151" s="22">
        <f t="shared" si="14"/>
        <v>0</v>
      </c>
      <c r="I151" s="22">
        <f t="shared" si="14"/>
        <v>0</v>
      </c>
      <c r="J151" s="22">
        <f t="shared" si="14"/>
        <v>0</v>
      </c>
      <c r="K151" s="22">
        <f t="shared" si="14"/>
        <v>45</v>
      </c>
      <c r="L151" s="22">
        <f t="shared" si="14"/>
        <v>45</v>
      </c>
      <c r="M151" s="22">
        <f t="shared" si="14"/>
        <v>126</v>
      </c>
      <c r="N151" s="22">
        <f t="shared" si="14"/>
        <v>126</v>
      </c>
    </row>
    <row r="152" spans="1:14" x14ac:dyDescent="0.2">
      <c r="A152" s="145" t="s">
        <v>328</v>
      </c>
    </row>
    <row r="154" spans="1:14" s="3" customFormat="1" ht="10.5" x14ac:dyDescent="0.15">
      <c r="A154" s="78" t="s">
        <v>133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80"/>
    </row>
    <row r="155" spans="1:14" s="3" customFormat="1" ht="10.5" x14ac:dyDescent="0.15">
      <c r="A155" s="82" t="s">
        <v>397</v>
      </c>
      <c r="B155" s="83"/>
      <c r="C155" s="81" t="s">
        <v>1</v>
      </c>
      <c r="D155" s="81"/>
      <c r="E155" s="81"/>
      <c r="F155" s="81"/>
      <c r="G155" s="81" t="s">
        <v>2</v>
      </c>
      <c r="H155" s="81"/>
      <c r="I155" s="81"/>
      <c r="J155" s="81"/>
      <c r="K155" s="81" t="s">
        <v>3</v>
      </c>
      <c r="L155" s="81"/>
      <c r="M155" s="81" t="s">
        <v>4</v>
      </c>
      <c r="N155" s="84"/>
    </row>
    <row r="156" spans="1:14" s="3" customFormat="1" ht="10.5" x14ac:dyDescent="0.15">
      <c r="A156" s="82"/>
      <c r="B156" s="83"/>
      <c r="C156" s="81" t="s">
        <v>5</v>
      </c>
      <c r="D156" s="81"/>
      <c r="E156" s="81" t="s">
        <v>6</v>
      </c>
      <c r="F156" s="81"/>
      <c r="G156" s="81" t="s">
        <v>5</v>
      </c>
      <c r="H156" s="81"/>
      <c r="I156" s="81" t="s">
        <v>6</v>
      </c>
      <c r="J156" s="81"/>
      <c r="K156" s="81"/>
      <c r="L156" s="81"/>
      <c r="M156" s="81"/>
      <c r="N156" s="84"/>
    </row>
    <row r="157" spans="1:14" s="3" customFormat="1" ht="10.5" x14ac:dyDescent="0.15">
      <c r="A157" s="82"/>
      <c r="B157" s="83"/>
      <c r="C157" s="39" t="s">
        <v>326</v>
      </c>
      <c r="D157" s="39" t="s">
        <v>7</v>
      </c>
      <c r="E157" s="39" t="s">
        <v>326</v>
      </c>
      <c r="F157" s="39" t="s">
        <v>7</v>
      </c>
      <c r="G157" s="39" t="s">
        <v>326</v>
      </c>
      <c r="H157" s="39" t="s">
        <v>7</v>
      </c>
      <c r="I157" s="39" t="s">
        <v>326</v>
      </c>
      <c r="J157" s="39" t="s">
        <v>7</v>
      </c>
      <c r="K157" s="39" t="s">
        <v>326</v>
      </c>
      <c r="L157" s="39" t="s">
        <v>7</v>
      </c>
      <c r="M157" s="39" t="s">
        <v>326</v>
      </c>
      <c r="N157" s="40" t="s">
        <v>7</v>
      </c>
    </row>
    <row r="158" spans="1:14" x14ac:dyDescent="0.2">
      <c r="A158" s="140" t="s">
        <v>359</v>
      </c>
      <c r="B158" s="46" t="s">
        <v>135</v>
      </c>
      <c r="C158" s="55">
        <v>3</v>
      </c>
      <c r="D158" s="55">
        <v>3</v>
      </c>
      <c r="E158" s="55">
        <v>1</v>
      </c>
      <c r="F158" s="55">
        <v>1</v>
      </c>
      <c r="G158" s="55">
        <v>0</v>
      </c>
      <c r="H158" s="55">
        <v>0</v>
      </c>
      <c r="I158" s="55">
        <v>0</v>
      </c>
      <c r="J158" s="55">
        <v>0</v>
      </c>
      <c r="K158" s="16">
        <v>0</v>
      </c>
      <c r="L158" s="15">
        <v>0</v>
      </c>
      <c r="M158" s="15">
        <f t="shared" ref="M158" si="15">C158+E158+G158+I158+K158</f>
        <v>4</v>
      </c>
      <c r="N158" s="17">
        <f t="shared" ref="N158" si="16">D158+F158+H158+J158+L158</f>
        <v>4</v>
      </c>
    </row>
    <row r="159" spans="1:14" x14ac:dyDescent="0.2">
      <c r="A159" s="141"/>
      <c r="B159" s="46" t="s">
        <v>134</v>
      </c>
      <c r="C159" s="55">
        <v>1</v>
      </c>
      <c r="D159" s="55">
        <v>3</v>
      </c>
      <c r="E159" s="55">
        <v>3</v>
      </c>
      <c r="F159" s="55">
        <v>2</v>
      </c>
      <c r="G159" s="55">
        <v>0</v>
      </c>
      <c r="H159" s="55">
        <v>0</v>
      </c>
      <c r="I159" s="55">
        <v>0</v>
      </c>
      <c r="J159" s="55">
        <v>0</v>
      </c>
      <c r="K159" s="16">
        <v>3</v>
      </c>
      <c r="L159" s="15">
        <v>2</v>
      </c>
      <c r="M159" s="15">
        <f t="shared" ref="M159:M211" si="17">C159+E159+G159+I159+K159</f>
        <v>7</v>
      </c>
      <c r="N159" s="17">
        <f t="shared" ref="N159:N211" si="18">D159+F159+H159+J159+L159</f>
        <v>7</v>
      </c>
    </row>
    <row r="160" spans="1:14" x14ac:dyDescent="0.2">
      <c r="A160" s="141"/>
      <c r="B160" s="46" t="s">
        <v>136</v>
      </c>
      <c r="C160" s="55">
        <v>4</v>
      </c>
      <c r="D160" s="55">
        <v>4</v>
      </c>
      <c r="E160" s="55">
        <v>1</v>
      </c>
      <c r="F160" s="55">
        <v>1</v>
      </c>
      <c r="G160" s="55">
        <v>0</v>
      </c>
      <c r="H160" s="55">
        <v>0</v>
      </c>
      <c r="I160" s="55">
        <v>0</v>
      </c>
      <c r="J160" s="55">
        <v>0</v>
      </c>
      <c r="K160" s="16">
        <v>0</v>
      </c>
      <c r="L160" s="15">
        <v>0</v>
      </c>
      <c r="M160" s="15">
        <f t="shared" si="17"/>
        <v>5</v>
      </c>
      <c r="N160" s="17">
        <f t="shared" si="18"/>
        <v>5</v>
      </c>
    </row>
    <row r="161" spans="1:14" x14ac:dyDescent="0.2">
      <c r="A161" s="141"/>
      <c r="B161" s="46" t="s">
        <v>137</v>
      </c>
      <c r="C161" s="55">
        <v>2</v>
      </c>
      <c r="D161" s="55">
        <v>2</v>
      </c>
      <c r="E161" s="55">
        <v>2</v>
      </c>
      <c r="F161" s="55">
        <v>2</v>
      </c>
      <c r="G161" s="55">
        <v>0</v>
      </c>
      <c r="H161" s="55">
        <v>0</v>
      </c>
      <c r="I161" s="55">
        <v>0</v>
      </c>
      <c r="J161" s="55">
        <v>0</v>
      </c>
      <c r="K161" s="16">
        <v>1</v>
      </c>
      <c r="L161" s="15">
        <v>1</v>
      </c>
      <c r="M161" s="15">
        <f t="shared" si="17"/>
        <v>5</v>
      </c>
      <c r="N161" s="17">
        <f t="shared" si="18"/>
        <v>5</v>
      </c>
    </row>
    <row r="162" spans="1:14" x14ac:dyDescent="0.2">
      <c r="A162" s="141"/>
      <c r="B162" s="46" t="s">
        <v>138</v>
      </c>
      <c r="C162" s="55">
        <v>3</v>
      </c>
      <c r="D162" s="55">
        <v>4</v>
      </c>
      <c r="E162" s="55">
        <v>2</v>
      </c>
      <c r="F162" s="55">
        <v>1</v>
      </c>
      <c r="G162" s="55">
        <v>0</v>
      </c>
      <c r="H162" s="55">
        <v>0</v>
      </c>
      <c r="I162" s="55">
        <v>0</v>
      </c>
      <c r="J162" s="55">
        <v>0</v>
      </c>
      <c r="K162" s="16">
        <v>1</v>
      </c>
      <c r="L162" s="15">
        <v>1</v>
      </c>
      <c r="M162" s="15">
        <f t="shared" si="17"/>
        <v>6</v>
      </c>
      <c r="N162" s="17">
        <f t="shared" si="18"/>
        <v>6</v>
      </c>
    </row>
    <row r="163" spans="1:14" x14ac:dyDescent="0.2">
      <c r="A163" s="142"/>
      <c r="B163" s="46" t="s">
        <v>139</v>
      </c>
      <c r="C163" s="55">
        <v>5</v>
      </c>
      <c r="D163" s="55">
        <v>5</v>
      </c>
      <c r="E163" s="55">
        <v>3</v>
      </c>
      <c r="F163" s="55">
        <v>2</v>
      </c>
      <c r="G163" s="55">
        <v>0</v>
      </c>
      <c r="H163" s="55">
        <v>0</v>
      </c>
      <c r="I163" s="55">
        <v>0</v>
      </c>
      <c r="J163" s="55">
        <v>0</v>
      </c>
      <c r="K163" s="16">
        <v>0</v>
      </c>
      <c r="L163" s="15">
        <v>1</v>
      </c>
      <c r="M163" s="15">
        <f t="shared" si="17"/>
        <v>8</v>
      </c>
      <c r="N163" s="17">
        <f t="shared" si="18"/>
        <v>8</v>
      </c>
    </row>
    <row r="164" spans="1:14" x14ac:dyDescent="0.2">
      <c r="A164" s="140" t="s">
        <v>360</v>
      </c>
      <c r="B164" s="46" t="s">
        <v>141</v>
      </c>
      <c r="C164" s="55">
        <v>3</v>
      </c>
      <c r="D164" s="55">
        <v>4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16">
        <v>1</v>
      </c>
      <c r="L164" s="15">
        <v>0</v>
      </c>
      <c r="M164" s="15">
        <f t="shared" si="17"/>
        <v>4</v>
      </c>
      <c r="N164" s="17">
        <f t="shared" si="18"/>
        <v>4</v>
      </c>
    </row>
    <row r="165" spans="1:14" x14ac:dyDescent="0.2">
      <c r="A165" s="141"/>
      <c r="B165" s="46" t="s">
        <v>142</v>
      </c>
      <c r="C165" s="55">
        <v>3</v>
      </c>
      <c r="D165" s="55">
        <v>3</v>
      </c>
      <c r="E165" s="55">
        <v>2</v>
      </c>
      <c r="F165" s="55">
        <v>2</v>
      </c>
      <c r="G165" s="55">
        <v>0</v>
      </c>
      <c r="H165" s="55">
        <v>0</v>
      </c>
      <c r="I165" s="55">
        <v>0</v>
      </c>
      <c r="J165" s="55">
        <v>0</v>
      </c>
      <c r="K165" s="16">
        <v>1</v>
      </c>
      <c r="L165" s="15">
        <v>1</v>
      </c>
      <c r="M165" s="15">
        <f t="shared" si="17"/>
        <v>6</v>
      </c>
      <c r="N165" s="17">
        <f t="shared" si="18"/>
        <v>6</v>
      </c>
    </row>
    <row r="166" spans="1:14" x14ac:dyDescent="0.2">
      <c r="A166" s="141"/>
      <c r="B166" s="46" t="s">
        <v>143</v>
      </c>
      <c r="C166" s="55">
        <v>4</v>
      </c>
      <c r="D166" s="55">
        <v>4</v>
      </c>
      <c r="E166" s="55">
        <v>1</v>
      </c>
      <c r="F166" s="55">
        <v>1</v>
      </c>
      <c r="G166" s="55">
        <v>0</v>
      </c>
      <c r="H166" s="55">
        <v>0</v>
      </c>
      <c r="I166" s="55">
        <v>0</v>
      </c>
      <c r="J166" s="55">
        <v>0</v>
      </c>
      <c r="K166" s="16">
        <v>1</v>
      </c>
      <c r="L166" s="15">
        <v>1</v>
      </c>
      <c r="M166" s="15">
        <f t="shared" si="17"/>
        <v>6</v>
      </c>
      <c r="N166" s="17">
        <f t="shared" si="18"/>
        <v>6</v>
      </c>
    </row>
    <row r="167" spans="1:14" x14ac:dyDescent="0.2">
      <c r="A167" s="141"/>
      <c r="B167" s="46" t="s">
        <v>144</v>
      </c>
      <c r="C167" s="55">
        <v>3</v>
      </c>
      <c r="D167" s="55">
        <v>2</v>
      </c>
      <c r="E167" s="55">
        <v>1</v>
      </c>
      <c r="F167" s="55">
        <v>1</v>
      </c>
      <c r="G167" s="55">
        <v>0</v>
      </c>
      <c r="H167" s="55">
        <v>0</v>
      </c>
      <c r="I167" s="55">
        <v>0</v>
      </c>
      <c r="J167" s="55">
        <v>0</v>
      </c>
      <c r="K167" s="16">
        <v>0</v>
      </c>
      <c r="L167" s="15">
        <v>1</v>
      </c>
      <c r="M167" s="15">
        <f t="shared" si="17"/>
        <v>4</v>
      </c>
      <c r="N167" s="17">
        <f t="shared" si="18"/>
        <v>4</v>
      </c>
    </row>
    <row r="168" spans="1:14" x14ac:dyDescent="0.2">
      <c r="A168" s="141"/>
      <c r="B168" s="46" t="s">
        <v>145</v>
      </c>
      <c r="C168" s="55">
        <v>4</v>
      </c>
      <c r="D168" s="55">
        <v>4</v>
      </c>
      <c r="E168" s="55">
        <v>1</v>
      </c>
      <c r="F168" s="55">
        <v>1</v>
      </c>
      <c r="G168" s="55">
        <v>0</v>
      </c>
      <c r="H168" s="55">
        <v>0</v>
      </c>
      <c r="I168" s="55">
        <v>0</v>
      </c>
      <c r="J168" s="55">
        <v>0</v>
      </c>
      <c r="K168" s="16">
        <v>0</v>
      </c>
      <c r="L168" s="15">
        <v>0</v>
      </c>
      <c r="M168" s="15">
        <f t="shared" si="17"/>
        <v>5</v>
      </c>
      <c r="N168" s="17">
        <f t="shared" si="18"/>
        <v>5</v>
      </c>
    </row>
    <row r="169" spans="1:14" x14ac:dyDescent="0.2">
      <c r="A169" s="141"/>
      <c r="B169" s="46" t="s">
        <v>146</v>
      </c>
      <c r="C169" s="55">
        <v>3</v>
      </c>
      <c r="D169" s="55">
        <v>3</v>
      </c>
      <c r="E169" s="55">
        <v>2</v>
      </c>
      <c r="F169" s="55">
        <v>2</v>
      </c>
      <c r="G169" s="55">
        <v>0</v>
      </c>
      <c r="H169" s="55">
        <v>0</v>
      </c>
      <c r="I169" s="55">
        <v>0</v>
      </c>
      <c r="J169" s="55">
        <v>0</v>
      </c>
      <c r="K169" s="16">
        <v>0</v>
      </c>
      <c r="L169" s="15">
        <v>0</v>
      </c>
      <c r="M169" s="15">
        <f t="shared" si="17"/>
        <v>5</v>
      </c>
      <c r="N169" s="17">
        <f t="shared" si="18"/>
        <v>5</v>
      </c>
    </row>
    <row r="170" spans="1:14" x14ac:dyDescent="0.2">
      <c r="A170" s="141"/>
      <c r="B170" s="46" t="s">
        <v>147</v>
      </c>
      <c r="C170" s="55">
        <v>3</v>
      </c>
      <c r="D170" s="55">
        <v>3</v>
      </c>
      <c r="E170" s="55">
        <v>2</v>
      </c>
      <c r="F170" s="55">
        <v>2</v>
      </c>
      <c r="G170" s="55">
        <v>0</v>
      </c>
      <c r="H170" s="55">
        <v>0</v>
      </c>
      <c r="I170" s="55">
        <v>0</v>
      </c>
      <c r="J170" s="55">
        <v>0</v>
      </c>
      <c r="K170" s="16">
        <v>0</v>
      </c>
      <c r="L170" s="15">
        <v>0</v>
      </c>
      <c r="M170" s="15">
        <f t="shared" si="17"/>
        <v>5</v>
      </c>
      <c r="N170" s="17">
        <f t="shared" si="18"/>
        <v>5</v>
      </c>
    </row>
    <row r="171" spans="1:14" x14ac:dyDescent="0.2">
      <c r="A171" s="142"/>
      <c r="B171" s="46" t="s">
        <v>140</v>
      </c>
      <c r="C171" s="55">
        <v>3</v>
      </c>
      <c r="D171" s="55">
        <v>3</v>
      </c>
      <c r="E171" s="55">
        <v>1</v>
      </c>
      <c r="F171" s="55">
        <v>1</v>
      </c>
      <c r="G171" s="55">
        <v>0</v>
      </c>
      <c r="H171" s="55">
        <v>0</v>
      </c>
      <c r="I171" s="55">
        <v>0</v>
      </c>
      <c r="J171" s="55">
        <v>0</v>
      </c>
      <c r="K171" s="16">
        <v>1</v>
      </c>
      <c r="L171" s="15">
        <v>1</v>
      </c>
      <c r="M171" s="15">
        <f t="shared" si="17"/>
        <v>5</v>
      </c>
      <c r="N171" s="17">
        <f t="shared" si="18"/>
        <v>5</v>
      </c>
    </row>
    <row r="172" spans="1:14" x14ac:dyDescent="0.2">
      <c r="A172" s="140" t="s">
        <v>361</v>
      </c>
      <c r="B172" s="46" t="s">
        <v>149</v>
      </c>
      <c r="C172" s="55">
        <v>2</v>
      </c>
      <c r="D172" s="55">
        <v>2</v>
      </c>
      <c r="E172" s="55">
        <v>3</v>
      </c>
      <c r="F172" s="55">
        <v>3</v>
      </c>
      <c r="G172" s="55">
        <v>0</v>
      </c>
      <c r="H172" s="55">
        <v>0</v>
      </c>
      <c r="I172" s="55">
        <v>0</v>
      </c>
      <c r="J172" s="55">
        <v>0</v>
      </c>
      <c r="K172" s="16">
        <v>0</v>
      </c>
      <c r="L172" s="15">
        <v>0</v>
      </c>
      <c r="M172" s="15">
        <f t="shared" si="17"/>
        <v>5</v>
      </c>
      <c r="N172" s="17">
        <f t="shared" si="18"/>
        <v>5</v>
      </c>
    </row>
    <row r="173" spans="1:14" x14ac:dyDescent="0.2">
      <c r="A173" s="141"/>
      <c r="B173" s="46" t="s">
        <v>150</v>
      </c>
      <c r="C173" s="55">
        <v>1</v>
      </c>
      <c r="D173" s="55">
        <v>2</v>
      </c>
      <c r="E173" s="55">
        <v>2</v>
      </c>
      <c r="F173" s="55">
        <v>2</v>
      </c>
      <c r="G173" s="55">
        <v>0</v>
      </c>
      <c r="H173" s="55">
        <v>0</v>
      </c>
      <c r="I173" s="55">
        <v>0</v>
      </c>
      <c r="J173" s="55">
        <v>0</v>
      </c>
      <c r="K173" s="16">
        <v>3</v>
      </c>
      <c r="L173" s="15">
        <v>2</v>
      </c>
      <c r="M173" s="15">
        <f t="shared" si="17"/>
        <v>6</v>
      </c>
      <c r="N173" s="17">
        <f t="shared" si="18"/>
        <v>6</v>
      </c>
    </row>
    <row r="174" spans="1:14" x14ac:dyDescent="0.2">
      <c r="A174" s="141"/>
      <c r="B174" s="46" t="s">
        <v>151</v>
      </c>
      <c r="C174" s="55">
        <v>1</v>
      </c>
      <c r="D174" s="55">
        <v>2</v>
      </c>
      <c r="E174" s="55">
        <v>3</v>
      </c>
      <c r="F174" s="55">
        <v>4</v>
      </c>
      <c r="G174" s="55">
        <v>0</v>
      </c>
      <c r="H174" s="55">
        <v>0</v>
      </c>
      <c r="I174" s="55">
        <v>0</v>
      </c>
      <c r="J174" s="55">
        <v>0</v>
      </c>
      <c r="K174" s="16">
        <v>2</v>
      </c>
      <c r="L174" s="15">
        <v>0</v>
      </c>
      <c r="M174" s="15">
        <f t="shared" si="17"/>
        <v>6</v>
      </c>
      <c r="N174" s="17">
        <f t="shared" si="18"/>
        <v>6</v>
      </c>
    </row>
    <row r="175" spans="1:14" x14ac:dyDescent="0.2">
      <c r="A175" s="141"/>
      <c r="B175" s="46" t="s">
        <v>148</v>
      </c>
      <c r="C175" s="55">
        <v>3</v>
      </c>
      <c r="D175" s="55">
        <v>3</v>
      </c>
      <c r="E175" s="55">
        <v>2</v>
      </c>
      <c r="F175" s="55">
        <v>2</v>
      </c>
      <c r="G175" s="55">
        <v>0</v>
      </c>
      <c r="H175" s="55">
        <v>0</v>
      </c>
      <c r="I175" s="55">
        <v>0</v>
      </c>
      <c r="J175" s="55">
        <v>0</v>
      </c>
      <c r="K175" s="16">
        <v>1</v>
      </c>
      <c r="L175" s="15">
        <v>1</v>
      </c>
      <c r="M175" s="15">
        <f t="shared" si="17"/>
        <v>6</v>
      </c>
      <c r="N175" s="17">
        <f t="shared" si="18"/>
        <v>6</v>
      </c>
    </row>
    <row r="176" spans="1:14" x14ac:dyDescent="0.2">
      <c r="A176" s="142"/>
      <c r="B176" s="46" t="s">
        <v>152</v>
      </c>
      <c r="C176" s="55">
        <v>4</v>
      </c>
      <c r="D176" s="55">
        <v>4</v>
      </c>
      <c r="E176" s="55">
        <v>1</v>
      </c>
      <c r="F176" s="55">
        <v>2</v>
      </c>
      <c r="G176" s="55">
        <v>0</v>
      </c>
      <c r="H176" s="55">
        <v>0</v>
      </c>
      <c r="I176" s="55">
        <v>0</v>
      </c>
      <c r="J176" s="55">
        <v>0</v>
      </c>
      <c r="K176" s="16">
        <v>1</v>
      </c>
      <c r="L176" s="15">
        <v>0</v>
      </c>
      <c r="M176" s="15">
        <f t="shared" si="17"/>
        <v>6</v>
      </c>
      <c r="N176" s="17">
        <f t="shared" si="18"/>
        <v>6</v>
      </c>
    </row>
    <row r="177" spans="1:14" x14ac:dyDescent="0.2">
      <c r="A177" s="140" t="s">
        <v>362</v>
      </c>
      <c r="B177" s="46" t="s">
        <v>153</v>
      </c>
      <c r="C177" s="55">
        <v>2</v>
      </c>
      <c r="D177" s="55">
        <v>2</v>
      </c>
      <c r="E177" s="55">
        <v>2</v>
      </c>
      <c r="F177" s="55">
        <v>2</v>
      </c>
      <c r="G177" s="55">
        <v>0</v>
      </c>
      <c r="H177" s="55">
        <v>0</v>
      </c>
      <c r="I177" s="55">
        <v>0</v>
      </c>
      <c r="J177" s="55">
        <v>0</v>
      </c>
      <c r="K177" s="16">
        <v>1</v>
      </c>
      <c r="L177" s="15">
        <v>1</v>
      </c>
      <c r="M177" s="15">
        <f t="shared" si="17"/>
        <v>5</v>
      </c>
      <c r="N177" s="17">
        <f t="shared" si="18"/>
        <v>5</v>
      </c>
    </row>
    <row r="178" spans="1:14" x14ac:dyDescent="0.2">
      <c r="A178" s="141"/>
      <c r="B178" s="46" t="s">
        <v>154</v>
      </c>
      <c r="C178" s="55">
        <v>4</v>
      </c>
      <c r="D178" s="55">
        <v>4</v>
      </c>
      <c r="E178" s="55">
        <v>1</v>
      </c>
      <c r="F178" s="55">
        <v>2</v>
      </c>
      <c r="G178" s="55">
        <v>0</v>
      </c>
      <c r="H178" s="55">
        <v>0</v>
      </c>
      <c r="I178" s="55">
        <v>0</v>
      </c>
      <c r="J178" s="55">
        <v>0</v>
      </c>
      <c r="K178" s="16">
        <v>1</v>
      </c>
      <c r="L178" s="15">
        <v>0</v>
      </c>
      <c r="M178" s="15">
        <f t="shared" si="17"/>
        <v>6</v>
      </c>
      <c r="N178" s="17">
        <f t="shared" si="18"/>
        <v>6</v>
      </c>
    </row>
    <row r="179" spans="1:14" x14ac:dyDescent="0.2">
      <c r="A179" s="141"/>
      <c r="B179" s="46" t="s">
        <v>155</v>
      </c>
      <c r="C179" s="55">
        <v>9</v>
      </c>
      <c r="D179" s="55">
        <v>7</v>
      </c>
      <c r="E179" s="55">
        <v>0</v>
      </c>
      <c r="F179" s="55">
        <v>1</v>
      </c>
      <c r="G179" s="55">
        <v>0</v>
      </c>
      <c r="H179" s="55">
        <v>0</v>
      </c>
      <c r="I179" s="55">
        <v>0</v>
      </c>
      <c r="J179" s="55">
        <v>0</v>
      </c>
      <c r="K179" s="16">
        <v>1</v>
      </c>
      <c r="L179" s="15">
        <v>2</v>
      </c>
      <c r="M179" s="15">
        <f t="shared" si="17"/>
        <v>10</v>
      </c>
      <c r="N179" s="17">
        <f t="shared" si="18"/>
        <v>10</v>
      </c>
    </row>
    <row r="180" spans="1:14" x14ac:dyDescent="0.2">
      <c r="A180" s="141"/>
      <c r="B180" s="46" t="s">
        <v>156</v>
      </c>
      <c r="C180" s="55">
        <v>5</v>
      </c>
      <c r="D180" s="55">
        <v>2</v>
      </c>
      <c r="E180" s="55">
        <v>1</v>
      </c>
      <c r="F180" s="55">
        <v>2</v>
      </c>
      <c r="G180" s="55">
        <v>0</v>
      </c>
      <c r="H180" s="55">
        <v>0</v>
      </c>
      <c r="I180" s="55">
        <v>0</v>
      </c>
      <c r="J180" s="55">
        <v>0</v>
      </c>
      <c r="K180" s="16">
        <v>0</v>
      </c>
      <c r="L180" s="15">
        <v>2</v>
      </c>
      <c r="M180" s="15">
        <f t="shared" si="17"/>
        <v>6</v>
      </c>
      <c r="N180" s="17">
        <f t="shared" si="18"/>
        <v>6</v>
      </c>
    </row>
    <row r="181" spans="1:14" x14ac:dyDescent="0.2">
      <c r="A181" s="142"/>
      <c r="B181" s="46" t="s">
        <v>157</v>
      </c>
      <c r="C181" s="55">
        <v>5</v>
      </c>
      <c r="D181" s="55">
        <v>3</v>
      </c>
      <c r="E181" s="55">
        <v>1</v>
      </c>
      <c r="F181" s="55">
        <v>1</v>
      </c>
      <c r="G181" s="55">
        <v>0</v>
      </c>
      <c r="H181" s="55">
        <v>0</v>
      </c>
      <c r="I181" s="55">
        <v>0</v>
      </c>
      <c r="J181" s="55">
        <v>0</v>
      </c>
      <c r="K181" s="16">
        <v>0</v>
      </c>
      <c r="L181" s="15">
        <v>2</v>
      </c>
      <c r="M181" s="15">
        <f t="shared" si="17"/>
        <v>6</v>
      </c>
      <c r="N181" s="17">
        <f t="shared" si="18"/>
        <v>6</v>
      </c>
    </row>
    <row r="182" spans="1:14" x14ac:dyDescent="0.2">
      <c r="A182" s="140" t="s">
        <v>363</v>
      </c>
      <c r="B182" s="46" t="s">
        <v>159</v>
      </c>
      <c r="C182" s="55">
        <v>5</v>
      </c>
      <c r="D182" s="55">
        <v>5</v>
      </c>
      <c r="E182" s="55">
        <v>1</v>
      </c>
      <c r="F182" s="55">
        <v>2</v>
      </c>
      <c r="G182" s="55">
        <v>0</v>
      </c>
      <c r="H182" s="55">
        <v>0</v>
      </c>
      <c r="I182" s="55">
        <v>0</v>
      </c>
      <c r="J182" s="55">
        <v>0</v>
      </c>
      <c r="K182" s="16">
        <v>1</v>
      </c>
      <c r="L182" s="15">
        <v>0</v>
      </c>
      <c r="M182" s="15">
        <f t="shared" si="17"/>
        <v>7</v>
      </c>
      <c r="N182" s="17">
        <f t="shared" si="18"/>
        <v>7</v>
      </c>
    </row>
    <row r="183" spans="1:14" x14ac:dyDescent="0.2">
      <c r="A183" s="141"/>
      <c r="B183" s="46" t="s">
        <v>160</v>
      </c>
      <c r="C183" s="55">
        <v>3</v>
      </c>
      <c r="D183" s="55">
        <v>4</v>
      </c>
      <c r="E183" s="55">
        <v>0</v>
      </c>
      <c r="F183" s="55">
        <v>0</v>
      </c>
      <c r="G183" s="55">
        <v>0</v>
      </c>
      <c r="H183" s="55">
        <v>0</v>
      </c>
      <c r="I183" s="55">
        <v>0</v>
      </c>
      <c r="J183" s="55">
        <v>0</v>
      </c>
      <c r="K183" s="16">
        <v>1</v>
      </c>
      <c r="L183" s="15">
        <v>0</v>
      </c>
      <c r="M183" s="15">
        <f t="shared" si="17"/>
        <v>4</v>
      </c>
      <c r="N183" s="17">
        <f t="shared" si="18"/>
        <v>4</v>
      </c>
    </row>
    <row r="184" spans="1:14" x14ac:dyDescent="0.2">
      <c r="A184" s="141"/>
      <c r="B184" s="46" t="s">
        <v>158</v>
      </c>
      <c r="C184" s="55">
        <v>2</v>
      </c>
      <c r="D184" s="55">
        <v>2</v>
      </c>
      <c r="E184" s="55">
        <v>2</v>
      </c>
      <c r="F184" s="55">
        <v>4</v>
      </c>
      <c r="G184" s="55">
        <v>0</v>
      </c>
      <c r="H184" s="55">
        <v>0</v>
      </c>
      <c r="I184" s="55">
        <v>0</v>
      </c>
      <c r="J184" s="55">
        <v>0</v>
      </c>
      <c r="K184" s="16">
        <v>2</v>
      </c>
      <c r="L184" s="15">
        <v>0</v>
      </c>
      <c r="M184" s="15">
        <f t="shared" si="17"/>
        <v>6</v>
      </c>
      <c r="N184" s="17">
        <f t="shared" si="18"/>
        <v>6</v>
      </c>
    </row>
    <row r="185" spans="1:14" x14ac:dyDescent="0.2">
      <c r="A185" s="141"/>
      <c r="B185" s="46" t="s">
        <v>161</v>
      </c>
      <c r="C185" s="55">
        <v>4</v>
      </c>
      <c r="D185" s="55">
        <v>5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16">
        <v>2</v>
      </c>
      <c r="L185" s="15">
        <v>1</v>
      </c>
      <c r="M185" s="15">
        <f t="shared" si="17"/>
        <v>6</v>
      </c>
      <c r="N185" s="17">
        <f t="shared" si="18"/>
        <v>6</v>
      </c>
    </row>
    <row r="186" spans="1:14" x14ac:dyDescent="0.2">
      <c r="A186" s="141"/>
      <c r="B186" s="46" t="s">
        <v>162</v>
      </c>
      <c r="C186" s="55">
        <v>5</v>
      </c>
      <c r="D186" s="55">
        <v>5</v>
      </c>
      <c r="E186" s="55">
        <v>1</v>
      </c>
      <c r="F186" s="55">
        <v>2</v>
      </c>
      <c r="G186" s="55">
        <v>0</v>
      </c>
      <c r="H186" s="55">
        <v>0</v>
      </c>
      <c r="I186" s="55">
        <v>0</v>
      </c>
      <c r="J186" s="55">
        <v>0</v>
      </c>
      <c r="K186" s="16">
        <v>2</v>
      </c>
      <c r="L186" s="15">
        <v>1</v>
      </c>
      <c r="M186" s="15">
        <f t="shared" si="17"/>
        <v>8</v>
      </c>
      <c r="N186" s="17">
        <f t="shared" si="18"/>
        <v>8</v>
      </c>
    </row>
    <row r="187" spans="1:14" x14ac:dyDescent="0.2">
      <c r="A187" s="142"/>
      <c r="B187" s="46" t="s">
        <v>163</v>
      </c>
      <c r="C187" s="55">
        <v>4</v>
      </c>
      <c r="D187" s="55">
        <v>4</v>
      </c>
      <c r="E187" s="55">
        <v>0</v>
      </c>
      <c r="F187" s="55">
        <v>1</v>
      </c>
      <c r="G187" s="55">
        <v>0</v>
      </c>
      <c r="H187" s="55">
        <v>0</v>
      </c>
      <c r="I187" s="55">
        <v>0</v>
      </c>
      <c r="J187" s="55">
        <v>0</v>
      </c>
      <c r="K187" s="16">
        <v>2</v>
      </c>
      <c r="L187" s="15">
        <v>1</v>
      </c>
      <c r="M187" s="15">
        <f t="shared" si="17"/>
        <v>6</v>
      </c>
      <c r="N187" s="17">
        <f t="shared" si="18"/>
        <v>6</v>
      </c>
    </row>
    <row r="188" spans="1:14" x14ac:dyDescent="0.2">
      <c r="A188" s="140" t="s">
        <v>364</v>
      </c>
      <c r="B188" s="46" t="s">
        <v>164</v>
      </c>
      <c r="C188" s="55">
        <v>3</v>
      </c>
      <c r="D188" s="55">
        <v>3</v>
      </c>
      <c r="E188" s="55">
        <v>1</v>
      </c>
      <c r="F188" s="55">
        <v>2</v>
      </c>
      <c r="G188" s="55">
        <v>0</v>
      </c>
      <c r="H188" s="55">
        <v>0</v>
      </c>
      <c r="I188" s="55">
        <v>0</v>
      </c>
      <c r="J188" s="55">
        <v>0</v>
      </c>
      <c r="K188" s="16">
        <v>1</v>
      </c>
      <c r="L188" s="15">
        <v>0</v>
      </c>
      <c r="M188" s="15">
        <f t="shared" si="17"/>
        <v>5</v>
      </c>
      <c r="N188" s="17">
        <f t="shared" si="18"/>
        <v>5</v>
      </c>
    </row>
    <row r="189" spans="1:14" x14ac:dyDescent="0.2">
      <c r="A189" s="141"/>
      <c r="B189" s="46" t="s">
        <v>165</v>
      </c>
      <c r="C189" s="55">
        <v>2</v>
      </c>
      <c r="D189" s="55">
        <v>1</v>
      </c>
      <c r="E189" s="55">
        <v>1</v>
      </c>
      <c r="F189" s="55">
        <v>1</v>
      </c>
      <c r="G189" s="55">
        <v>0</v>
      </c>
      <c r="H189" s="55">
        <v>0</v>
      </c>
      <c r="I189" s="55">
        <v>0</v>
      </c>
      <c r="J189" s="55">
        <v>0</v>
      </c>
      <c r="K189" s="16">
        <v>2</v>
      </c>
      <c r="L189" s="15">
        <v>3</v>
      </c>
      <c r="M189" s="15">
        <f t="shared" si="17"/>
        <v>5</v>
      </c>
      <c r="N189" s="17">
        <f t="shared" si="18"/>
        <v>5</v>
      </c>
    </row>
    <row r="190" spans="1:14" x14ac:dyDescent="0.2">
      <c r="A190" s="141"/>
      <c r="B190" s="46" t="s">
        <v>166</v>
      </c>
      <c r="C190" s="55">
        <v>1</v>
      </c>
      <c r="D190" s="55">
        <v>2</v>
      </c>
      <c r="E190" s="55">
        <v>1</v>
      </c>
      <c r="F190" s="55">
        <v>2</v>
      </c>
      <c r="G190" s="55">
        <v>0</v>
      </c>
      <c r="H190" s="55">
        <v>0</v>
      </c>
      <c r="I190" s="55">
        <v>0</v>
      </c>
      <c r="J190" s="55">
        <v>0</v>
      </c>
      <c r="K190" s="16">
        <v>3</v>
      </c>
      <c r="L190" s="15">
        <v>1</v>
      </c>
      <c r="M190" s="15">
        <f t="shared" si="17"/>
        <v>5</v>
      </c>
      <c r="N190" s="17">
        <f t="shared" si="18"/>
        <v>5</v>
      </c>
    </row>
    <row r="191" spans="1:14" x14ac:dyDescent="0.2">
      <c r="A191" s="141"/>
      <c r="B191" s="46" t="s">
        <v>167</v>
      </c>
      <c r="C191" s="55">
        <v>6</v>
      </c>
      <c r="D191" s="55">
        <v>6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J191" s="55">
        <v>0</v>
      </c>
      <c r="K191" s="16">
        <v>0</v>
      </c>
      <c r="L191" s="15">
        <v>0</v>
      </c>
      <c r="M191" s="15">
        <f t="shared" si="17"/>
        <v>6</v>
      </c>
      <c r="N191" s="17">
        <f t="shared" si="18"/>
        <v>6</v>
      </c>
    </row>
    <row r="192" spans="1:14" x14ac:dyDescent="0.2">
      <c r="A192" s="142"/>
      <c r="B192" s="46" t="s">
        <v>168</v>
      </c>
      <c r="C192" s="55">
        <v>6</v>
      </c>
      <c r="D192" s="55">
        <v>3</v>
      </c>
      <c r="E192" s="55">
        <v>2</v>
      </c>
      <c r="F192" s="55">
        <v>0</v>
      </c>
      <c r="G192" s="55">
        <v>0</v>
      </c>
      <c r="H192" s="55">
        <v>0</v>
      </c>
      <c r="I192" s="55">
        <v>0</v>
      </c>
      <c r="J192" s="55">
        <v>0</v>
      </c>
      <c r="K192" s="16">
        <v>0</v>
      </c>
      <c r="L192" s="15">
        <v>5</v>
      </c>
      <c r="M192" s="15">
        <f t="shared" si="17"/>
        <v>8</v>
      </c>
      <c r="N192" s="17">
        <f t="shared" si="18"/>
        <v>8</v>
      </c>
    </row>
    <row r="193" spans="1:14" x14ac:dyDescent="0.2">
      <c r="A193" s="140" t="s">
        <v>365</v>
      </c>
      <c r="B193" s="46" t="s">
        <v>170</v>
      </c>
      <c r="C193" s="55">
        <v>5</v>
      </c>
      <c r="D193" s="55">
        <v>3</v>
      </c>
      <c r="E193" s="55">
        <v>1</v>
      </c>
      <c r="F193" s="55">
        <v>3</v>
      </c>
      <c r="G193" s="55">
        <v>0</v>
      </c>
      <c r="H193" s="55">
        <v>0</v>
      </c>
      <c r="I193" s="55">
        <v>0</v>
      </c>
      <c r="J193" s="55">
        <v>0</v>
      </c>
      <c r="K193" s="16">
        <v>0</v>
      </c>
      <c r="L193" s="15">
        <v>0</v>
      </c>
      <c r="M193" s="15">
        <f t="shared" si="17"/>
        <v>6</v>
      </c>
      <c r="N193" s="17">
        <f t="shared" si="18"/>
        <v>6</v>
      </c>
    </row>
    <row r="194" spans="1:14" x14ac:dyDescent="0.2">
      <c r="A194" s="141"/>
      <c r="B194" s="46" t="s">
        <v>171</v>
      </c>
      <c r="C194" s="55">
        <v>5</v>
      </c>
      <c r="D194" s="55">
        <v>6</v>
      </c>
      <c r="E194" s="55">
        <v>0</v>
      </c>
      <c r="F194" s="55">
        <v>0</v>
      </c>
      <c r="G194" s="55">
        <v>0</v>
      </c>
      <c r="H194" s="55">
        <v>0</v>
      </c>
      <c r="I194" s="55">
        <v>0</v>
      </c>
      <c r="J194" s="55">
        <v>0</v>
      </c>
      <c r="K194" s="16">
        <v>1</v>
      </c>
      <c r="L194" s="15">
        <v>0</v>
      </c>
      <c r="M194" s="15">
        <f t="shared" si="17"/>
        <v>6</v>
      </c>
      <c r="N194" s="17">
        <f t="shared" si="18"/>
        <v>6</v>
      </c>
    </row>
    <row r="195" spans="1:14" x14ac:dyDescent="0.2">
      <c r="A195" s="141"/>
      <c r="B195" s="46" t="s">
        <v>169</v>
      </c>
      <c r="C195" s="55">
        <v>1</v>
      </c>
      <c r="D195" s="55">
        <v>3</v>
      </c>
      <c r="E195" s="55">
        <v>0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16">
        <v>4</v>
      </c>
      <c r="L195" s="15">
        <v>2</v>
      </c>
      <c r="M195" s="15">
        <f t="shared" si="17"/>
        <v>5</v>
      </c>
      <c r="N195" s="17">
        <f t="shared" si="18"/>
        <v>5</v>
      </c>
    </row>
    <row r="196" spans="1:14" x14ac:dyDescent="0.2">
      <c r="A196" s="141"/>
      <c r="B196" s="46" t="s">
        <v>172</v>
      </c>
      <c r="C196" s="55">
        <v>2</v>
      </c>
      <c r="D196" s="55">
        <v>4</v>
      </c>
      <c r="E196" s="55">
        <v>2</v>
      </c>
      <c r="F196" s="55">
        <v>1</v>
      </c>
      <c r="G196" s="55">
        <v>0</v>
      </c>
      <c r="H196" s="55">
        <v>0</v>
      </c>
      <c r="I196" s="55">
        <v>0</v>
      </c>
      <c r="J196" s="55">
        <v>0</v>
      </c>
      <c r="K196" s="16">
        <v>1</v>
      </c>
      <c r="L196" s="15">
        <v>0</v>
      </c>
      <c r="M196" s="15">
        <f t="shared" si="17"/>
        <v>5</v>
      </c>
      <c r="N196" s="17">
        <f t="shared" si="18"/>
        <v>5</v>
      </c>
    </row>
    <row r="197" spans="1:14" x14ac:dyDescent="0.2">
      <c r="A197" s="142"/>
      <c r="B197" s="46" t="s">
        <v>173</v>
      </c>
      <c r="C197" s="55">
        <v>4</v>
      </c>
      <c r="D197" s="55">
        <v>4</v>
      </c>
      <c r="E197" s="55">
        <v>0</v>
      </c>
      <c r="F197" s="55">
        <v>1</v>
      </c>
      <c r="G197" s="55">
        <v>0</v>
      </c>
      <c r="H197" s="55">
        <v>0</v>
      </c>
      <c r="I197" s="55">
        <v>0</v>
      </c>
      <c r="J197" s="55">
        <v>0</v>
      </c>
      <c r="K197" s="16">
        <v>1</v>
      </c>
      <c r="L197" s="15">
        <v>0</v>
      </c>
      <c r="M197" s="15">
        <f t="shared" si="17"/>
        <v>5</v>
      </c>
      <c r="N197" s="17">
        <f t="shared" si="18"/>
        <v>5</v>
      </c>
    </row>
    <row r="198" spans="1:14" x14ac:dyDescent="0.2">
      <c r="A198" s="140" t="s">
        <v>366</v>
      </c>
      <c r="B198" s="46" t="s">
        <v>175</v>
      </c>
      <c r="C198" s="55">
        <v>4</v>
      </c>
      <c r="D198" s="55">
        <v>3</v>
      </c>
      <c r="E198" s="55">
        <v>1</v>
      </c>
      <c r="F198" s="55">
        <v>2</v>
      </c>
      <c r="G198" s="55">
        <v>0</v>
      </c>
      <c r="H198" s="55">
        <v>0</v>
      </c>
      <c r="I198" s="55">
        <v>0</v>
      </c>
      <c r="J198" s="55">
        <v>0</v>
      </c>
      <c r="K198" s="16">
        <v>0</v>
      </c>
      <c r="L198" s="15">
        <v>0</v>
      </c>
      <c r="M198" s="15">
        <f t="shared" si="17"/>
        <v>5</v>
      </c>
      <c r="N198" s="17">
        <f t="shared" si="18"/>
        <v>5</v>
      </c>
    </row>
    <row r="199" spans="1:14" x14ac:dyDescent="0.2">
      <c r="A199" s="141"/>
      <c r="B199" s="46" t="s">
        <v>174</v>
      </c>
      <c r="C199" s="55">
        <v>5</v>
      </c>
      <c r="D199" s="55">
        <v>4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16">
        <v>0</v>
      </c>
      <c r="L199" s="15">
        <v>1</v>
      </c>
      <c r="M199" s="15">
        <f t="shared" si="17"/>
        <v>5</v>
      </c>
      <c r="N199" s="17">
        <f t="shared" si="18"/>
        <v>5</v>
      </c>
    </row>
    <row r="200" spans="1:14" x14ac:dyDescent="0.2">
      <c r="A200" s="141"/>
      <c r="B200" s="46" t="s">
        <v>176</v>
      </c>
      <c r="C200" s="55">
        <v>4</v>
      </c>
      <c r="D200" s="55">
        <v>4</v>
      </c>
      <c r="E200" s="55">
        <v>2</v>
      </c>
      <c r="F200" s="55">
        <v>2</v>
      </c>
      <c r="G200" s="55">
        <v>0</v>
      </c>
      <c r="H200" s="55">
        <v>0</v>
      </c>
      <c r="I200" s="55">
        <v>0</v>
      </c>
      <c r="J200" s="55">
        <v>0</v>
      </c>
      <c r="K200" s="16">
        <v>2</v>
      </c>
      <c r="L200" s="15">
        <v>2</v>
      </c>
      <c r="M200" s="15">
        <f t="shared" si="17"/>
        <v>8</v>
      </c>
      <c r="N200" s="17">
        <f t="shared" si="18"/>
        <v>8</v>
      </c>
    </row>
    <row r="201" spans="1:14" x14ac:dyDescent="0.2">
      <c r="A201" s="142"/>
      <c r="B201" s="46" t="s">
        <v>177</v>
      </c>
      <c r="C201" s="55">
        <v>3</v>
      </c>
      <c r="D201" s="55">
        <v>3</v>
      </c>
      <c r="E201" s="55">
        <v>2</v>
      </c>
      <c r="F201" s="55">
        <v>2</v>
      </c>
      <c r="G201" s="55">
        <v>0</v>
      </c>
      <c r="H201" s="55">
        <v>0</v>
      </c>
      <c r="I201" s="55">
        <v>0</v>
      </c>
      <c r="J201" s="55">
        <v>0</v>
      </c>
      <c r="K201" s="16">
        <v>0</v>
      </c>
      <c r="L201" s="15">
        <v>0</v>
      </c>
      <c r="M201" s="15">
        <f t="shared" si="17"/>
        <v>5</v>
      </c>
      <c r="N201" s="17">
        <f t="shared" si="18"/>
        <v>5</v>
      </c>
    </row>
    <row r="202" spans="1:14" x14ac:dyDescent="0.2">
      <c r="A202" s="140" t="s">
        <v>367</v>
      </c>
      <c r="B202" s="46" t="s">
        <v>179</v>
      </c>
      <c r="C202" s="55">
        <v>3</v>
      </c>
      <c r="D202" s="55">
        <v>3</v>
      </c>
      <c r="E202" s="55">
        <v>3</v>
      </c>
      <c r="F202" s="55">
        <v>3</v>
      </c>
      <c r="G202" s="55">
        <v>0</v>
      </c>
      <c r="H202" s="55">
        <v>0</v>
      </c>
      <c r="I202" s="55">
        <v>0</v>
      </c>
      <c r="J202" s="55">
        <v>0</v>
      </c>
      <c r="K202" s="16">
        <v>0</v>
      </c>
      <c r="L202" s="15">
        <v>0</v>
      </c>
      <c r="M202" s="15">
        <f t="shared" si="17"/>
        <v>6</v>
      </c>
      <c r="N202" s="17">
        <f t="shared" si="18"/>
        <v>6</v>
      </c>
    </row>
    <row r="203" spans="1:14" x14ac:dyDescent="0.2">
      <c r="A203" s="141"/>
      <c r="B203" s="46" t="s">
        <v>180</v>
      </c>
      <c r="C203" s="55">
        <v>4</v>
      </c>
      <c r="D203" s="55">
        <v>3</v>
      </c>
      <c r="E203" s="55">
        <v>0</v>
      </c>
      <c r="F203" s="55">
        <v>2</v>
      </c>
      <c r="G203" s="55">
        <v>0</v>
      </c>
      <c r="H203" s="55">
        <v>0</v>
      </c>
      <c r="I203" s="55">
        <v>0</v>
      </c>
      <c r="J203" s="55">
        <v>0</v>
      </c>
      <c r="K203" s="16">
        <v>1</v>
      </c>
      <c r="L203" s="15">
        <v>0</v>
      </c>
      <c r="M203" s="15">
        <f t="shared" si="17"/>
        <v>5</v>
      </c>
      <c r="N203" s="17">
        <f t="shared" si="18"/>
        <v>5</v>
      </c>
    </row>
    <row r="204" spans="1:14" x14ac:dyDescent="0.2">
      <c r="A204" s="141"/>
      <c r="B204" s="46" t="s">
        <v>181</v>
      </c>
      <c r="C204" s="55">
        <v>3</v>
      </c>
      <c r="D204" s="55">
        <v>3</v>
      </c>
      <c r="E204" s="55">
        <v>2</v>
      </c>
      <c r="F204" s="55">
        <v>3</v>
      </c>
      <c r="G204" s="55">
        <v>0</v>
      </c>
      <c r="H204" s="55">
        <v>0</v>
      </c>
      <c r="I204" s="55">
        <v>0</v>
      </c>
      <c r="J204" s="55">
        <v>0</v>
      </c>
      <c r="K204" s="16">
        <v>1</v>
      </c>
      <c r="L204" s="15">
        <v>0</v>
      </c>
      <c r="M204" s="15">
        <f t="shared" si="17"/>
        <v>6</v>
      </c>
      <c r="N204" s="17">
        <f t="shared" si="18"/>
        <v>6</v>
      </c>
    </row>
    <row r="205" spans="1:14" x14ac:dyDescent="0.2">
      <c r="A205" s="141"/>
      <c r="B205" s="46" t="s">
        <v>178</v>
      </c>
      <c r="C205" s="55">
        <v>2</v>
      </c>
      <c r="D205" s="55">
        <v>4</v>
      </c>
      <c r="E205" s="55">
        <v>1</v>
      </c>
      <c r="F205" s="55">
        <v>0</v>
      </c>
      <c r="G205" s="55">
        <v>0</v>
      </c>
      <c r="H205" s="55">
        <v>0</v>
      </c>
      <c r="I205" s="55">
        <v>0</v>
      </c>
      <c r="J205" s="55">
        <v>0</v>
      </c>
      <c r="K205" s="16">
        <v>2</v>
      </c>
      <c r="L205" s="15">
        <v>1</v>
      </c>
      <c r="M205" s="15">
        <f t="shared" si="17"/>
        <v>5</v>
      </c>
      <c r="N205" s="17">
        <f t="shared" si="18"/>
        <v>5</v>
      </c>
    </row>
    <row r="206" spans="1:14" x14ac:dyDescent="0.2">
      <c r="A206" s="142"/>
      <c r="B206" s="46" t="s">
        <v>182</v>
      </c>
      <c r="C206" s="55">
        <v>4</v>
      </c>
      <c r="D206" s="55">
        <v>4</v>
      </c>
      <c r="E206" s="55">
        <v>1</v>
      </c>
      <c r="F206" s="55">
        <v>0</v>
      </c>
      <c r="G206" s="55">
        <v>0</v>
      </c>
      <c r="H206" s="55">
        <v>0</v>
      </c>
      <c r="I206" s="55">
        <v>0</v>
      </c>
      <c r="J206" s="55">
        <v>0</v>
      </c>
      <c r="K206" s="16">
        <v>0</v>
      </c>
      <c r="L206" s="15">
        <v>1</v>
      </c>
      <c r="M206" s="15">
        <f t="shared" si="17"/>
        <v>5</v>
      </c>
      <c r="N206" s="17">
        <f t="shared" si="18"/>
        <v>5</v>
      </c>
    </row>
    <row r="207" spans="1:14" x14ac:dyDescent="0.2">
      <c r="A207" s="140" t="s">
        <v>368</v>
      </c>
      <c r="B207" s="46" t="s">
        <v>184</v>
      </c>
      <c r="C207" s="55">
        <v>4</v>
      </c>
      <c r="D207" s="55">
        <v>3</v>
      </c>
      <c r="E207" s="55">
        <v>1</v>
      </c>
      <c r="F207" s="55">
        <v>1</v>
      </c>
      <c r="G207" s="55">
        <v>0</v>
      </c>
      <c r="H207" s="55">
        <v>0</v>
      </c>
      <c r="I207" s="55">
        <v>0</v>
      </c>
      <c r="J207" s="55">
        <v>0</v>
      </c>
      <c r="K207" s="16">
        <v>0</v>
      </c>
      <c r="L207" s="15">
        <v>1</v>
      </c>
      <c r="M207" s="15">
        <f t="shared" si="17"/>
        <v>5</v>
      </c>
      <c r="N207" s="17">
        <f t="shared" si="18"/>
        <v>5</v>
      </c>
    </row>
    <row r="208" spans="1:14" x14ac:dyDescent="0.2">
      <c r="A208" s="141"/>
      <c r="B208" s="46" t="s">
        <v>183</v>
      </c>
      <c r="C208" s="55">
        <v>3</v>
      </c>
      <c r="D208" s="55">
        <v>5</v>
      </c>
      <c r="E208" s="55">
        <v>2</v>
      </c>
      <c r="F208" s="55">
        <v>0</v>
      </c>
      <c r="G208" s="55">
        <v>0</v>
      </c>
      <c r="H208" s="55">
        <v>0</v>
      </c>
      <c r="I208" s="55">
        <v>0</v>
      </c>
      <c r="J208" s="55">
        <v>0</v>
      </c>
      <c r="K208" s="16">
        <v>1</v>
      </c>
      <c r="L208" s="15">
        <v>1</v>
      </c>
      <c r="M208" s="15">
        <f t="shared" si="17"/>
        <v>6</v>
      </c>
      <c r="N208" s="17">
        <f t="shared" si="18"/>
        <v>6</v>
      </c>
    </row>
    <row r="209" spans="1:14" x14ac:dyDescent="0.2">
      <c r="A209" s="141"/>
      <c r="B209" s="46" t="s">
        <v>185</v>
      </c>
      <c r="C209" s="55">
        <v>1</v>
      </c>
      <c r="D209" s="55">
        <v>1</v>
      </c>
      <c r="E209" s="55">
        <v>1</v>
      </c>
      <c r="F209" s="55">
        <v>3</v>
      </c>
      <c r="G209" s="55">
        <v>0</v>
      </c>
      <c r="H209" s="55">
        <v>0</v>
      </c>
      <c r="I209" s="55">
        <v>0</v>
      </c>
      <c r="J209" s="55">
        <v>0</v>
      </c>
      <c r="K209" s="16">
        <v>2</v>
      </c>
      <c r="L209" s="15">
        <v>0</v>
      </c>
      <c r="M209" s="15">
        <f t="shared" si="17"/>
        <v>4</v>
      </c>
      <c r="N209" s="17">
        <f t="shared" si="18"/>
        <v>4</v>
      </c>
    </row>
    <row r="210" spans="1:14" x14ac:dyDescent="0.2">
      <c r="A210" s="142"/>
      <c r="B210" s="46" t="s">
        <v>186</v>
      </c>
      <c r="C210" s="55">
        <v>3</v>
      </c>
      <c r="D210" s="55">
        <v>2</v>
      </c>
      <c r="E210" s="55">
        <v>2</v>
      </c>
      <c r="F210" s="55">
        <v>1</v>
      </c>
      <c r="G210" s="55">
        <v>0</v>
      </c>
      <c r="H210" s="55">
        <v>0</v>
      </c>
      <c r="I210" s="55">
        <v>0</v>
      </c>
      <c r="J210" s="55">
        <v>0</v>
      </c>
      <c r="K210" s="16">
        <v>0</v>
      </c>
      <c r="L210" s="15">
        <v>2</v>
      </c>
      <c r="M210" s="15">
        <f t="shared" si="17"/>
        <v>5</v>
      </c>
      <c r="N210" s="17">
        <f t="shared" si="18"/>
        <v>5</v>
      </c>
    </row>
    <row r="211" spans="1:14" x14ac:dyDescent="0.2">
      <c r="A211" s="143" t="s">
        <v>420</v>
      </c>
      <c r="B211" s="47" t="s">
        <v>187</v>
      </c>
      <c r="C211" s="19">
        <v>6</v>
      </c>
      <c r="D211" s="19">
        <v>5</v>
      </c>
      <c r="E211" s="19">
        <v>2</v>
      </c>
      <c r="F211" s="19">
        <v>2</v>
      </c>
      <c r="G211" s="19">
        <v>0</v>
      </c>
      <c r="H211" s="19">
        <v>0</v>
      </c>
      <c r="I211" s="19">
        <v>0</v>
      </c>
      <c r="J211" s="19">
        <v>0</v>
      </c>
      <c r="K211" s="20">
        <v>1</v>
      </c>
      <c r="L211" s="15">
        <v>2</v>
      </c>
      <c r="M211" s="15">
        <f t="shared" si="17"/>
        <v>9</v>
      </c>
      <c r="N211" s="17">
        <f t="shared" si="18"/>
        <v>9</v>
      </c>
    </row>
    <row r="212" spans="1:14" x14ac:dyDescent="0.2">
      <c r="A212" s="179" t="s">
        <v>429</v>
      </c>
      <c r="B212" s="180"/>
      <c r="C212" s="22">
        <f>SUM(C158:C211)</f>
        <v>187</v>
      </c>
      <c r="D212" s="22">
        <f t="shared" ref="D212:N212" si="19">SUM(D158:D211)</f>
        <v>185</v>
      </c>
      <c r="E212" s="22">
        <f t="shared" si="19"/>
        <v>70</v>
      </c>
      <c r="F212" s="22">
        <f t="shared" si="19"/>
        <v>80</v>
      </c>
      <c r="G212" s="22">
        <f t="shared" si="19"/>
        <v>0</v>
      </c>
      <c r="H212" s="22">
        <f t="shared" si="19"/>
        <v>0</v>
      </c>
      <c r="I212" s="22">
        <f t="shared" si="19"/>
        <v>0</v>
      </c>
      <c r="J212" s="22">
        <f t="shared" si="19"/>
        <v>0</v>
      </c>
      <c r="K212" s="22">
        <f t="shared" si="19"/>
        <v>52</v>
      </c>
      <c r="L212" s="22">
        <f t="shared" si="19"/>
        <v>44</v>
      </c>
      <c r="M212" s="22">
        <f t="shared" si="19"/>
        <v>309</v>
      </c>
      <c r="N212" s="22">
        <f t="shared" si="19"/>
        <v>309</v>
      </c>
    </row>
    <row r="213" spans="1:14" x14ac:dyDescent="0.2">
      <c r="A213" s="145" t="s">
        <v>328</v>
      </c>
    </row>
    <row r="215" spans="1:14" s="3" customFormat="1" ht="10.5" x14ac:dyDescent="0.15">
      <c r="A215" s="78" t="s">
        <v>188</v>
      </c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80"/>
    </row>
    <row r="216" spans="1:14" s="3" customFormat="1" ht="10.5" x14ac:dyDescent="0.15">
      <c r="A216" s="82" t="s">
        <v>397</v>
      </c>
      <c r="B216" s="83"/>
      <c r="C216" s="81" t="s">
        <v>1</v>
      </c>
      <c r="D216" s="81"/>
      <c r="E216" s="81"/>
      <c r="F216" s="81"/>
      <c r="G216" s="81" t="s">
        <v>2</v>
      </c>
      <c r="H216" s="81"/>
      <c r="I216" s="81"/>
      <c r="J216" s="81"/>
      <c r="K216" s="81" t="s">
        <v>3</v>
      </c>
      <c r="L216" s="81"/>
      <c r="M216" s="81" t="s">
        <v>4</v>
      </c>
      <c r="N216" s="84"/>
    </row>
    <row r="217" spans="1:14" s="3" customFormat="1" ht="10.5" x14ac:dyDescent="0.15">
      <c r="A217" s="82"/>
      <c r="B217" s="83"/>
      <c r="C217" s="81" t="s">
        <v>5</v>
      </c>
      <c r="D217" s="81"/>
      <c r="E217" s="81" t="s">
        <v>6</v>
      </c>
      <c r="F217" s="81"/>
      <c r="G217" s="81" t="s">
        <v>5</v>
      </c>
      <c r="H217" s="81"/>
      <c r="I217" s="81" t="s">
        <v>6</v>
      </c>
      <c r="J217" s="81"/>
      <c r="K217" s="81"/>
      <c r="L217" s="81"/>
      <c r="M217" s="81"/>
      <c r="N217" s="84"/>
    </row>
    <row r="218" spans="1:14" s="3" customFormat="1" ht="10.5" x14ac:dyDescent="0.15">
      <c r="A218" s="82"/>
      <c r="B218" s="83"/>
      <c r="C218" s="39" t="s">
        <v>326</v>
      </c>
      <c r="D218" s="39" t="s">
        <v>7</v>
      </c>
      <c r="E218" s="39" t="s">
        <v>326</v>
      </c>
      <c r="F218" s="39" t="s">
        <v>7</v>
      </c>
      <c r="G218" s="39" t="s">
        <v>326</v>
      </c>
      <c r="H218" s="39" t="s">
        <v>7</v>
      </c>
      <c r="I218" s="39" t="s">
        <v>326</v>
      </c>
      <c r="J218" s="39" t="s">
        <v>7</v>
      </c>
      <c r="K218" s="39" t="s">
        <v>326</v>
      </c>
      <c r="L218" s="39" t="s">
        <v>7</v>
      </c>
      <c r="M218" s="39" t="s">
        <v>326</v>
      </c>
      <c r="N218" s="40" t="s">
        <v>7</v>
      </c>
    </row>
    <row r="219" spans="1:14" x14ac:dyDescent="0.2">
      <c r="A219" s="140" t="s">
        <v>369</v>
      </c>
      <c r="B219" s="46" t="s">
        <v>189</v>
      </c>
      <c r="C219" s="55">
        <v>2</v>
      </c>
      <c r="D219" s="55">
        <v>4</v>
      </c>
      <c r="E219" s="55">
        <v>0</v>
      </c>
      <c r="F219" s="55">
        <v>1</v>
      </c>
      <c r="G219" s="55">
        <v>0</v>
      </c>
      <c r="H219" s="55">
        <v>0</v>
      </c>
      <c r="I219" s="55">
        <v>0</v>
      </c>
      <c r="J219" s="55">
        <v>0</v>
      </c>
      <c r="K219" s="16">
        <v>6</v>
      </c>
      <c r="L219" s="15">
        <v>3</v>
      </c>
      <c r="M219" s="15">
        <f t="shared" ref="M219" si="20">C219+E219+G219+I219+K219</f>
        <v>8</v>
      </c>
      <c r="N219" s="17">
        <f t="shared" ref="N219" si="21">D219+F219+H219+J219+L219</f>
        <v>8</v>
      </c>
    </row>
    <row r="220" spans="1:14" x14ac:dyDescent="0.2">
      <c r="A220" s="141"/>
      <c r="B220" s="46" t="s">
        <v>190</v>
      </c>
      <c r="C220" s="55">
        <v>5</v>
      </c>
      <c r="D220" s="55">
        <v>3</v>
      </c>
      <c r="E220" s="55">
        <v>0</v>
      </c>
      <c r="F220" s="55">
        <v>0</v>
      </c>
      <c r="G220" s="55">
        <v>0</v>
      </c>
      <c r="H220" s="55">
        <v>0</v>
      </c>
      <c r="I220" s="55">
        <v>0</v>
      </c>
      <c r="J220" s="55">
        <v>0</v>
      </c>
      <c r="K220" s="16">
        <v>0</v>
      </c>
      <c r="L220" s="15">
        <v>2</v>
      </c>
      <c r="M220" s="15">
        <f t="shared" ref="M220:M240" si="22">C220+E220+G220+I220+K220</f>
        <v>5</v>
      </c>
      <c r="N220" s="17">
        <f t="shared" ref="N220:N240" si="23">D220+F220+H220+J220+L220</f>
        <v>5</v>
      </c>
    </row>
    <row r="221" spans="1:14" x14ac:dyDescent="0.2">
      <c r="A221" s="141"/>
      <c r="B221" s="46" t="s">
        <v>191</v>
      </c>
      <c r="C221" s="55">
        <v>0</v>
      </c>
      <c r="D221" s="55">
        <v>4</v>
      </c>
      <c r="E221" s="55">
        <v>1</v>
      </c>
      <c r="F221" s="55">
        <v>0</v>
      </c>
      <c r="G221" s="55">
        <v>0</v>
      </c>
      <c r="H221" s="55">
        <v>0</v>
      </c>
      <c r="I221" s="55">
        <v>0</v>
      </c>
      <c r="J221" s="55">
        <v>0</v>
      </c>
      <c r="K221" s="16">
        <v>4</v>
      </c>
      <c r="L221" s="15">
        <v>1</v>
      </c>
      <c r="M221" s="15">
        <f t="shared" si="22"/>
        <v>5</v>
      </c>
      <c r="N221" s="17">
        <f t="shared" si="23"/>
        <v>5</v>
      </c>
    </row>
    <row r="222" spans="1:14" x14ac:dyDescent="0.2">
      <c r="A222" s="141"/>
      <c r="B222" s="46" t="s">
        <v>192</v>
      </c>
      <c r="C222" s="55">
        <v>4</v>
      </c>
      <c r="D222" s="55">
        <v>4</v>
      </c>
      <c r="E222" s="55">
        <v>1</v>
      </c>
      <c r="F222" s="55">
        <v>1</v>
      </c>
      <c r="G222" s="55">
        <v>0</v>
      </c>
      <c r="H222" s="55">
        <v>0</v>
      </c>
      <c r="I222" s="55">
        <v>0</v>
      </c>
      <c r="J222" s="55">
        <v>0</v>
      </c>
      <c r="K222" s="16">
        <v>0</v>
      </c>
      <c r="L222" s="15">
        <v>0</v>
      </c>
      <c r="M222" s="15">
        <f t="shared" si="22"/>
        <v>5</v>
      </c>
      <c r="N222" s="17">
        <f t="shared" si="23"/>
        <v>5</v>
      </c>
    </row>
    <row r="223" spans="1:14" x14ac:dyDescent="0.2">
      <c r="A223" s="141"/>
      <c r="B223" s="46" t="s">
        <v>193</v>
      </c>
      <c r="C223" s="55">
        <v>4</v>
      </c>
      <c r="D223" s="55">
        <v>4</v>
      </c>
      <c r="E223" s="55">
        <v>1</v>
      </c>
      <c r="F223" s="55">
        <v>1</v>
      </c>
      <c r="G223" s="55">
        <v>0</v>
      </c>
      <c r="H223" s="55">
        <v>0</v>
      </c>
      <c r="I223" s="55">
        <v>0</v>
      </c>
      <c r="J223" s="55">
        <v>0</v>
      </c>
      <c r="K223" s="16">
        <v>1</v>
      </c>
      <c r="L223" s="15">
        <v>1</v>
      </c>
      <c r="M223" s="15">
        <f t="shared" si="22"/>
        <v>6</v>
      </c>
      <c r="N223" s="17">
        <f t="shared" si="23"/>
        <v>6</v>
      </c>
    </row>
    <row r="224" spans="1:14" x14ac:dyDescent="0.2">
      <c r="A224" s="142"/>
      <c r="B224" s="46" t="s">
        <v>194</v>
      </c>
      <c r="C224" s="55">
        <v>4</v>
      </c>
      <c r="D224" s="55">
        <v>3</v>
      </c>
      <c r="E224" s="55">
        <v>2</v>
      </c>
      <c r="F224" s="55">
        <v>1</v>
      </c>
      <c r="G224" s="55">
        <v>0</v>
      </c>
      <c r="H224" s="55">
        <v>0</v>
      </c>
      <c r="I224" s="55">
        <v>0</v>
      </c>
      <c r="J224" s="55">
        <v>0</v>
      </c>
      <c r="K224" s="16">
        <v>0</v>
      </c>
      <c r="L224" s="15">
        <v>2</v>
      </c>
      <c r="M224" s="15">
        <f t="shared" si="22"/>
        <v>6</v>
      </c>
      <c r="N224" s="17">
        <f t="shared" si="23"/>
        <v>6</v>
      </c>
    </row>
    <row r="225" spans="1:14" x14ac:dyDescent="0.2">
      <c r="A225" s="140" t="s">
        <v>370</v>
      </c>
      <c r="B225" s="46" t="s">
        <v>195</v>
      </c>
      <c r="C225" s="55">
        <v>2</v>
      </c>
      <c r="D225" s="55">
        <v>3</v>
      </c>
      <c r="E225" s="55">
        <v>2</v>
      </c>
      <c r="F225" s="55">
        <v>2</v>
      </c>
      <c r="G225" s="55">
        <v>0</v>
      </c>
      <c r="H225" s="55">
        <v>0</v>
      </c>
      <c r="I225" s="55">
        <v>0</v>
      </c>
      <c r="J225" s="55">
        <v>0</v>
      </c>
      <c r="K225" s="16">
        <v>3</v>
      </c>
      <c r="L225" s="15">
        <v>2</v>
      </c>
      <c r="M225" s="15">
        <f t="shared" si="22"/>
        <v>7</v>
      </c>
      <c r="N225" s="17">
        <f t="shared" si="23"/>
        <v>7</v>
      </c>
    </row>
    <row r="226" spans="1:14" x14ac:dyDescent="0.2">
      <c r="A226" s="141"/>
      <c r="B226" s="46" t="s">
        <v>196</v>
      </c>
      <c r="C226" s="55">
        <v>4</v>
      </c>
      <c r="D226" s="55">
        <v>4</v>
      </c>
      <c r="E226" s="55">
        <v>1</v>
      </c>
      <c r="F226" s="55">
        <v>0</v>
      </c>
      <c r="G226" s="55">
        <v>0</v>
      </c>
      <c r="H226" s="55">
        <v>0</v>
      </c>
      <c r="I226" s="55">
        <v>0</v>
      </c>
      <c r="J226" s="55">
        <v>0</v>
      </c>
      <c r="K226" s="16">
        <v>2</v>
      </c>
      <c r="L226" s="15">
        <v>3</v>
      </c>
      <c r="M226" s="15">
        <f t="shared" si="22"/>
        <v>7</v>
      </c>
      <c r="N226" s="17">
        <f t="shared" si="23"/>
        <v>7</v>
      </c>
    </row>
    <row r="227" spans="1:14" x14ac:dyDescent="0.2">
      <c r="A227" s="141"/>
      <c r="B227" s="46" t="s">
        <v>197</v>
      </c>
      <c r="C227" s="55">
        <v>1</v>
      </c>
      <c r="D227" s="55">
        <v>0</v>
      </c>
      <c r="E227" s="55">
        <v>2</v>
      </c>
      <c r="F227" s="55">
        <v>1</v>
      </c>
      <c r="G227" s="55">
        <v>0</v>
      </c>
      <c r="H227" s="55">
        <v>0</v>
      </c>
      <c r="I227" s="55">
        <v>0</v>
      </c>
      <c r="J227" s="55">
        <v>0</v>
      </c>
      <c r="K227" s="16">
        <v>6</v>
      </c>
      <c r="L227" s="15">
        <v>8</v>
      </c>
      <c r="M227" s="15">
        <f t="shared" si="22"/>
        <v>9</v>
      </c>
      <c r="N227" s="17">
        <f t="shared" si="23"/>
        <v>9</v>
      </c>
    </row>
    <row r="228" spans="1:14" x14ac:dyDescent="0.2">
      <c r="A228" s="141"/>
      <c r="B228" s="46" t="s">
        <v>198</v>
      </c>
      <c r="C228" s="55">
        <v>3</v>
      </c>
      <c r="D228" s="55">
        <v>1</v>
      </c>
      <c r="E228" s="55">
        <v>2</v>
      </c>
      <c r="F228" s="55">
        <v>0</v>
      </c>
      <c r="G228" s="55">
        <v>0</v>
      </c>
      <c r="H228" s="55">
        <v>0</v>
      </c>
      <c r="I228" s="55">
        <v>0</v>
      </c>
      <c r="J228" s="55">
        <v>0</v>
      </c>
      <c r="K228" s="16">
        <v>3</v>
      </c>
      <c r="L228" s="15">
        <v>7</v>
      </c>
      <c r="M228" s="15">
        <f t="shared" si="22"/>
        <v>8</v>
      </c>
      <c r="N228" s="17">
        <f t="shared" si="23"/>
        <v>8</v>
      </c>
    </row>
    <row r="229" spans="1:14" x14ac:dyDescent="0.2">
      <c r="A229" s="141"/>
      <c r="B229" s="46" t="s">
        <v>199</v>
      </c>
      <c r="C229" s="55">
        <v>4</v>
      </c>
      <c r="D229" s="55">
        <v>3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16">
        <v>2</v>
      </c>
      <c r="L229" s="15">
        <v>3</v>
      </c>
      <c r="M229" s="15">
        <f t="shared" si="22"/>
        <v>6</v>
      </c>
      <c r="N229" s="17">
        <f t="shared" si="23"/>
        <v>6</v>
      </c>
    </row>
    <row r="230" spans="1:14" x14ac:dyDescent="0.2">
      <c r="A230" s="142"/>
      <c r="B230" s="46" t="s">
        <v>200</v>
      </c>
      <c r="C230" s="55">
        <v>2</v>
      </c>
      <c r="D230" s="55">
        <v>3</v>
      </c>
      <c r="E230" s="55">
        <v>3</v>
      </c>
      <c r="F230" s="55">
        <v>3</v>
      </c>
      <c r="G230" s="55">
        <v>0</v>
      </c>
      <c r="H230" s="55">
        <v>0</v>
      </c>
      <c r="I230" s="55">
        <v>0</v>
      </c>
      <c r="J230" s="55">
        <v>0</v>
      </c>
      <c r="K230" s="16">
        <v>1</v>
      </c>
      <c r="L230" s="15">
        <v>0</v>
      </c>
      <c r="M230" s="15">
        <f t="shared" si="22"/>
        <v>6</v>
      </c>
      <c r="N230" s="17">
        <f t="shared" si="23"/>
        <v>6</v>
      </c>
    </row>
    <row r="231" spans="1:14" x14ac:dyDescent="0.2">
      <c r="A231" s="140" t="s">
        <v>371</v>
      </c>
      <c r="B231" s="46" t="s">
        <v>202</v>
      </c>
      <c r="C231" s="55">
        <v>5</v>
      </c>
      <c r="D231" s="55">
        <v>2</v>
      </c>
      <c r="E231" s="55">
        <v>1</v>
      </c>
      <c r="F231" s="55">
        <v>1</v>
      </c>
      <c r="G231" s="55">
        <v>0</v>
      </c>
      <c r="H231" s="55">
        <v>0</v>
      </c>
      <c r="I231" s="55">
        <v>0</v>
      </c>
      <c r="J231" s="55">
        <v>0</v>
      </c>
      <c r="K231" s="16">
        <v>0</v>
      </c>
      <c r="L231" s="15">
        <v>3</v>
      </c>
      <c r="M231" s="15">
        <f t="shared" si="22"/>
        <v>6</v>
      </c>
      <c r="N231" s="17">
        <f t="shared" si="23"/>
        <v>6</v>
      </c>
    </row>
    <row r="232" spans="1:14" x14ac:dyDescent="0.2">
      <c r="A232" s="141"/>
      <c r="B232" s="46" t="s">
        <v>201</v>
      </c>
      <c r="C232" s="55">
        <v>5</v>
      </c>
      <c r="D232" s="55">
        <v>5</v>
      </c>
      <c r="E232" s="55">
        <v>1</v>
      </c>
      <c r="F232" s="55">
        <v>1</v>
      </c>
      <c r="G232" s="55">
        <v>0</v>
      </c>
      <c r="H232" s="55">
        <v>0</v>
      </c>
      <c r="I232" s="55">
        <v>0</v>
      </c>
      <c r="J232" s="55">
        <v>0</v>
      </c>
      <c r="K232" s="16">
        <v>0</v>
      </c>
      <c r="L232" s="15">
        <v>0</v>
      </c>
      <c r="M232" s="15">
        <f t="shared" si="22"/>
        <v>6</v>
      </c>
      <c r="N232" s="17">
        <f t="shared" si="23"/>
        <v>6</v>
      </c>
    </row>
    <row r="233" spans="1:14" x14ac:dyDescent="0.2">
      <c r="A233" s="141"/>
      <c r="B233" s="46" t="s">
        <v>203</v>
      </c>
      <c r="C233" s="55">
        <v>3</v>
      </c>
      <c r="D233" s="55">
        <v>1</v>
      </c>
      <c r="E233" s="55">
        <v>3</v>
      </c>
      <c r="F233" s="55">
        <v>3</v>
      </c>
      <c r="G233" s="55">
        <v>0</v>
      </c>
      <c r="H233" s="55">
        <v>0</v>
      </c>
      <c r="I233" s="55">
        <v>0</v>
      </c>
      <c r="J233" s="55">
        <v>0</v>
      </c>
      <c r="K233" s="16">
        <v>2</v>
      </c>
      <c r="L233" s="15">
        <v>4</v>
      </c>
      <c r="M233" s="15">
        <f t="shared" si="22"/>
        <v>8</v>
      </c>
      <c r="N233" s="17">
        <f t="shared" si="23"/>
        <v>8</v>
      </c>
    </row>
    <row r="234" spans="1:14" x14ac:dyDescent="0.2">
      <c r="A234" s="142"/>
      <c r="B234" s="46" t="s">
        <v>204</v>
      </c>
      <c r="C234" s="55">
        <v>4</v>
      </c>
      <c r="D234" s="55">
        <v>1</v>
      </c>
      <c r="E234" s="55">
        <v>0</v>
      </c>
      <c r="F234" s="55">
        <v>1</v>
      </c>
      <c r="G234" s="55">
        <v>0</v>
      </c>
      <c r="H234" s="55">
        <v>0</v>
      </c>
      <c r="I234" s="55">
        <v>0</v>
      </c>
      <c r="J234" s="55">
        <v>0</v>
      </c>
      <c r="K234" s="16">
        <v>1</v>
      </c>
      <c r="L234" s="15">
        <v>3</v>
      </c>
      <c r="M234" s="15">
        <f t="shared" si="22"/>
        <v>5</v>
      </c>
      <c r="N234" s="17">
        <f t="shared" si="23"/>
        <v>5</v>
      </c>
    </row>
    <row r="235" spans="1:14" x14ac:dyDescent="0.2">
      <c r="A235" s="140" t="s">
        <v>372</v>
      </c>
      <c r="B235" s="46" t="s">
        <v>205</v>
      </c>
      <c r="C235" s="55">
        <v>3</v>
      </c>
      <c r="D235" s="55">
        <v>2</v>
      </c>
      <c r="E235" s="55">
        <v>3</v>
      </c>
      <c r="F235" s="55">
        <v>3</v>
      </c>
      <c r="G235" s="55">
        <v>0</v>
      </c>
      <c r="H235" s="55">
        <v>0</v>
      </c>
      <c r="I235" s="55">
        <v>0</v>
      </c>
      <c r="J235" s="55">
        <v>0</v>
      </c>
      <c r="K235" s="16">
        <v>0</v>
      </c>
      <c r="L235" s="15">
        <v>1</v>
      </c>
      <c r="M235" s="15">
        <f t="shared" si="22"/>
        <v>6</v>
      </c>
      <c r="N235" s="17">
        <f t="shared" si="23"/>
        <v>6</v>
      </c>
    </row>
    <row r="236" spans="1:14" x14ac:dyDescent="0.2">
      <c r="A236" s="141"/>
      <c r="B236" s="46" t="s">
        <v>206</v>
      </c>
      <c r="C236" s="55">
        <v>1</v>
      </c>
      <c r="D236" s="55">
        <v>0</v>
      </c>
      <c r="E236" s="55">
        <v>0</v>
      </c>
      <c r="F236" s="55">
        <v>0</v>
      </c>
      <c r="G236" s="55">
        <v>0</v>
      </c>
      <c r="H236" s="55">
        <v>0</v>
      </c>
      <c r="I236" s="55">
        <v>0</v>
      </c>
      <c r="J236" s="55">
        <v>0</v>
      </c>
      <c r="K236" s="16">
        <v>5</v>
      </c>
      <c r="L236" s="15">
        <v>6</v>
      </c>
      <c r="M236" s="15">
        <f t="shared" si="22"/>
        <v>6</v>
      </c>
      <c r="N236" s="17">
        <f t="shared" si="23"/>
        <v>6</v>
      </c>
    </row>
    <row r="237" spans="1:14" x14ac:dyDescent="0.2">
      <c r="A237" s="141"/>
      <c r="B237" s="46" t="s">
        <v>207</v>
      </c>
      <c r="C237" s="55">
        <v>3</v>
      </c>
      <c r="D237" s="55">
        <v>3</v>
      </c>
      <c r="E237" s="55">
        <v>2</v>
      </c>
      <c r="F237" s="55">
        <v>2</v>
      </c>
      <c r="G237" s="55">
        <v>0</v>
      </c>
      <c r="H237" s="55">
        <v>0</v>
      </c>
      <c r="I237" s="55">
        <v>0</v>
      </c>
      <c r="J237" s="55">
        <v>0</v>
      </c>
      <c r="K237" s="16">
        <v>1</v>
      </c>
      <c r="L237" s="15">
        <v>1</v>
      </c>
      <c r="M237" s="15">
        <f t="shared" si="22"/>
        <v>6</v>
      </c>
      <c r="N237" s="17">
        <f t="shared" si="23"/>
        <v>6</v>
      </c>
    </row>
    <row r="238" spans="1:14" x14ac:dyDescent="0.2">
      <c r="A238" s="141"/>
      <c r="B238" s="46" t="s">
        <v>208</v>
      </c>
      <c r="C238" s="55">
        <v>5</v>
      </c>
      <c r="D238" s="55">
        <v>5</v>
      </c>
      <c r="E238" s="55">
        <v>1</v>
      </c>
      <c r="F238" s="55">
        <v>1</v>
      </c>
      <c r="G238" s="55">
        <v>0</v>
      </c>
      <c r="H238" s="55">
        <v>0</v>
      </c>
      <c r="I238" s="55">
        <v>0</v>
      </c>
      <c r="J238" s="55">
        <v>0</v>
      </c>
      <c r="K238" s="16">
        <v>0</v>
      </c>
      <c r="L238" s="15">
        <v>0</v>
      </c>
      <c r="M238" s="15">
        <f t="shared" si="22"/>
        <v>6</v>
      </c>
      <c r="N238" s="17">
        <f t="shared" si="23"/>
        <v>6</v>
      </c>
    </row>
    <row r="239" spans="1:14" x14ac:dyDescent="0.2">
      <c r="A239" s="141"/>
      <c r="B239" s="46" t="s">
        <v>209</v>
      </c>
      <c r="C239" s="55">
        <v>3</v>
      </c>
      <c r="D239" s="55">
        <v>3</v>
      </c>
      <c r="E239" s="55">
        <v>4</v>
      </c>
      <c r="F239" s="55">
        <v>5</v>
      </c>
      <c r="G239" s="55">
        <v>0</v>
      </c>
      <c r="H239" s="55">
        <v>0</v>
      </c>
      <c r="I239" s="55">
        <v>0</v>
      </c>
      <c r="J239" s="55">
        <v>0</v>
      </c>
      <c r="K239" s="16">
        <v>1</v>
      </c>
      <c r="L239" s="15">
        <v>0</v>
      </c>
      <c r="M239" s="15">
        <f t="shared" si="22"/>
        <v>8</v>
      </c>
      <c r="N239" s="17">
        <f t="shared" si="23"/>
        <v>8</v>
      </c>
    </row>
    <row r="240" spans="1:14" x14ac:dyDescent="0.2">
      <c r="A240" s="142"/>
      <c r="B240" s="47" t="s">
        <v>210</v>
      </c>
      <c r="C240" s="19">
        <v>3</v>
      </c>
      <c r="D240" s="19">
        <v>2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20">
        <v>2</v>
      </c>
      <c r="L240" s="15">
        <v>3</v>
      </c>
      <c r="M240" s="15">
        <f t="shared" si="22"/>
        <v>5</v>
      </c>
      <c r="N240" s="17">
        <f t="shared" si="23"/>
        <v>5</v>
      </c>
    </row>
    <row r="241" spans="1:14" s="3" customFormat="1" ht="10.5" x14ac:dyDescent="0.15">
      <c r="A241" s="183" t="s">
        <v>430</v>
      </c>
      <c r="B241" s="184"/>
      <c r="C241" s="22">
        <f>SUM(C219:C240)</f>
        <v>70</v>
      </c>
      <c r="D241" s="22">
        <f t="shared" ref="D241:N241" si="24">SUM(D219:D240)</f>
        <v>60</v>
      </c>
      <c r="E241" s="22">
        <f t="shared" si="24"/>
        <v>30</v>
      </c>
      <c r="F241" s="22">
        <f t="shared" si="24"/>
        <v>27</v>
      </c>
      <c r="G241" s="22">
        <f t="shared" si="24"/>
        <v>0</v>
      </c>
      <c r="H241" s="22">
        <f t="shared" si="24"/>
        <v>0</v>
      </c>
      <c r="I241" s="22">
        <f t="shared" si="24"/>
        <v>0</v>
      </c>
      <c r="J241" s="22">
        <f t="shared" si="24"/>
        <v>0</v>
      </c>
      <c r="K241" s="22">
        <f t="shared" si="24"/>
        <v>40</v>
      </c>
      <c r="L241" s="22">
        <f t="shared" si="24"/>
        <v>53</v>
      </c>
      <c r="M241" s="22">
        <f t="shared" si="24"/>
        <v>140</v>
      </c>
      <c r="N241" s="22">
        <f t="shared" si="24"/>
        <v>140</v>
      </c>
    </row>
    <row r="242" spans="1:14" x14ac:dyDescent="0.2">
      <c r="A242" s="145" t="s">
        <v>328</v>
      </c>
    </row>
    <row r="244" spans="1:14" s="3" customFormat="1" ht="10.5" x14ac:dyDescent="0.15">
      <c r="A244" s="78" t="s">
        <v>211</v>
      </c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80"/>
    </row>
    <row r="245" spans="1:14" s="3" customFormat="1" ht="10.5" x14ac:dyDescent="0.15">
      <c r="A245" s="82" t="s">
        <v>397</v>
      </c>
      <c r="B245" s="83"/>
      <c r="C245" s="81" t="s">
        <v>1</v>
      </c>
      <c r="D245" s="81"/>
      <c r="E245" s="81"/>
      <c r="F245" s="81"/>
      <c r="G245" s="81" t="s">
        <v>2</v>
      </c>
      <c r="H245" s="81"/>
      <c r="I245" s="81"/>
      <c r="J245" s="81"/>
      <c r="K245" s="81" t="s">
        <v>3</v>
      </c>
      <c r="L245" s="81"/>
      <c r="M245" s="81" t="s">
        <v>4</v>
      </c>
      <c r="N245" s="84"/>
    </row>
    <row r="246" spans="1:14" s="3" customFormat="1" ht="10.5" x14ac:dyDescent="0.15">
      <c r="A246" s="82"/>
      <c r="B246" s="83"/>
      <c r="C246" s="81" t="s">
        <v>5</v>
      </c>
      <c r="D246" s="81"/>
      <c r="E246" s="81" t="s">
        <v>6</v>
      </c>
      <c r="F246" s="81"/>
      <c r="G246" s="81" t="s">
        <v>5</v>
      </c>
      <c r="H246" s="81"/>
      <c r="I246" s="81" t="s">
        <v>6</v>
      </c>
      <c r="J246" s="81"/>
      <c r="K246" s="81"/>
      <c r="L246" s="81"/>
      <c r="M246" s="81"/>
      <c r="N246" s="84"/>
    </row>
    <row r="247" spans="1:14" s="3" customFormat="1" ht="10.5" x14ac:dyDescent="0.15">
      <c r="A247" s="82"/>
      <c r="B247" s="83"/>
      <c r="C247" s="39" t="s">
        <v>326</v>
      </c>
      <c r="D247" s="39" t="s">
        <v>7</v>
      </c>
      <c r="E247" s="39" t="s">
        <v>326</v>
      </c>
      <c r="F247" s="39" t="s">
        <v>7</v>
      </c>
      <c r="G247" s="39" t="s">
        <v>326</v>
      </c>
      <c r="H247" s="39" t="s">
        <v>7</v>
      </c>
      <c r="I247" s="39" t="s">
        <v>326</v>
      </c>
      <c r="J247" s="39" t="s">
        <v>7</v>
      </c>
      <c r="K247" s="39" t="s">
        <v>326</v>
      </c>
      <c r="L247" s="39" t="s">
        <v>7</v>
      </c>
      <c r="M247" s="39" t="s">
        <v>326</v>
      </c>
      <c r="N247" s="40" t="s">
        <v>7</v>
      </c>
    </row>
    <row r="248" spans="1:14" x14ac:dyDescent="0.2">
      <c r="A248" s="140" t="s">
        <v>373</v>
      </c>
      <c r="B248" s="46" t="s">
        <v>212</v>
      </c>
      <c r="C248" s="55">
        <v>2</v>
      </c>
      <c r="D248" s="55">
        <v>2</v>
      </c>
      <c r="E248" s="55">
        <v>1</v>
      </c>
      <c r="F248" s="55">
        <v>1</v>
      </c>
      <c r="G248" s="55">
        <v>0</v>
      </c>
      <c r="H248" s="55">
        <v>0</v>
      </c>
      <c r="I248" s="55">
        <v>0</v>
      </c>
      <c r="J248" s="55">
        <v>0</v>
      </c>
      <c r="K248" s="16">
        <v>3</v>
      </c>
      <c r="L248" s="15">
        <v>3</v>
      </c>
      <c r="M248" s="15">
        <f t="shared" ref="M248" si="25">C248+E248+G248+I248+K248</f>
        <v>6</v>
      </c>
      <c r="N248" s="17">
        <f t="shared" ref="N248" si="26">D248+F248+H248+J248+L248</f>
        <v>6</v>
      </c>
    </row>
    <row r="249" spans="1:14" x14ac:dyDescent="0.2">
      <c r="A249" s="141"/>
      <c r="B249" s="46" t="s">
        <v>213</v>
      </c>
      <c r="C249" s="55">
        <v>3</v>
      </c>
      <c r="D249" s="55">
        <v>3</v>
      </c>
      <c r="E249" s="55">
        <v>2</v>
      </c>
      <c r="F249" s="55">
        <v>3</v>
      </c>
      <c r="G249" s="55">
        <v>0</v>
      </c>
      <c r="H249" s="55">
        <v>0</v>
      </c>
      <c r="I249" s="55">
        <v>0</v>
      </c>
      <c r="J249" s="55">
        <v>0</v>
      </c>
      <c r="K249" s="16">
        <v>1</v>
      </c>
      <c r="L249" s="15">
        <v>0</v>
      </c>
      <c r="M249" s="15">
        <f t="shared" ref="M249:M257" si="27">C249+E249+G249+I249+K249</f>
        <v>6</v>
      </c>
      <c r="N249" s="17">
        <f t="shared" ref="N249:N257" si="28">D249+F249+H249+J249+L249</f>
        <v>6</v>
      </c>
    </row>
    <row r="250" spans="1:14" x14ac:dyDescent="0.2">
      <c r="A250" s="141"/>
      <c r="B250" s="46" t="s">
        <v>214</v>
      </c>
      <c r="C250" s="55">
        <v>3</v>
      </c>
      <c r="D250" s="55">
        <v>3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16">
        <v>3</v>
      </c>
      <c r="L250" s="15">
        <v>3</v>
      </c>
      <c r="M250" s="15">
        <f t="shared" si="27"/>
        <v>6</v>
      </c>
      <c r="N250" s="17">
        <f t="shared" si="28"/>
        <v>6</v>
      </c>
    </row>
    <row r="251" spans="1:14" x14ac:dyDescent="0.2">
      <c r="A251" s="142"/>
      <c r="B251" s="46" t="s">
        <v>215</v>
      </c>
      <c r="C251" s="55">
        <v>3</v>
      </c>
      <c r="D251" s="55">
        <v>3</v>
      </c>
      <c r="E251" s="55">
        <v>1</v>
      </c>
      <c r="F251" s="55">
        <v>1</v>
      </c>
      <c r="G251" s="55">
        <v>0</v>
      </c>
      <c r="H251" s="55">
        <v>0</v>
      </c>
      <c r="I251" s="55">
        <v>0</v>
      </c>
      <c r="J251" s="55">
        <v>0</v>
      </c>
      <c r="K251" s="16">
        <v>5</v>
      </c>
      <c r="L251" s="15">
        <v>5</v>
      </c>
      <c r="M251" s="15">
        <f t="shared" si="27"/>
        <v>9</v>
      </c>
      <c r="N251" s="17">
        <f t="shared" si="28"/>
        <v>9</v>
      </c>
    </row>
    <row r="252" spans="1:14" x14ac:dyDescent="0.2">
      <c r="A252" s="140" t="s">
        <v>374</v>
      </c>
      <c r="B252" s="46" t="s">
        <v>217</v>
      </c>
      <c r="C252" s="55">
        <v>4</v>
      </c>
      <c r="D252" s="55">
        <v>5</v>
      </c>
      <c r="E252" s="55">
        <v>1</v>
      </c>
      <c r="F252" s="55">
        <v>1</v>
      </c>
      <c r="G252" s="55">
        <v>0</v>
      </c>
      <c r="H252" s="55">
        <v>0</v>
      </c>
      <c r="I252" s="55">
        <v>0</v>
      </c>
      <c r="J252" s="55">
        <v>0</v>
      </c>
      <c r="K252" s="16">
        <v>1</v>
      </c>
      <c r="L252" s="15">
        <v>0</v>
      </c>
      <c r="M252" s="15">
        <f t="shared" si="27"/>
        <v>6</v>
      </c>
      <c r="N252" s="17">
        <f t="shared" si="28"/>
        <v>6</v>
      </c>
    </row>
    <row r="253" spans="1:14" x14ac:dyDescent="0.2">
      <c r="A253" s="141"/>
      <c r="B253" s="46" t="s">
        <v>216</v>
      </c>
      <c r="C253" s="55">
        <v>3</v>
      </c>
      <c r="D253" s="55">
        <v>3</v>
      </c>
      <c r="E253" s="55">
        <v>3</v>
      </c>
      <c r="F253" s="55">
        <v>2</v>
      </c>
      <c r="G253" s="55">
        <v>0</v>
      </c>
      <c r="H253" s="55">
        <v>0</v>
      </c>
      <c r="I253" s="55">
        <v>0</v>
      </c>
      <c r="J253" s="55">
        <v>0</v>
      </c>
      <c r="K253" s="16">
        <v>0</v>
      </c>
      <c r="L253" s="15">
        <v>1</v>
      </c>
      <c r="M253" s="15">
        <f t="shared" si="27"/>
        <v>6</v>
      </c>
      <c r="N253" s="17">
        <f t="shared" si="28"/>
        <v>6</v>
      </c>
    </row>
    <row r="254" spans="1:14" x14ac:dyDescent="0.2">
      <c r="A254" s="141"/>
      <c r="B254" s="46" t="s">
        <v>218</v>
      </c>
      <c r="C254" s="55">
        <v>3</v>
      </c>
      <c r="D254" s="55">
        <v>4</v>
      </c>
      <c r="E254" s="55">
        <v>1</v>
      </c>
      <c r="F254" s="55">
        <v>4</v>
      </c>
      <c r="G254" s="55">
        <v>0</v>
      </c>
      <c r="H254" s="55">
        <v>0</v>
      </c>
      <c r="I254" s="55">
        <v>0</v>
      </c>
      <c r="J254" s="55">
        <v>0</v>
      </c>
      <c r="K254" s="16">
        <v>6</v>
      </c>
      <c r="L254" s="15">
        <v>2</v>
      </c>
      <c r="M254" s="15">
        <f t="shared" si="27"/>
        <v>10</v>
      </c>
      <c r="N254" s="17">
        <f t="shared" si="28"/>
        <v>10</v>
      </c>
    </row>
    <row r="255" spans="1:14" x14ac:dyDescent="0.2">
      <c r="A255" s="142"/>
      <c r="B255" s="46" t="s">
        <v>219</v>
      </c>
      <c r="C255" s="55">
        <v>1</v>
      </c>
      <c r="D255" s="55">
        <v>2</v>
      </c>
      <c r="E255" s="55">
        <v>2</v>
      </c>
      <c r="F255" s="55">
        <v>3</v>
      </c>
      <c r="G255" s="55">
        <v>0</v>
      </c>
      <c r="H255" s="55">
        <v>0</v>
      </c>
      <c r="I255" s="55">
        <v>0</v>
      </c>
      <c r="J255" s="55">
        <v>0</v>
      </c>
      <c r="K255" s="16">
        <v>3</v>
      </c>
      <c r="L255" s="15">
        <v>1</v>
      </c>
      <c r="M255" s="15">
        <f t="shared" si="27"/>
        <v>6</v>
      </c>
      <c r="N255" s="17">
        <f t="shared" si="28"/>
        <v>6</v>
      </c>
    </row>
    <row r="256" spans="1:14" x14ac:dyDescent="0.2">
      <c r="A256" s="146" t="s">
        <v>422</v>
      </c>
      <c r="B256" s="46" t="s">
        <v>338</v>
      </c>
      <c r="C256" s="55">
        <v>13</v>
      </c>
      <c r="D256" s="55">
        <v>13</v>
      </c>
      <c r="E256" s="55">
        <v>9</v>
      </c>
      <c r="F256" s="55">
        <v>8</v>
      </c>
      <c r="G256" s="55">
        <v>0</v>
      </c>
      <c r="H256" s="55">
        <v>0</v>
      </c>
      <c r="I256" s="55">
        <v>0</v>
      </c>
      <c r="J256" s="55">
        <v>0</v>
      </c>
      <c r="K256" s="16">
        <v>3</v>
      </c>
      <c r="L256" s="15">
        <v>4</v>
      </c>
      <c r="M256" s="15">
        <f t="shared" si="27"/>
        <v>25</v>
      </c>
      <c r="N256" s="17">
        <f t="shared" si="28"/>
        <v>25</v>
      </c>
    </row>
    <row r="257" spans="1:14" x14ac:dyDescent="0.2">
      <c r="A257" s="143" t="s">
        <v>423</v>
      </c>
      <c r="B257" s="47" t="s">
        <v>314</v>
      </c>
      <c r="C257" s="19">
        <v>1</v>
      </c>
      <c r="D257" s="19">
        <v>1</v>
      </c>
      <c r="E257" s="19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20">
        <v>7</v>
      </c>
      <c r="L257" s="15">
        <v>7</v>
      </c>
      <c r="M257" s="15">
        <f t="shared" si="27"/>
        <v>8</v>
      </c>
      <c r="N257" s="17">
        <f t="shared" si="28"/>
        <v>8</v>
      </c>
    </row>
    <row r="258" spans="1:14" x14ac:dyDescent="0.2">
      <c r="A258" s="146" t="s">
        <v>421</v>
      </c>
      <c r="B258" s="46" t="s">
        <v>313</v>
      </c>
      <c r="C258" s="55">
        <v>13</v>
      </c>
      <c r="D258" s="55">
        <v>15</v>
      </c>
      <c r="E258" s="55">
        <v>10</v>
      </c>
      <c r="F258" s="55">
        <v>10</v>
      </c>
      <c r="G258" s="55">
        <v>0</v>
      </c>
      <c r="H258" s="55">
        <v>0</v>
      </c>
      <c r="I258" s="55">
        <v>0</v>
      </c>
      <c r="J258" s="55">
        <v>0</v>
      </c>
      <c r="K258" s="16">
        <v>11</v>
      </c>
      <c r="L258" s="15">
        <v>9</v>
      </c>
      <c r="M258" s="15">
        <f>C258+E258+G258+I258+K258</f>
        <v>34</v>
      </c>
      <c r="N258" s="17">
        <f>D258+F258+H258+J258+L258</f>
        <v>34</v>
      </c>
    </row>
    <row r="259" spans="1:14" s="3" customFormat="1" ht="10.5" x14ac:dyDescent="0.15">
      <c r="A259" s="183" t="s">
        <v>431</v>
      </c>
      <c r="B259" s="184"/>
      <c r="C259" s="22">
        <f>SUM(C248:C258)</f>
        <v>49</v>
      </c>
      <c r="D259" s="22">
        <f t="shared" ref="D259:N259" si="29">SUM(D248:D258)</f>
        <v>54</v>
      </c>
      <c r="E259" s="22">
        <f t="shared" si="29"/>
        <v>30</v>
      </c>
      <c r="F259" s="22">
        <f t="shared" si="29"/>
        <v>33</v>
      </c>
      <c r="G259" s="22">
        <f t="shared" si="29"/>
        <v>0</v>
      </c>
      <c r="H259" s="22">
        <f t="shared" si="29"/>
        <v>0</v>
      </c>
      <c r="I259" s="22">
        <f t="shared" si="29"/>
        <v>0</v>
      </c>
      <c r="J259" s="22">
        <f t="shared" si="29"/>
        <v>0</v>
      </c>
      <c r="K259" s="22">
        <f t="shared" si="29"/>
        <v>43</v>
      </c>
      <c r="L259" s="22">
        <f t="shared" si="29"/>
        <v>35</v>
      </c>
      <c r="M259" s="22">
        <f t="shared" si="29"/>
        <v>122</v>
      </c>
      <c r="N259" s="22">
        <f t="shared" si="29"/>
        <v>122</v>
      </c>
    </row>
    <row r="260" spans="1:14" x14ac:dyDescent="0.2">
      <c r="A260" s="145" t="s">
        <v>328</v>
      </c>
    </row>
    <row r="262" spans="1:14" s="3" customFormat="1" ht="10.5" x14ac:dyDescent="0.15">
      <c r="A262" s="78" t="s">
        <v>220</v>
      </c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80"/>
    </row>
    <row r="263" spans="1:14" s="3" customFormat="1" ht="10.5" x14ac:dyDescent="0.15">
      <c r="A263" s="82" t="s">
        <v>397</v>
      </c>
      <c r="B263" s="83"/>
      <c r="C263" s="81" t="s">
        <v>1</v>
      </c>
      <c r="D263" s="81"/>
      <c r="E263" s="81"/>
      <c r="F263" s="81"/>
      <c r="G263" s="81" t="s">
        <v>2</v>
      </c>
      <c r="H263" s="81"/>
      <c r="I263" s="81"/>
      <c r="J263" s="81"/>
      <c r="K263" s="81" t="s">
        <v>3</v>
      </c>
      <c r="L263" s="81"/>
      <c r="M263" s="81" t="s">
        <v>4</v>
      </c>
      <c r="N263" s="84"/>
    </row>
    <row r="264" spans="1:14" s="3" customFormat="1" ht="10.5" x14ac:dyDescent="0.15">
      <c r="A264" s="82"/>
      <c r="B264" s="83"/>
      <c r="C264" s="81" t="s">
        <v>5</v>
      </c>
      <c r="D264" s="81"/>
      <c r="E264" s="81" t="s">
        <v>6</v>
      </c>
      <c r="F264" s="81"/>
      <c r="G264" s="81" t="s">
        <v>5</v>
      </c>
      <c r="H264" s="81"/>
      <c r="I264" s="81" t="s">
        <v>6</v>
      </c>
      <c r="J264" s="81"/>
      <c r="K264" s="81"/>
      <c r="L264" s="81"/>
      <c r="M264" s="81"/>
      <c r="N264" s="84"/>
    </row>
    <row r="265" spans="1:14" s="3" customFormat="1" ht="10.5" x14ac:dyDescent="0.15">
      <c r="A265" s="82"/>
      <c r="B265" s="83"/>
      <c r="C265" s="39" t="s">
        <v>326</v>
      </c>
      <c r="D265" s="39" t="s">
        <v>7</v>
      </c>
      <c r="E265" s="39" t="s">
        <v>326</v>
      </c>
      <c r="F265" s="39" t="s">
        <v>7</v>
      </c>
      <c r="G265" s="39" t="s">
        <v>326</v>
      </c>
      <c r="H265" s="39" t="s">
        <v>7</v>
      </c>
      <c r="I265" s="39" t="s">
        <v>326</v>
      </c>
      <c r="J265" s="39" t="s">
        <v>7</v>
      </c>
      <c r="K265" s="39" t="s">
        <v>326</v>
      </c>
      <c r="L265" s="39" t="s">
        <v>7</v>
      </c>
      <c r="M265" s="39" t="s">
        <v>326</v>
      </c>
      <c r="N265" s="40" t="s">
        <v>7</v>
      </c>
    </row>
    <row r="266" spans="1:14" x14ac:dyDescent="0.2">
      <c r="A266" s="140" t="s">
        <v>375</v>
      </c>
      <c r="B266" s="46" t="s">
        <v>43</v>
      </c>
      <c r="C266" s="55">
        <v>2</v>
      </c>
      <c r="D266" s="55">
        <v>2</v>
      </c>
      <c r="E266" s="55">
        <v>1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16">
        <v>4</v>
      </c>
      <c r="L266" s="15">
        <v>5</v>
      </c>
      <c r="M266" s="15">
        <f t="shared" ref="M266" si="30">C266+E266+G266+I266+K266</f>
        <v>7</v>
      </c>
      <c r="N266" s="17">
        <f t="shared" ref="N266" si="31">D266+F266+H266+J266+L266</f>
        <v>7</v>
      </c>
    </row>
    <row r="267" spans="1:14" x14ac:dyDescent="0.2">
      <c r="A267" s="141"/>
      <c r="B267" s="46" t="s">
        <v>221</v>
      </c>
      <c r="C267" s="55">
        <v>2</v>
      </c>
      <c r="D267" s="55">
        <v>2</v>
      </c>
      <c r="E267" s="55">
        <v>3</v>
      </c>
      <c r="F267" s="55">
        <v>4</v>
      </c>
      <c r="G267" s="55">
        <v>0</v>
      </c>
      <c r="H267" s="55">
        <v>0</v>
      </c>
      <c r="I267" s="55">
        <v>0</v>
      </c>
      <c r="J267" s="55">
        <v>0</v>
      </c>
      <c r="K267" s="16">
        <v>1</v>
      </c>
      <c r="L267" s="15">
        <v>0</v>
      </c>
      <c r="M267" s="15">
        <f t="shared" ref="M267:M285" si="32">C267+E267+G267+I267+K267</f>
        <v>6</v>
      </c>
      <c r="N267" s="17">
        <f t="shared" ref="N267:N285" si="33">D267+F267+H267+J267+L267</f>
        <v>6</v>
      </c>
    </row>
    <row r="268" spans="1:14" x14ac:dyDescent="0.2">
      <c r="A268" s="141"/>
      <c r="B268" s="46" t="s">
        <v>222</v>
      </c>
      <c r="C268" s="55">
        <v>2</v>
      </c>
      <c r="D268" s="55">
        <v>1</v>
      </c>
      <c r="E268" s="55">
        <v>2</v>
      </c>
      <c r="F268" s="55">
        <v>2</v>
      </c>
      <c r="G268" s="55">
        <v>0</v>
      </c>
      <c r="H268" s="55">
        <v>0</v>
      </c>
      <c r="I268" s="55">
        <v>0</v>
      </c>
      <c r="J268" s="55">
        <v>0</v>
      </c>
      <c r="K268" s="16">
        <v>1</v>
      </c>
      <c r="L268" s="15">
        <v>2</v>
      </c>
      <c r="M268" s="15">
        <f t="shared" si="32"/>
        <v>5</v>
      </c>
      <c r="N268" s="17">
        <f t="shared" si="33"/>
        <v>5</v>
      </c>
    </row>
    <row r="269" spans="1:14" x14ac:dyDescent="0.2">
      <c r="A269" s="141"/>
      <c r="B269" s="46" t="s">
        <v>223</v>
      </c>
      <c r="C269" s="55">
        <v>1</v>
      </c>
      <c r="D269" s="55">
        <v>1</v>
      </c>
      <c r="E269" s="55">
        <v>0</v>
      </c>
      <c r="F269" s="55">
        <v>3</v>
      </c>
      <c r="G269" s="55">
        <v>0</v>
      </c>
      <c r="H269" s="55">
        <v>0</v>
      </c>
      <c r="I269" s="55">
        <v>0</v>
      </c>
      <c r="J269" s="55">
        <v>0</v>
      </c>
      <c r="K269" s="16">
        <v>4</v>
      </c>
      <c r="L269" s="15">
        <v>1</v>
      </c>
      <c r="M269" s="15">
        <f t="shared" si="32"/>
        <v>5</v>
      </c>
      <c r="N269" s="17">
        <f t="shared" si="33"/>
        <v>5</v>
      </c>
    </row>
    <row r="270" spans="1:14" x14ac:dyDescent="0.2">
      <c r="A270" s="141"/>
      <c r="B270" s="46" t="s">
        <v>224</v>
      </c>
      <c r="C270" s="55">
        <v>2</v>
      </c>
      <c r="D270" s="55">
        <v>2</v>
      </c>
      <c r="E270" s="55">
        <v>1</v>
      </c>
      <c r="F270" s="55">
        <v>1</v>
      </c>
      <c r="G270" s="55">
        <v>0</v>
      </c>
      <c r="H270" s="55">
        <v>0</v>
      </c>
      <c r="I270" s="55">
        <v>0</v>
      </c>
      <c r="J270" s="55">
        <v>0</v>
      </c>
      <c r="K270" s="16">
        <v>2</v>
      </c>
      <c r="L270" s="15">
        <v>2</v>
      </c>
      <c r="M270" s="15">
        <f t="shared" si="32"/>
        <v>5</v>
      </c>
      <c r="N270" s="17">
        <f t="shared" si="33"/>
        <v>5</v>
      </c>
    </row>
    <row r="271" spans="1:14" x14ac:dyDescent="0.2">
      <c r="A271" s="141"/>
      <c r="B271" s="46" t="s">
        <v>225</v>
      </c>
      <c r="C271" s="55">
        <v>2</v>
      </c>
      <c r="D271" s="55">
        <v>3</v>
      </c>
      <c r="E271" s="55">
        <v>3</v>
      </c>
      <c r="F271" s="55">
        <v>2</v>
      </c>
      <c r="G271" s="55">
        <v>0</v>
      </c>
      <c r="H271" s="55">
        <v>0</v>
      </c>
      <c r="I271" s="55">
        <v>0</v>
      </c>
      <c r="J271" s="55">
        <v>0</v>
      </c>
      <c r="K271" s="16">
        <v>1</v>
      </c>
      <c r="L271" s="15">
        <v>1</v>
      </c>
      <c r="M271" s="15">
        <f t="shared" si="32"/>
        <v>6</v>
      </c>
      <c r="N271" s="17">
        <f t="shared" si="33"/>
        <v>6</v>
      </c>
    </row>
    <row r="272" spans="1:14" x14ac:dyDescent="0.2">
      <c r="A272" s="142"/>
      <c r="B272" s="46" t="s">
        <v>226</v>
      </c>
      <c r="C272" s="55">
        <v>2</v>
      </c>
      <c r="D272" s="55">
        <v>3</v>
      </c>
      <c r="E272" s="55">
        <v>2</v>
      </c>
      <c r="F272" s="55">
        <v>1</v>
      </c>
      <c r="G272" s="55">
        <v>0</v>
      </c>
      <c r="H272" s="55">
        <v>0</v>
      </c>
      <c r="I272" s="55">
        <v>0</v>
      </c>
      <c r="J272" s="55">
        <v>0</v>
      </c>
      <c r="K272" s="16">
        <v>1</v>
      </c>
      <c r="L272" s="15">
        <v>1</v>
      </c>
      <c r="M272" s="15">
        <f t="shared" si="32"/>
        <v>5</v>
      </c>
      <c r="N272" s="17">
        <f t="shared" si="33"/>
        <v>5</v>
      </c>
    </row>
    <row r="273" spans="1:14" x14ac:dyDescent="0.2">
      <c r="A273" s="140" t="s">
        <v>376</v>
      </c>
      <c r="B273" s="46" t="s">
        <v>228</v>
      </c>
      <c r="C273" s="55">
        <v>4</v>
      </c>
      <c r="D273" s="55">
        <v>3</v>
      </c>
      <c r="E273" s="55">
        <v>2</v>
      </c>
      <c r="F273" s="55">
        <v>2</v>
      </c>
      <c r="G273" s="55">
        <v>0</v>
      </c>
      <c r="H273" s="55">
        <v>0</v>
      </c>
      <c r="I273" s="55">
        <v>0</v>
      </c>
      <c r="J273" s="55">
        <v>0</v>
      </c>
      <c r="K273" s="16">
        <v>2</v>
      </c>
      <c r="L273" s="15">
        <v>3</v>
      </c>
      <c r="M273" s="15">
        <f t="shared" si="32"/>
        <v>8</v>
      </c>
      <c r="N273" s="17">
        <f t="shared" si="33"/>
        <v>8</v>
      </c>
    </row>
    <row r="274" spans="1:14" x14ac:dyDescent="0.2">
      <c r="A274" s="141"/>
      <c r="B274" s="46" t="s">
        <v>227</v>
      </c>
      <c r="C274" s="55">
        <v>4</v>
      </c>
      <c r="D274" s="55">
        <v>2</v>
      </c>
      <c r="E274" s="55">
        <v>2</v>
      </c>
      <c r="F274" s="55">
        <v>1</v>
      </c>
      <c r="G274" s="55">
        <v>0</v>
      </c>
      <c r="H274" s="55">
        <v>0</v>
      </c>
      <c r="I274" s="55">
        <v>0</v>
      </c>
      <c r="J274" s="55">
        <v>0</v>
      </c>
      <c r="K274" s="16">
        <v>1</v>
      </c>
      <c r="L274" s="15">
        <v>4</v>
      </c>
      <c r="M274" s="15">
        <f t="shared" si="32"/>
        <v>7</v>
      </c>
      <c r="N274" s="17">
        <f t="shared" si="33"/>
        <v>7</v>
      </c>
    </row>
    <row r="275" spans="1:14" x14ac:dyDescent="0.2">
      <c r="A275" s="141"/>
      <c r="B275" s="46" t="s">
        <v>229</v>
      </c>
      <c r="C275" s="55">
        <v>3</v>
      </c>
      <c r="D275" s="55">
        <v>3</v>
      </c>
      <c r="E275" s="55">
        <v>1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16">
        <v>2</v>
      </c>
      <c r="L275" s="15">
        <v>3</v>
      </c>
      <c r="M275" s="15">
        <f t="shared" si="32"/>
        <v>6</v>
      </c>
      <c r="N275" s="17">
        <f t="shared" si="33"/>
        <v>6</v>
      </c>
    </row>
    <row r="276" spans="1:14" x14ac:dyDescent="0.2">
      <c r="A276" s="141"/>
      <c r="B276" s="46" t="s">
        <v>230</v>
      </c>
      <c r="C276" s="55">
        <v>1</v>
      </c>
      <c r="D276" s="55">
        <v>3</v>
      </c>
      <c r="E276" s="55">
        <v>2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16">
        <v>3</v>
      </c>
      <c r="L276" s="15">
        <v>3</v>
      </c>
      <c r="M276" s="15">
        <f t="shared" si="32"/>
        <v>6</v>
      </c>
      <c r="N276" s="17">
        <f t="shared" si="33"/>
        <v>6</v>
      </c>
    </row>
    <row r="277" spans="1:14" x14ac:dyDescent="0.2">
      <c r="A277" s="142"/>
      <c r="B277" s="46" t="s">
        <v>231</v>
      </c>
      <c r="C277" s="55">
        <v>5</v>
      </c>
      <c r="D277" s="55">
        <v>5</v>
      </c>
      <c r="E277" s="55">
        <v>2</v>
      </c>
      <c r="F277" s="55">
        <v>2</v>
      </c>
      <c r="G277" s="55">
        <v>0</v>
      </c>
      <c r="H277" s="55">
        <v>0</v>
      </c>
      <c r="I277" s="55">
        <v>0</v>
      </c>
      <c r="J277" s="55">
        <v>0</v>
      </c>
      <c r="K277" s="16">
        <v>2</v>
      </c>
      <c r="L277" s="15">
        <v>2</v>
      </c>
      <c r="M277" s="15">
        <f t="shared" si="32"/>
        <v>9</v>
      </c>
      <c r="N277" s="17">
        <f t="shared" si="33"/>
        <v>9</v>
      </c>
    </row>
    <row r="278" spans="1:14" x14ac:dyDescent="0.2">
      <c r="A278" s="140" t="s">
        <v>377</v>
      </c>
      <c r="B278" s="46" t="s">
        <v>233</v>
      </c>
      <c r="C278" s="55">
        <v>1</v>
      </c>
      <c r="D278" s="55">
        <v>3</v>
      </c>
      <c r="E278" s="55">
        <v>1</v>
      </c>
      <c r="F278" s="55">
        <v>2</v>
      </c>
      <c r="G278" s="55">
        <v>0</v>
      </c>
      <c r="H278" s="55">
        <v>0</v>
      </c>
      <c r="I278" s="55">
        <v>0</v>
      </c>
      <c r="J278" s="55">
        <v>0</v>
      </c>
      <c r="K278" s="16">
        <v>4</v>
      </c>
      <c r="L278" s="15">
        <v>1</v>
      </c>
      <c r="M278" s="15">
        <f t="shared" si="32"/>
        <v>6</v>
      </c>
      <c r="N278" s="17">
        <f t="shared" si="33"/>
        <v>6</v>
      </c>
    </row>
    <row r="279" spans="1:14" x14ac:dyDescent="0.2">
      <c r="A279" s="141"/>
      <c r="B279" s="46" t="s">
        <v>234</v>
      </c>
      <c r="C279" s="55">
        <v>5</v>
      </c>
      <c r="D279" s="55">
        <v>5</v>
      </c>
      <c r="E279" s="55">
        <v>0</v>
      </c>
      <c r="F279" s="55">
        <v>1</v>
      </c>
      <c r="G279" s="55">
        <v>0</v>
      </c>
      <c r="H279" s="55">
        <v>0</v>
      </c>
      <c r="I279" s="55">
        <v>0</v>
      </c>
      <c r="J279" s="55">
        <v>0</v>
      </c>
      <c r="K279" s="16">
        <v>1</v>
      </c>
      <c r="L279" s="15">
        <v>0</v>
      </c>
      <c r="M279" s="15">
        <f t="shared" si="32"/>
        <v>6</v>
      </c>
      <c r="N279" s="17">
        <f t="shared" si="33"/>
        <v>6</v>
      </c>
    </row>
    <row r="280" spans="1:14" x14ac:dyDescent="0.2">
      <c r="A280" s="141"/>
      <c r="B280" s="46" t="s">
        <v>232</v>
      </c>
      <c r="C280" s="55">
        <v>5</v>
      </c>
      <c r="D280" s="55">
        <v>4</v>
      </c>
      <c r="E280" s="55">
        <v>1</v>
      </c>
      <c r="F280" s="55">
        <v>1</v>
      </c>
      <c r="G280" s="55">
        <v>0</v>
      </c>
      <c r="H280" s="55">
        <v>0</v>
      </c>
      <c r="I280" s="55">
        <v>0</v>
      </c>
      <c r="J280" s="55">
        <v>0</v>
      </c>
      <c r="K280" s="16">
        <v>0</v>
      </c>
      <c r="L280" s="15">
        <v>1</v>
      </c>
      <c r="M280" s="15">
        <f t="shared" si="32"/>
        <v>6</v>
      </c>
      <c r="N280" s="17">
        <f t="shared" si="33"/>
        <v>6</v>
      </c>
    </row>
    <row r="281" spans="1:14" x14ac:dyDescent="0.2">
      <c r="A281" s="141"/>
      <c r="B281" s="46" t="s">
        <v>235</v>
      </c>
      <c r="C281" s="55">
        <v>4</v>
      </c>
      <c r="D281" s="55">
        <v>3</v>
      </c>
      <c r="E281" s="55">
        <v>0</v>
      </c>
      <c r="F281" s="55">
        <v>3</v>
      </c>
      <c r="G281" s="55">
        <v>0</v>
      </c>
      <c r="H281" s="55">
        <v>0</v>
      </c>
      <c r="I281" s="55">
        <v>0</v>
      </c>
      <c r="J281" s="55">
        <v>0</v>
      </c>
      <c r="K281" s="16">
        <v>2</v>
      </c>
      <c r="L281" s="15">
        <v>0</v>
      </c>
      <c r="M281" s="15">
        <f t="shared" si="32"/>
        <v>6</v>
      </c>
      <c r="N281" s="17">
        <f t="shared" si="33"/>
        <v>6</v>
      </c>
    </row>
    <row r="282" spans="1:14" x14ac:dyDescent="0.2">
      <c r="A282" s="141"/>
      <c r="B282" s="46" t="s">
        <v>236</v>
      </c>
      <c r="C282" s="55">
        <v>4</v>
      </c>
      <c r="D282" s="55">
        <v>4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16">
        <v>2</v>
      </c>
      <c r="L282" s="15">
        <v>2</v>
      </c>
      <c r="M282" s="15">
        <f t="shared" si="32"/>
        <v>6</v>
      </c>
      <c r="N282" s="17">
        <f t="shared" si="33"/>
        <v>6</v>
      </c>
    </row>
    <row r="283" spans="1:14" x14ac:dyDescent="0.2">
      <c r="A283" s="141"/>
      <c r="B283" s="46" t="s">
        <v>237</v>
      </c>
      <c r="C283" s="55">
        <v>3</v>
      </c>
      <c r="D283" s="55">
        <v>3</v>
      </c>
      <c r="E283" s="55">
        <v>1</v>
      </c>
      <c r="F283" s="55">
        <v>2</v>
      </c>
      <c r="G283" s="55">
        <v>0</v>
      </c>
      <c r="H283" s="55">
        <v>0</v>
      </c>
      <c r="I283" s="55">
        <v>0</v>
      </c>
      <c r="J283" s="55">
        <v>0</v>
      </c>
      <c r="K283" s="16">
        <v>3</v>
      </c>
      <c r="L283" s="15">
        <v>2</v>
      </c>
      <c r="M283" s="15">
        <f t="shared" si="32"/>
        <v>7</v>
      </c>
      <c r="N283" s="17">
        <f t="shared" si="33"/>
        <v>7</v>
      </c>
    </row>
    <row r="284" spans="1:14" x14ac:dyDescent="0.2">
      <c r="A284" s="141"/>
      <c r="B284" s="46" t="s">
        <v>238</v>
      </c>
      <c r="C284" s="55">
        <v>3</v>
      </c>
      <c r="D284" s="55">
        <v>2</v>
      </c>
      <c r="E284" s="55">
        <v>1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16">
        <v>2</v>
      </c>
      <c r="L284" s="15">
        <v>4</v>
      </c>
      <c r="M284" s="15">
        <f t="shared" si="32"/>
        <v>6</v>
      </c>
      <c r="N284" s="17">
        <f t="shared" si="33"/>
        <v>6</v>
      </c>
    </row>
    <row r="285" spans="1:14" x14ac:dyDescent="0.2">
      <c r="A285" s="142"/>
      <c r="B285" s="47" t="s">
        <v>239</v>
      </c>
      <c r="C285" s="19">
        <v>2</v>
      </c>
      <c r="D285" s="19">
        <v>3</v>
      </c>
      <c r="E285" s="19">
        <v>1</v>
      </c>
      <c r="F285" s="19">
        <v>2</v>
      </c>
      <c r="G285" s="19">
        <v>0</v>
      </c>
      <c r="H285" s="19">
        <v>0</v>
      </c>
      <c r="I285" s="19">
        <v>0</v>
      </c>
      <c r="J285" s="19">
        <v>0</v>
      </c>
      <c r="K285" s="20">
        <v>3</v>
      </c>
      <c r="L285" s="15">
        <v>1</v>
      </c>
      <c r="M285" s="15">
        <f t="shared" si="32"/>
        <v>6</v>
      </c>
      <c r="N285" s="17">
        <f t="shared" si="33"/>
        <v>6</v>
      </c>
    </row>
    <row r="286" spans="1:14" s="3" customFormat="1" ht="10.5" x14ac:dyDescent="0.15">
      <c r="A286" s="183" t="s">
        <v>432</v>
      </c>
      <c r="B286" s="184"/>
      <c r="C286" s="22">
        <f>SUM(C266:C285)</f>
        <v>57</v>
      </c>
      <c r="D286" s="22">
        <f t="shared" ref="D286:N286" si="34">SUM(D266:D285)</f>
        <v>57</v>
      </c>
      <c r="E286" s="22">
        <f t="shared" si="34"/>
        <v>26</v>
      </c>
      <c r="F286" s="22">
        <f t="shared" si="34"/>
        <v>29</v>
      </c>
      <c r="G286" s="22">
        <f t="shared" si="34"/>
        <v>0</v>
      </c>
      <c r="H286" s="22">
        <f t="shared" si="34"/>
        <v>0</v>
      </c>
      <c r="I286" s="22">
        <f t="shared" si="34"/>
        <v>0</v>
      </c>
      <c r="J286" s="22">
        <f t="shared" si="34"/>
        <v>0</v>
      </c>
      <c r="K286" s="22">
        <f t="shared" si="34"/>
        <v>41</v>
      </c>
      <c r="L286" s="22">
        <f t="shared" si="34"/>
        <v>38</v>
      </c>
      <c r="M286" s="22">
        <f t="shared" si="34"/>
        <v>124</v>
      </c>
      <c r="N286" s="22">
        <f t="shared" si="34"/>
        <v>124</v>
      </c>
    </row>
    <row r="287" spans="1:14" x14ac:dyDescent="0.2">
      <c r="A287" s="145" t="s">
        <v>328</v>
      </c>
    </row>
    <row r="289" spans="1:14" s="3" customFormat="1" ht="10.5" x14ac:dyDescent="0.15">
      <c r="A289" s="78" t="s">
        <v>240</v>
      </c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80"/>
    </row>
    <row r="290" spans="1:14" s="3" customFormat="1" ht="10.5" x14ac:dyDescent="0.15">
      <c r="A290" s="82" t="s">
        <v>397</v>
      </c>
      <c r="B290" s="83"/>
      <c r="C290" s="81" t="s">
        <v>1</v>
      </c>
      <c r="D290" s="81"/>
      <c r="E290" s="81"/>
      <c r="F290" s="81"/>
      <c r="G290" s="81" t="s">
        <v>2</v>
      </c>
      <c r="H290" s="81"/>
      <c r="I290" s="81"/>
      <c r="J290" s="81"/>
      <c r="K290" s="81" t="s">
        <v>3</v>
      </c>
      <c r="L290" s="81"/>
      <c r="M290" s="81" t="s">
        <v>4</v>
      </c>
      <c r="N290" s="84"/>
    </row>
    <row r="291" spans="1:14" s="3" customFormat="1" ht="10.5" x14ac:dyDescent="0.15">
      <c r="A291" s="82"/>
      <c r="B291" s="83"/>
      <c r="C291" s="81" t="s">
        <v>5</v>
      </c>
      <c r="D291" s="81"/>
      <c r="E291" s="81" t="s">
        <v>6</v>
      </c>
      <c r="F291" s="81"/>
      <c r="G291" s="81" t="s">
        <v>5</v>
      </c>
      <c r="H291" s="81"/>
      <c r="I291" s="81" t="s">
        <v>6</v>
      </c>
      <c r="J291" s="81"/>
      <c r="K291" s="81"/>
      <c r="L291" s="81"/>
      <c r="M291" s="81"/>
      <c r="N291" s="84"/>
    </row>
    <row r="292" spans="1:14" s="3" customFormat="1" ht="10.5" x14ac:dyDescent="0.15">
      <c r="A292" s="82"/>
      <c r="B292" s="83"/>
      <c r="C292" s="39" t="s">
        <v>326</v>
      </c>
      <c r="D292" s="39" t="s">
        <v>7</v>
      </c>
      <c r="E292" s="39" t="s">
        <v>326</v>
      </c>
      <c r="F292" s="39" t="s">
        <v>7</v>
      </c>
      <c r="G292" s="39" t="s">
        <v>326</v>
      </c>
      <c r="H292" s="39" t="s">
        <v>7</v>
      </c>
      <c r="I292" s="39" t="s">
        <v>326</v>
      </c>
      <c r="J292" s="39" t="s">
        <v>7</v>
      </c>
      <c r="K292" s="39" t="s">
        <v>326</v>
      </c>
      <c r="L292" s="39" t="s">
        <v>7</v>
      </c>
      <c r="M292" s="39" t="s">
        <v>326</v>
      </c>
      <c r="N292" s="40" t="s">
        <v>7</v>
      </c>
    </row>
    <row r="293" spans="1:14" x14ac:dyDescent="0.2">
      <c r="A293" s="140" t="s">
        <v>378</v>
      </c>
      <c r="B293" s="46" t="s">
        <v>242</v>
      </c>
      <c r="C293" s="55">
        <v>3</v>
      </c>
      <c r="D293" s="55">
        <v>4</v>
      </c>
      <c r="E293" s="55">
        <v>2</v>
      </c>
      <c r="F293" s="55">
        <v>2</v>
      </c>
      <c r="G293" s="55">
        <v>0</v>
      </c>
      <c r="H293" s="55">
        <v>0</v>
      </c>
      <c r="I293" s="55">
        <v>0</v>
      </c>
      <c r="J293" s="55">
        <v>0</v>
      </c>
      <c r="K293" s="16">
        <v>1</v>
      </c>
      <c r="L293" s="15">
        <v>0</v>
      </c>
      <c r="M293" s="15">
        <f t="shared" ref="M293" si="35">C293+E293+G293+I293+K293</f>
        <v>6</v>
      </c>
      <c r="N293" s="17">
        <f t="shared" ref="N293" si="36">D293+F293+H293+J293+L293</f>
        <v>6</v>
      </c>
    </row>
    <row r="294" spans="1:14" x14ac:dyDescent="0.2">
      <c r="A294" s="141"/>
      <c r="B294" s="46" t="s">
        <v>243</v>
      </c>
      <c r="C294" s="55">
        <v>3</v>
      </c>
      <c r="D294" s="55">
        <v>2</v>
      </c>
      <c r="E294" s="55">
        <v>0</v>
      </c>
      <c r="F294" s="55">
        <v>3</v>
      </c>
      <c r="G294" s="55">
        <v>0</v>
      </c>
      <c r="H294" s="55">
        <v>0</v>
      </c>
      <c r="I294" s="55">
        <v>0</v>
      </c>
      <c r="J294" s="55">
        <v>0</v>
      </c>
      <c r="K294" s="16">
        <v>3</v>
      </c>
      <c r="L294" s="15">
        <v>1</v>
      </c>
      <c r="M294" s="15">
        <f t="shared" ref="M294:M319" si="37">C294+E294+G294+I294+K294</f>
        <v>6</v>
      </c>
      <c r="N294" s="17">
        <f t="shared" ref="N294:N319" si="38">D294+F294+H294+J294+L294</f>
        <v>6</v>
      </c>
    </row>
    <row r="295" spans="1:14" x14ac:dyDescent="0.2">
      <c r="A295" s="141"/>
      <c r="B295" s="46" t="s">
        <v>244</v>
      </c>
      <c r="C295" s="55">
        <v>4</v>
      </c>
      <c r="D295" s="55">
        <v>2</v>
      </c>
      <c r="E295" s="55">
        <v>2</v>
      </c>
      <c r="F295" s="55">
        <v>2</v>
      </c>
      <c r="G295" s="55">
        <v>0</v>
      </c>
      <c r="H295" s="55">
        <v>0</v>
      </c>
      <c r="I295" s="55">
        <v>0</v>
      </c>
      <c r="J295" s="55">
        <v>0</v>
      </c>
      <c r="K295" s="16">
        <v>0</v>
      </c>
      <c r="L295" s="15">
        <v>2</v>
      </c>
      <c r="M295" s="15">
        <f t="shared" si="37"/>
        <v>6</v>
      </c>
      <c r="N295" s="17">
        <f t="shared" si="38"/>
        <v>6</v>
      </c>
    </row>
    <row r="296" spans="1:14" x14ac:dyDescent="0.2">
      <c r="A296" s="141"/>
      <c r="B296" s="46" t="s">
        <v>245</v>
      </c>
      <c r="C296" s="55">
        <v>6</v>
      </c>
      <c r="D296" s="55">
        <v>5</v>
      </c>
      <c r="E296" s="55">
        <v>0</v>
      </c>
      <c r="F296" s="55">
        <v>1</v>
      </c>
      <c r="G296" s="55">
        <v>0</v>
      </c>
      <c r="H296" s="55">
        <v>0</v>
      </c>
      <c r="I296" s="55">
        <v>0</v>
      </c>
      <c r="J296" s="55">
        <v>0</v>
      </c>
      <c r="K296" s="16">
        <v>0</v>
      </c>
      <c r="L296" s="15">
        <v>0</v>
      </c>
      <c r="M296" s="15">
        <f t="shared" si="37"/>
        <v>6</v>
      </c>
      <c r="N296" s="17">
        <f t="shared" si="38"/>
        <v>6</v>
      </c>
    </row>
    <row r="297" spans="1:14" x14ac:dyDescent="0.2">
      <c r="A297" s="142"/>
      <c r="B297" s="46" t="s">
        <v>241</v>
      </c>
      <c r="C297" s="55">
        <v>3</v>
      </c>
      <c r="D297" s="55">
        <v>3</v>
      </c>
      <c r="E297" s="55">
        <v>2</v>
      </c>
      <c r="F297" s="55">
        <v>1</v>
      </c>
      <c r="G297" s="55">
        <v>0</v>
      </c>
      <c r="H297" s="55">
        <v>0</v>
      </c>
      <c r="I297" s="55">
        <v>0</v>
      </c>
      <c r="J297" s="55">
        <v>0</v>
      </c>
      <c r="K297" s="16">
        <v>1</v>
      </c>
      <c r="L297" s="15">
        <v>2</v>
      </c>
      <c r="M297" s="15">
        <f t="shared" si="37"/>
        <v>6</v>
      </c>
      <c r="N297" s="17">
        <f t="shared" si="38"/>
        <v>6</v>
      </c>
    </row>
    <row r="298" spans="1:14" x14ac:dyDescent="0.2">
      <c r="A298" s="140" t="s">
        <v>379</v>
      </c>
      <c r="B298" s="46" t="s">
        <v>247</v>
      </c>
      <c r="C298" s="55">
        <v>4</v>
      </c>
      <c r="D298" s="55">
        <v>4</v>
      </c>
      <c r="E298" s="55">
        <v>1</v>
      </c>
      <c r="F298" s="55">
        <v>3</v>
      </c>
      <c r="G298" s="55">
        <v>0</v>
      </c>
      <c r="H298" s="55">
        <v>0</v>
      </c>
      <c r="I298" s="55">
        <v>0</v>
      </c>
      <c r="J298" s="55">
        <v>0</v>
      </c>
      <c r="K298" s="16">
        <v>2</v>
      </c>
      <c r="L298" s="15">
        <v>0</v>
      </c>
      <c r="M298" s="15">
        <f t="shared" si="37"/>
        <v>7</v>
      </c>
      <c r="N298" s="17">
        <f t="shared" si="38"/>
        <v>7</v>
      </c>
    </row>
    <row r="299" spans="1:14" x14ac:dyDescent="0.2">
      <c r="A299" s="141"/>
      <c r="B299" s="46" t="s">
        <v>248</v>
      </c>
      <c r="C299" s="55">
        <v>5</v>
      </c>
      <c r="D299" s="55">
        <v>3</v>
      </c>
      <c r="E299" s="55">
        <v>0</v>
      </c>
      <c r="F299" s="55">
        <v>3</v>
      </c>
      <c r="G299" s="55">
        <v>0</v>
      </c>
      <c r="H299" s="55">
        <v>0</v>
      </c>
      <c r="I299" s="55">
        <v>0</v>
      </c>
      <c r="J299" s="55">
        <v>0</v>
      </c>
      <c r="K299" s="16">
        <v>1</v>
      </c>
      <c r="L299" s="15">
        <v>0</v>
      </c>
      <c r="M299" s="15">
        <f t="shared" si="37"/>
        <v>6</v>
      </c>
      <c r="N299" s="17">
        <f t="shared" si="38"/>
        <v>6</v>
      </c>
    </row>
    <row r="300" spans="1:14" x14ac:dyDescent="0.2">
      <c r="A300" s="141"/>
      <c r="B300" s="46" t="s">
        <v>249</v>
      </c>
      <c r="C300" s="55">
        <v>1</v>
      </c>
      <c r="D300" s="55">
        <v>4</v>
      </c>
      <c r="E300" s="55">
        <v>1</v>
      </c>
      <c r="F300" s="55">
        <v>2</v>
      </c>
      <c r="G300" s="55">
        <v>0</v>
      </c>
      <c r="H300" s="55">
        <v>0</v>
      </c>
      <c r="I300" s="55">
        <v>0</v>
      </c>
      <c r="J300" s="55">
        <v>0</v>
      </c>
      <c r="K300" s="16">
        <v>4</v>
      </c>
      <c r="L300" s="15">
        <v>0</v>
      </c>
      <c r="M300" s="15">
        <f t="shared" si="37"/>
        <v>6</v>
      </c>
      <c r="N300" s="17">
        <f t="shared" si="38"/>
        <v>6</v>
      </c>
    </row>
    <row r="301" spans="1:14" x14ac:dyDescent="0.2">
      <c r="A301" s="141"/>
      <c r="B301" s="46" t="s">
        <v>246</v>
      </c>
      <c r="C301" s="55">
        <v>3</v>
      </c>
      <c r="D301" s="55">
        <v>4</v>
      </c>
      <c r="E301" s="55">
        <v>2</v>
      </c>
      <c r="F301" s="55">
        <v>3</v>
      </c>
      <c r="G301" s="55">
        <v>0</v>
      </c>
      <c r="H301" s="55">
        <v>0</v>
      </c>
      <c r="I301" s="55">
        <v>0</v>
      </c>
      <c r="J301" s="55">
        <v>0</v>
      </c>
      <c r="K301" s="16">
        <v>2</v>
      </c>
      <c r="L301" s="15">
        <v>0</v>
      </c>
      <c r="M301" s="15">
        <f t="shared" si="37"/>
        <v>7</v>
      </c>
      <c r="N301" s="17">
        <f t="shared" si="38"/>
        <v>7</v>
      </c>
    </row>
    <row r="302" spans="1:14" x14ac:dyDescent="0.2">
      <c r="A302" s="141"/>
      <c r="B302" s="46" t="s">
        <v>250</v>
      </c>
      <c r="C302" s="55">
        <v>2</v>
      </c>
      <c r="D302" s="55">
        <v>2</v>
      </c>
      <c r="E302" s="55">
        <v>3</v>
      </c>
      <c r="F302" s="55">
        <v>2</v>
      </c>
      <c r="G302" s="55">
        <v>0</v>
      </c>
      <c r="H302" s="55">
        <v>0</v>
      </c>
      <c r="I302" s="55">
        <v>0</v>
      </c>
      <c r="J302" s="55">
        <v>0</v>
      </c>
      <c r="K302" s="16">
        <v>1</v>
      </c>
      <c r="L302" s="15">
        <v>2</v>
      </c>
      <c r="M302" s="15">
        <f t="shared" si="37"/>
        <v>6</v>
      </c>
      <c r="N302" s="17">
        <f t="shared" si="38"/>
        <v>6</v>
      </c>
    </row>
    <row r="303" spans="1:14" x14ac:dyDescent="0.2">
      <c r="A303" s="142"/>
      <c r="B303" s="46" t="s">
        <v>251</v>
      </c>
      <c r="C303" s="55">
        <v>4</v>
      </c>
      <c r="D303" s="55">
        <v>4</v>
      </c>
      <c r="E303" s="55">
        <v>2</v>
      </c>
      <c r="F303" s="55">
        <v>2</v>
      </c>
      <c r="G303" s="55">
        <v>0</v>
      </c>
      <c r="H303" s="55">
        <v>0</v>
      </c>
      <c r="I303" s="55">
        <v>0</v>
      </c>
      <c r="J303" s="55">
        <v>0</v>
      </c>
      <c r="K303" s="16">
        <v>0</v>
      </c>
      <c r="L303" s="15">
        <v>0</v>
      </c>
      <c r="M303" s="15">
        <f t="shared" si="37"/>
        <v>6</v>
      </c>
      <c r="N303" s="17">
        <f t="shared" si="38"/>
        <v>6</v>
      </c>
    </row>
    <row r="304" spans="1:14" x14ac:dyDescent="0.2">
      <c r="A304" s="140" t="s">
        <v>380</v>
      </c>
      <c r="B304" s="46" t="s">
        <v>252</v>
      </c>
      <c r="C304" s="55">
        <v>3</v>
      </c>
      <c r="D304" s="55">
        <v>2</v>
      </c>
      <c r="E304" s="55">
        <v>3</v>
      </c>
      <c r="F304" s="55">
        <v>2</v>
      </c>
      <c r="G304" s="55">
        <v>0</v>
      </c>
      <c r="H304" s="55">
        <v>0</v>
      </c>
      <c r="I304" s="55">
        <v>0</v>
      </c>
      <c r="J304" s="55">
        <v>0</v>
      </c>
      <c r="K304" s="16">
        <v>0</v>
      </c>
      <c r="L304" s="15">
        <v>2</v>
      </c>
      <c r="M304" s="15">
        <f t="shared" si="37"/>
        <v>6</v>
      </c>
      <c r="N304" s="17">
        <f t="shared" si="38"/>
        <v>6</v>
      </c>
    </row>
    <row r="305" spans="1:14" x14ac:dyDescent="0.2">
      <c r="A305" s="141"/>
      <c r="B305" s="46" t="s">
        <v>253</v>
      </c>
      <c r="C305" s="55">
        <v>3</v>
      </c>
      <c r="D305" s="55">
        <v>2</v>
      </c>
      <c r="E305" s="55">
        <v>1</v>
      </c>
      <c r="F305" s="55">
        <v>1</v>
      </c>
      <c r="G305" s="55">
        <v>0</v>
      </c>
      <c r="H305" s="55">
        <v>0</v>
      </c>
      <c r="I305" s="55">
        <v>0</v>
      </c>
      <c r="J305" s="55">
        <v>0</v>
      </c>
      <c r="K305" s="16">
        <v>2</v>
      </c>
      <c r="L305" s="15">
        <v>3</v>
      </c>
      <c r="M305" s="15">
        <f t="shared" si="37"/>
        <v>6</v>
      </c>
      <c r="N305" s="17">
        <f t="shared" si="38"/>
        <v>6</v>
      </c>
    </row>
    <row r="306" spans="1:14" x14ac:dyDescent="0.2">
      <c r="A306" s="141"/>
      <c r="B306" s="46" t="s">
        <v>254</v>
      </c>
      <c r="C306" s="55">
        <v>2</v>
      </c>
      <c r="D306" s="55">
        <v>2</v>
      </c>
      <c r="E306" s="55">
        <v>3</v>
      </c>
      <c r="F306" s="55">
        <v>2</v>
      </c>
      <c r="G306" s="55">
        <v>0</v>
      </c>
      <c r="H306" s="55">
        <v>0</v>
      </c>
      <c r="I306" s="55">
        <v>0</v>
      </c>
      <c r="J306" s="55">
        <v>0</v>
      </c>
      <c r="K306" s="16">
        <v>1</v>
      </c>
      <c r="L306" s="15">
        <v>2</v>
      </c>
      <c r="M306" s="15">
        <f t="shared" si="37"/>
        <v>6</v>
      </c>
      <c r="N306" s="17">
        <f t="shared" si="38"/>
        <v>6</v>
      </c>
    </row>
    <row r="307" spans="1:14" x14ac:dyDescent="0.2">
      <c r="A307" s="141"/>
      <c r="B307" s="46" t="s">
        <v>255</v>
      </c>
      <c r="C307" s="55">
        <v>2</v>
      </c>
      <c r="D307" s="55">
        <v>1</v>
      </c>
      <c r="E307" s="55">
        <v>2</v>
      </c>
      <c r="F307" s="55">
        <v>5</v>
      </c>
      <c r="G307" s="55">
        <v>0</v>
      </c>
      <c r="H307" s="55">
        <v>0</v>
      </c>
      <c r="I307" s="55">
        <v>0</v>
      </c>
      <c r="J307" s="55">
        <v>0</v>
      </c>
      <c r="K307" s="16">
        <v>3</v>
      </c>
      <c r="L307" s="15">
        <v>1</v>
      </c>
      <c r="M307" s="15">
        <f t="shared" si="37"/>
        <v>7</v>
      </c>
      <c r="N307" s="17">
        <f t="shared" si="38"/>
        <v>7</v>
      </c>
    </row>
    <row r="308" spans="1:14" x14ac:dyDescent="0.2">
      <c r="A308" s="141"/>
      <c r="B308" s="46" t="s">
        <v>256</v>
      </c>
      <c r="C308" s="55">
        <v>0</v>
      </c>
      <c r="D308" s="55">
        <v>4</v>
      </c>
      <c r="E308" s="55">
        <v>0</v>
      </c>
      <c r="F308" s="55">
        <v>2</v>
      </c>
      <c r="G308" s="55">
        <v>0</v>
      </c>
      <c r="H308" s="55">
        <v>0</v>
      </c>
      <c r="I308" s="55">
        <v>0</v>
      </c>
      <c r="J308" s="55">
        <v>0</v>
      </c>
      <c r="K308" s="16">
        <v>6</v>
      </c>
      <c r="L308" s="15">
        <v>0</v>
      </c>
      <c r="M308" s="15">
        <f t="shared" si="37"/>
        <v>6</v>
      </c>
      <c r="N308" s="17">
        <f t="shared" si="38"/>
        <v>6</v>
      </c>
    </row>
    <row r="309" spans="1:14" x14ac:dyDescent="0.2">
      <c r="A309" s="142"/>
      <c r="B309" s="46" t="s">
        <v>257</v>
      </c>
      <c r="C309" s="55">
        <v>2</v>
      </c>
      <c r="D309" s="55">
        <v>4</v>
      </c>
      <c r="E309" s="55">
        <v>2</v>
      </c>
      <c r="F309" s="55">
        <v>1</v>
      </c>
      <c r="G309" s="55">
        <v>0</v>
      </c>
      <c r="H309" s="55">
        <v>0</v>
      </c>
      <c r="I309" s="55">
        <v>0</v>
      </c>
      <c r="J309" s="55">
        <v>0</v>
      </c>
      <c r="K309" s="16">
        <v>2</v>
      </c>
      <c r="L309" s="15">
        <v>1</v>
      </c>
      <c r="M309" s="15">
        <f t="shared" si="37"/>
        <v>6</v>
      </c>
      <c r="N309" s="17">
        <f t="shared" si="38"/>
        <v>6</v>
      </c>
    </row>
    <row r="310" spans="1:14" x14ac:dyDescent="0.2">
      <c r="A310" s="140" t="s">
        <v>434</v>
      </c>
      <c r="B310" s="46" t="s">
        <v>258</v>
      </c>
      <c r="C310" s="55">
        <v>2</v>
      </c>
      <c r="D310" s="55">
        <v>3</v>
      </c>
      <c r="E310" s="55">
        <v>2</v>
      </c>
      <c r="F310" s="55">
        <v>0</v>
      </c>
      <c r="G310" s="55">
        <v>0</v>
      </c>
      <c r="H310" s="55">
        <v>0</v>
      </c>
      <c r="I310" s="55">
        <v>0</v>
      </c>
      <c r="J310" s="55">
        <v>0</v>
      </c>
      <c r="K310" s="16">
        <v>3</v>
      </c>
      <c r="L310" s="15">
        <v>4</v>
      </c>
      <c r="M310" s="15">
        <f t="shared" si="37"/>
        <v>7</v>
      </c>
      <c r="N310" s="17">
        <f t="shared" si="38"/>
        <v>7</v>
      </c>
    </row>
    <row r="311" spans="1:14" x14ac:dyDescent="0.2">
      <c r="A311" s="141"/>
      <c r="B311" s="46" t="s">
        <v>259</v>
      </c>
      <c r="C311" s="55">
        <v>1</v>
      </c>
      <c r="D311" s="55">
        <v>3</v>
      </c>
      <c r="E311" s="55">
        <v>4</v>
      </c>
      <c r="F311" s="55">
        <v>3</v>
      </c>
      <c r="G311" s="55">
        <v>0</v>
      </c>
      <c r="H311" s="55">
        <v>0</v>
      </c>
      <c r="I311" s="55">
        <v>0</v>
      </c>
      <c r="J311" s="55">
        <v>0</v>
      </c>
      <c r="K311" s="16">
        <v>1</v>
      </c>
      <c r="L311" s="15">
        <v>0</v>
      </c>
      <c r="M311" s="15">
        <f t="shared" si="37"/>
        <v>6</v>
      </c>
      <c r="N311" s="17">
        <f t="shared" si="38"/>
        <v>6</v>
      </c>
    </row>
    <row r="312" spans="1:14" x14ac:dyDescent="0.2">
      <c r="A312" s="141"/>
      <c r="B312" s="46" t="s">
        <v>435</v>
      </c>
      <c r="C312" s="55">
        <v>1</v>
      </c>
      <c r="D312" s="55">
        <v>3</v>
      </c>
      <c r="E312" s="55">
        <v>2</v>
      </c>
      <c r="F312" s="55">
        <v>2</v>
      </c>
      <c r="G312" s="55">
        <v>0</v>
      </c>
      <c r="H312" s="55">
        <v>0</v>
      </c>
      <c r="I312" s="55">
        <v>0</v>
      </c>
      <c r="J312" s="55">
        <v>0</v>
      </c>
      <c r="K312" s="16">
        <v>4</v>
      </c>
      <c r="L312" s="15">
        <v>2</v>
      </c>
      <c r="M312" s="15">
        <f t="shared" si="37"/>
        <v>7</v>
      </c>
      <c r="N312" s="17">
        <f t="shared" si="38"/>
        <v>7</v>
      </c>
    </row>
    <row r="313" spans="1:14" x14ac:dyDescent="0.2">
      <c r="A313" s="141"/>
      <c r="B313" s="46" t="s">
        <v>260</v>
      </c>
      <c r="C313" s="55">
        <v>3</v>
      </c>
      <c r="D313" s="55">
        <v>3</v>
      </c>
      <c r="E313" s="55">
        <v>3</v>
      </c>
      <c r="F313" s="55">
        <v>2</v>
      </c>
      <c r="G313" s="55">
        <v>0</v>
      </c>
      <c r="H313" s="55">
        <v>0</v>
      </c>
      <c r="I313" s="55">
        <v>0</v>
      </c>
      <c r="J313" s="55">
        <v>0</v>
      </c>
      <c r="K313" s="16">
        <v>0</v>
      </c>
      <c r="L313" s="15">
        <v>1</v>
      </c>
      <c r="M313" s="15">
        <f t="shared" si="37"/>
        <v>6</v>
      </c>
      <c r="N313" s="17">
        <f t="shared" si="38"/>
        <v>6</v>
      </c>
    </row>
    <row r="314" spans="1:14" x14ac:dyDescent="0.2">
      <c r="A314" s="142"/>
      <c r="B314" s="46" t="s">
        <v>437</v>
      </c>
      <c r="C314" s="55">
        <v>4</v>
      </c>
      <c r="D314" s="55">
        <v>3</v>
      </c>
      <c r="E314" s="55">
        <v>2</v>
      </c>
      <c r="F314" s="55">
        <v>1</v>
      </c>
      <c r="G314" s="55">
        <v>0</v>
      </c>
      <c r="H314" s="55">
        <v>0</v>
      </c>
      <c r="I314" s="55">
        <v>0</v>
      </c>
      <c r="J314" s="55">
        <v>0</v>
      </c>
      <c r="K314" s="16">
        <v>2</v>
      </c>
      <c r="L314" s="15">
        <v>4</v>
      </c>
      <c r="M314" s="15">
        <f t="shared" si="37"/>
        <v>8</v>
      </c>
      <c r="N314" s="17">
        <f t="shared" si="38"/>
        <v>8</v>
      </c>
    </row>
    <row r="315" spans="1:14" x14ac:dyDescent="0.2">
      <c r="A315" s="140" t="s">
        <v>381</v>
      </c>
      <c r="B315" s="46" t="s">
        <v>262</v>
      </c>
      <c r="C315" s="55">
        <v>3</v>
      </c>
      <c r="D315" s="55">
        <v>3</v>
      </c>
      <c r="E315" s="55">
        <v>2</v>
      </c>
      <c r="F315" s="55">
        <v>2</v>
      </c>
      <c r="G315" s="55">
        <v>0</v>
      </c>
      <c r="H315" s="55">
        <v>0</v>
      </c>
      <c r="I315" s="55">
        <v>0</v>
      </c>
      <c r="J315" s="55">
        <v>0</v>
      </c>
      <c r="K315" s="16">
        <v>2</v>
      </c>
      <c r="L315" s="15">
        <v>2</v>
      </c>
      <c r="M315" s="15">
        <f t="shared" si="37"/>
        <v>7</v>
      </c>
      <c r="N315" s="17">
        <f t="shared" si="38"/>
        <v>7</v>
      </c>
    </row>
    <row r="316" spans="1:14" x14ac:dyDescent="0.2">
      <c r="A316" s="141"/>
      <c r="B316" s="46" t="s">
        <v>263</v>
      </c>
      <c r="C316" s="55">
        <v>2</v>
      </c>
      <c r="D316" s="55">
        <v>1</v>
      </c>
      <c r="E316" s="55">
        <v>3</v>
      </c>
      <c r="F316" s="55">
        <v>2</v>
      </c>
      <c r="G316" s="55">
        <v>0</v>
      </c>
      <c r="H316" s="55">
        <v>0</v>
      </c>
      <c r="I316" s="55">
        <v>0</v>
      </c>
      <c r="J316" s="55">
        <v>0</v>
      </c>
      <c r="K316" s="16">
        <v>1</v>
      </c>
      <c r="L316" s="15">
        <v>3</v>
      </c>
      <c r="M316" s="15">
        <f t="shared" si="37"/>
        <v>6</v>
      </c>
      <c r="N316" s="17">
        <f t="shared" si="38"/>
        <v>6</v>
      </c>
    </row>
    <row r="317" spans="1:14" x14ac:dyDescent="0.2">
      <c r="A317" s="141"/>
      <c r="B317" s="46" t="s">
        <v>264</v>
      </c>
      <c r="C317" s="55">
        <v>2</v>
      </c>
      <c r="D317" s="55">
        <v>4</v>
      </c>
      <c r="E317" s="55">
        <v>2</v>
      </c>
      <c r="F317" s="55">
        <v>2</v>
      </c>
      <c r="G317" s="55">
        <v>0</v>
      </c>
      <c r="H317" s="55">
        <v>0</v>
      </c>
      <c r="I317" s="55">
        <v>0</v>
      </c>
      <c r="J317" s="55">
        <v>0</v>
      </c>
      <c r="K317" s="16">
        <v>5</v>
      </c>
      <c r="L317" s="15">
        <v>3</v>
      </c>
      <c r="M317" s="15">
        <f t="shared" si="37"/>
        <v>9</v>
      </c>
      <c r="N317" s="17">
        <f t="shared" si="38"/>
        <v>9</v>
      </c>
    </row>
    <row r="318" spans="1:14" x14ac:dyDescent="0.2">
      <c r="A318" s="141"/>
      <c r="B318" s="46" t="s">
        <v>265</v>
      </c>
      <c r="C318" s="55">
        <v>2</v>
      </c>
      <c r="D318" s="55">
        <v>2</v>
      </c>
      <c r="E318" s="55">
        <v>2</v>
      </c>
      <c r="F318" s="55">
        <v>0</v>
      </c>
      <c r="G318" s="55">
        <v>0</v>
      </c>
      <c r="H318" s="55">
        <v>0</v>
      </c>
      <c r="I318" s="55">
        <v>0</v>
      </c>
      <c r="J318" s="55">
        <v>0</v>
      </c>
      <c r="K318" s="16">
        <v>2</v>
      </c>
      <c r="L318" s="15">
        <v>4</v>
      </c>
      <c r="M318" s="15">
        <f t="shared" si="37"/>
        <v>6</v>
      </c>
      <c r="N318" s="17">
        <f t="shared" si="38"/>
        <v>6</v>
      </c>
    </row>
    <row r="319" spans="1:14" x14ac:dyDescent="0.2">
      <c r="A319" s="142"/>
      <c r="B319" s="47" t="s">
        <v>266</v>
      </c>
      <c r="C319" s="19">
        <v>2</v>
      </c>
      <c r="D319" s="19">
        <v>0</v>
      </c>
      <c r="E319" s="19">
        <v>3</v>
      </c>
      <c r="F319" s="19">
        <v>1</v>
      </c>
      <c r="G319" s="19">
        <v>0</v>
      </c>
      <c r="H319" s="19">
        <v>0</v>
      </c>
      <c r="I319" s="19">
        <v>0</v>
      </c>
      <c r="J319" s="19">
        <v>0</v>
      </c>
      <c r="K319" s="20">
        <v>1</v>
      </c>
      <c r="L319" s="15">
        <v>5</v>
      </c>
      <c r="M319" s="15">
        <f t="shared" si="37"/>
        <v>6</v>
      </c>
      <c r="N319" s="17">
        <f t="shared" si="38"/>
        <v>6</v>
      </c>
    </row>
    <row r="320" spans="1:14" s="3" customFormat="1" ht="10.5" x14ac:dyDescent="0.15">
      <c r="A320" s="183" t="s">
        <v>433</v>
      </c>
      <c r="B320" s="184"/>
      <c r="C320" s="22">
        <f>SUM(C293:C319)</f>
        <v>72</v>
      </c>
      <c r="D320" s="22">
        <f t="shared" ref="D320:N320" si="39">SUM(D293:D319)</f>
        <v>77</v>
      </c>
      <c r="E320" s="22">
        <f t="shared" si="39"/>
        <v>51</v>
      </c>
      <c r="F320" s="22">
        <f t="shared" si="39"/>
        <v>52</v>
      </c>
      <c r="G320" s="22">
        <f t="shared" si="39"/>
        <v>0</v>
      </c>
      <c r="H320" s="22">
        <f t="shared" si="39"/>
        <v>0</v>
      </c>
      <c r="I320" s="22">
        <f t="shared" si="39"/>
        <v>0</v>
      </c>
      <c r="J320" s="22">
        <f t="shared" si="39"/>
        <v>0</v>
      </c>
      <c r="K320" s="22">
        <f t="shared" si="39"/>
        <v>50</v>
      </c>
      <c r="L320" s="22">
        <f t="shared" si="39"/>
        <v>44</v>
      </c>
      <c r="M320" s="22">
        <f>SUM(M293:M319)</f>
        <v>173</v>
      </c>
      <c r="N320" s="22">
        <f t="shared" si="39"/>
        <v>173</v>
      </c>
    </row>
    <row r="321" spans="1:14" x14ac:dyDescent="0.2">
      <c r="A321" s="145" t="s">
        <v>328</v>
      </c>
    </row>
    <row r="323" spans="1:14" s="3" customFormat="1" ht="10.5" x14ac:dyDescent="0.15">
      <c r="A323" s="186" t="s">
        <v>327</v>
      </c>
      <c r="B323" s="187"/>
      <c r="C323" s="24">
        <f>C320+C286+C259+C241+C212+C151+C121+C83+C37</f>
        <v>825</v>
      </c>
      <c r="D323" s="24">
        <f t="shared" ref="D323:N323" si="40">D320+D286+D259+D241+D212+D151+D121+D83+D37</f>
        <v>796</v>
      </c>
      <c r="E323" s="24">
        <f t="shared" si="40"/>
        <v>362</v>
      </c>
      <c r="F323" s="24">
        <f t="shared" si="40"/>
        <v>368</v>
      </c>
      <c r="G323" s="24">
        <f t="shared" si="40"/>
        <v>0</v>
      </c>
      <c r="H323" s="24">
        <f t="shared" si="40"/>
        <v>0</v>
      </c>
      <c r="I323" s="24">
        <f t="shared" si="40"/>
        <v>0</v>
      </c>
      <c r="J323" s="24">
        <f t="shared" si="40"/>
        <v>0</v>
      </c>
      <c r="K323" s="24">
        <f t="shared" si="40"/>
        <v>372</v>
      </c>
      <c r="L323" s="24">
        <f t="shared" si="40"/>
        <v>395</v>
      </c>
      <c r="M323" s="24">
        <f t="shared" si="40"/>
        <v>1559</v>
      </c>
      <c r="N323" s="24">
        <f t="shared" si="40"/>
        <v>1559</v>
      </c>
    </row>
  </sheetData>
  <sortState ref="A291:O317">
    <sortCondition ref="A291:A317"/>
  </sortState>
  <mergeCells count="144">
    <mergeCell ref="A323:B323"/>
    <mergeCell ref="A37:B37"/>
    <mergeCell ref="A83:B83"/>
    <mergeCell ref="A121:B121"/>
    <mergeCell ref="A151:B151"/>
    <mergeCell ref="A212:B212"/>
    <mergeCell ref="A241:B241"/>
    <mergeCell ref="A259:B259"/>
    <mergeCell ref="A286:B286"/>
    <mergeCell ref="A320:B320"/>
    <mergeCell ref="A215:N215"/>
    <mergeCell ref="M125:N126"/>
    <mergeCell ref="A155:B157"/>
    <mergeCell ref="C155:F155"/>
    <mergeCell ref="C156:D156"/>
    <mergeCell ref="E156:F156"/>
    <mergeCell ref="G155:J155"/>
    <mergeCell ref="G156:H156"/>
    <mergeCell ref="I156:J156"/>
    <mergeCell ref="K155:L156"/>
    <mergeCell ref="M155:N156"/>
    <mergeCell ref="A125:B127"/>
    <mergeCell ref="C125:F125"/>
    <mergeCell ref="G125:J125"/>
    <mergeCell ref="I126:J126"/>
    <mergeCell ref="A188:A192"/>
    <mergeCell ref="A193:A197"/>
    <mergeCell ref="A198:A201"/>
    <mergeCell ref="A202:A206"/>
    <mergeCell ref="A207:A210"/>
    <mergeCell ref="A158:A163"/>
    <mergeCell ref="A164:A171"/>
    <mergeCell ref="A172:A176"/>
    <mergeCell ref="A177:A181"/>
    <mergeCell ref="C42:D42"/>
    <mergeCell ref="A86:N86"/>
    <mergeCell ref="E88:F88"/>
    <mergeCell ref="G88:H88"/>
    <mergeCell ref="C87:F87"/>
    <mergeCell ref="C88:D88"/>
    <mergeCell ref="G87:J87"/>
    <mergeCell ref="I88:J88"/>
    <mergeCell ref="K87:L88"/>
    <mergeCell ref="M87:N88"/>
    <mergeCell ref="A44:A50"/>
    <mergeCell ref="A51:A54"/>
    <mergeCell ref="A55:A62"/>
    <mergeCell ref="A63:A68"/>
    <mergeCell ref="A69:A75"/>
    <mergeCell ref="A3:N3"/>
    <mergeCell ref="A4:B6"/>
    <mergeCell ref="C4:F4"/>
    <mergeCell ref="G4:J4"/>
    <mergeCell ref="I5:J5"/>
    <mergeCell ref="K4:L5"/>
    <mergeCell ref="M4:N5"/>
    <mergeCell ref="C5:D5"/>
    <mergeCell ref="E5:F5"/>
    <mergeCell ref="G5:H5"/>
    <mergeCell ref="M290:N291"/>
    <mergeCell ref="A263:B265"/>
    <mergeCell ref="C263:F263"/>
    <mergeCell ref="C264:D264"/>
    <mergeCell ref="E264:F264"/>
    <mergeCell ref="G263:J263"/>
    <mergeCell ref="G264:H264"/>
    <mergeCell ref="C291:D291"/>
    <mergeCell ref="A289:N289"/>
    <mergeCell ref="E291:F291"/>
    <mergeCell ref="G291:H291"/>
    <mergeCell ref="A290:B292"/>
    <mergeCell ref="C290:F290"/>
    <mergeCell ref="G290:J290"/>
    <mergeCell ref="I291:J291"/>
    <mergeCell ref="K290:L291"/>
    <mergeCell ref="M263:N264"/>
    <mergeCell ref="I246:J246"/>
    <mergeCell ref="K245:L246"/>
    <mergeCell ref="M245:N246"/>
    <mergeCell ref="C217:D217"/>
    <mergeCell ref="E217:F217"/>
    <mergeCell ref="G217:H217"/>
    <mergeCell ref="G216:J216"/>
    <mergeCell ref="I217:J217"/>
    <mergeCell ref="A244:N244"/>
    <mergeCell ref="A7:A12"/>
    <mergeCell ref="A13:A17"/>
    <mergeCell ref="A18:A25"/>
    <mergeCell ref="A26:A31"/>
    <mergeCell ref="A32:A35"/>
    <mergeCell ref="I264:J264"/>
    <mergeCell ref="A216:B218"/>
    <mergeCell ref="C216:F216"/>
    <mergeCell ref="K263:L264"/>
    <mergeCell ref="K125:L126"/>
    <mergeCell ref="A154:N154"/>
    <mergeCell ref="C126:D126"/>
    <mergeCell ref="E126:F126"/>
    <mergeCell ref="G126:H126"/>
    <mergeCell ref="A40:N40"/>
    <mergeCell ref="E42:F42"/>
    <mergeCell ref="G42:H42"/>
    <mergeCell ref="A41:B43"/>
    <mergeCell ref="C41:F41"/>
    <mergeCell ref="G41:J41"/>
    <mergeCell ref="I42:J42"/>
    <mergeCell ref="K41:L42"/>
    <mergeCell ref="M41:N42"/>
    <mergeCell ref="A87:B89"/>
    <mergeCell ref="A114:A120"/>
    <mergeCell ref="A128:A134"/>
    <mergeCell ref="A135:A138"/>
    <mergeCell ref="A139:A144"/>
    <mergeCell ref="A145:A149"/>
    <mergeCell ref="A76:A80"/>
    <mergeCell ref="A90:A93"/>
    <mergeCell ref="A94:A102"/>
    <mergeCell ref="A103:A107"/>
    <mergeCell ref="A108:A113"/>
    <mergeCell ref="A124:N124"/>
    <mergeCell ref="A182:A187"/>
    <mergeCell ref="A293:A297"/>
    <mergeCell ref="A298:A303"/>
    <mergeCell ref="A304:A309"/>
    <mergeCell ref="A310:A314"/>
    <mergeCell ref="A315:A319"/>
    <mergeCell ref="A248:A251"/>
    <mergeCell ref="A252:A255"/>
    <mergeCell ref="A266:A272"/>
    <mergeCell ref="A273:A277"/>
    <mergeCell ref="A278:A285"/>
    <mergeCell ref="A262:N262"/>
    <mergeCell ref="K216:L217"/>
    <mergeCell ref="M216:N217"/>
    <mergeCell ref="A245:B247"/>
    <mergeCell ref="C245:F245"/>
    <mergeCell ref="C246:D246"/>
    <mergeCell ref="E246:F246"/>
    <mergeCell ref="G245:J245"/>
    <mergeCell ref="G246:H246"/>
    <mergeCell ref="A219:A224"/>
    <mergeCell ref="A225:A230"/>
    <mergeCell ref="A231:A234"/>
    <mergeCell ref="A235:A2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topLeftCell="A286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14" width="8.85546875" style="10"/>
    <col min="15" max="16384" width="8.85546875" style="11"/>
  </cols>
  <sheetData>
    <row r="1" spans="1:14" s="5" customFormat="1" ht="12.75" customHeight="1" x14ac:dyDescent="0.2">
      <c r="A1" s="144" t="s">
        <v>400</v>
      </c>
      <c r="B1" s="4"/>
      <c r="C1" s="7"/>
      <c r="D1" s="7"/>
      <c r="E1" s="7"/>
      <c r="F1" s="6"/>
      <c r="G1" s="6"/>
      <c r="H1" s="7"/>
      <c r="I1" s="6"/>
      <c r="J1" s="6"/>
      <c r="K1" s="6"/>
      <c r="L1" s="6"/>
      <c r="M1" s="185"/>
      <c r="N1" s="185"/>
    </row>
    <row r="2" spans="1:14" s="5" customFormat="1" ht="12.75" customHeight="1" x14ac:dyDescent="0.2">
      <c r="A2" s="144"/>
      <c r="B2" s="4"/>
      <c r="C2" s="7"/>
      <c r="D2" s="7"/>
      <c r="E2" s="7"/>
      <c r="F2" s="6"/>
      <c r="G2" s="6"/>
      <c r="H2" s="7"/>
      <c r="I2" s="6"/>
      <c r="J2" s="6"/>
      <c r="K2" s="6"/>
      <c r="L2" s="6"/>
      <c r="M2" s="185"/>
      <c r="N2" s="185"/>
    </row>
    <row r="3" spans="1:14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14" s="3" customFormat="1" ht="10.5" x14ac:dyDescent="0.15">
      <c r="A4" s="82" t="s">
        <v>397</v>
      </c>
      <c r="B4" s="83"/>
      <c r="C4" s="81" t="s">
        <v>1</v>
      </c>
      <c r="D4" s="81"/>
      <c r="E4" s="81"/>
      <c r="F4" s="81"/>
      <c r="G4" s="81" t="s">
        <v>2</v>
      </c>
      <c r="H4" s="81"/>
      <c r="I4" s="81"/>
      <c r="J4" s="81"/>
      <c r="K4" s="81" t="s">
        <v>3</v>
      </c>
      <c r="L4" s="81"/>
      <c r="M4" s="81" t="s">
        <v>4</v>
      </c>
      <c r="N4" s="84"/>
    </row>
    <row r="5" spans="1:14" s="3" customFormat="1" ht="10.5" x14ac:dyDescent="0.15">
      <c r="A5" s="82"/>
      <c r="B5" s="83"/>
      <c r="C5" s="81" t="s">
        <v>5</v>
      </c>
      <c r="D5" s="81"/>
      <c r="E5" s="81" t="s">
        <v>6</v>
      </c>
      <c r="F5" s="81"/>
      <c r="G5" s="81" t="s">
        <v>5</v>
      </c>
      <c r="H5" s="81"/>
      <c r="I5" s="81" t="s">
        <v>6</v>
      </c>
      <c r="J5" s="81"/>
      <c r="K5" s="81"/>
      <c r="L5" s="81"/>
      <c r="M5" s="81"/>
      <c r="N5" s="84"/>
    </row>
    <row r="6" spans="1:14" s="3" customFormat="1" ht="10.5" x14ac:dyDescent="0.15">
      <c r="A6" s="82"/>
      <c r="B6" s="83"/>
      <c r="C6" s="74" t="s">
        <v>326</v>
      </c>
      <c r="D6" s="74" t="s">
        <v>7</v>
      </c>
      <c r="E6" s="74" t="s">
        <v>326</v>
      </c>
      <c r="F6" s="74" t="s">
        <v>7</v>
      </c>
      <c r="G6" s="74" t="s">
        <v>326</v>
      </c>
      <c r="H6" s="74" t="s">
        <v>7</v>
      </c>
      <c r="I6" s="74" t="s">
        <v>326</v>
      </c>
      <c r="J6" s="74" t="s">
        <v>7</v>
      </c>
      <c r="K6" s="74" t="s">
        <v>326</v>
      </c>
      <c r="L6" s="74" t="s">
        <v>7</v>
      </c>
      <c r="M6" s="74" t="s">
        <v>326</v>
      </c>
      <c r="N6" s="75" t="s">
        <v>7</v>
      </c>
    </row>
    <row r="7" spans="1:14" x14ac:dyDescent="0.2">
      <c r="A7" s="140" t="s">
        <v>339</v>
      </c>
      <c r="B7" s="46" t="s">
        <v>9</v>
      </c>
      <c r="C7" s="55">
        <v>57</v>
      </c>
      <c r="D7" s="55">
        <v>57</v>
      </c>
      <c r="E7" s="55">
        <v>26</v>
      </c>
      <c r="F7" s="55">
        <v>26</v>
      </c>
      <c r="G7" s="55">
        <v>0</v>
      </c>
      <c r="H7" s="55">
        <v>0</v>
      </c>
      <c r="I7" s="55">
        <v>0</v>
      </c>
      <c r="J7" s="55">
        <v>0</v>
      </c>
      <c r="K7" s="16">
        <v>0</v>
      </c>
      <c r="L7" s="15">
        <v>0</v>
      </c>
      <c r="M7" s="15">
        <f>K7+I7+G7+E7+C7</f>
        <v>83</v>
      </c>
      <c r="N7" s="17">
        <f>L7+J7+H7+F7+D7</f>
        <v>83</v>
      </c>
    </row>
    <row r="8" spans="1:14" x14ac:dyDescent="0.2">
      <c r="A8" s="141"/>
      <c r="B8" s="46" t="s">
        <v>10</v>
      </c>
      <c r="C8" s="55">
        <v>9</v>
      </c>
      <c r="D8" s="55">
        <v>7</v>
      </c>
      <c r="E8" s="55">
        <v>6</v>
      </c>
      <c r="F8" s="55">
        <v>6</v>
      </c>
      <c r="G8" s="55">
        <v>0</v>
      </c>
      <c r="H8" s="55">
        <v>0</v>
      </c>
      <c r="I8" s="55">
        <v>0</v>
      </c>
      <c r="J8" s="55">
        <v>0</v>
      </c>
      <c r="K8" s="16">
        <v>0</v>
      </c>
      <c r="L8" s="15">
        <v>2</v>
      </c>
      <c r="M8" s="15">
        <f t="shared" ref="M8:M37" si="0">K8+I8+G8+E8+C8</f>
        <v>15</v>
      </c>
      <c r="N8" s="17">
        <f t="shared" ref="N8:N37" si="1">L8+J8+H8+F8+D8</f>
        <v>15</v>
      </c>
    </row>
    <row r="9" spans="1:14" x14ac:dyDescent="0.2">
      <c r="A9" s="141"/>
      <c r="B9" s="46" t="s">
        <v>8</v>
      </c>
      <c r="C9" s="55">
        <v>22</v>
      </c>
      <c r="D9" s="55">
        <v>22</v>
      </c>
      <c r="E9" s="55">
        <v>5</v>
      </c>
      <c r="F9" s="55">
        <v>5</v>
      </c>
      <c r="G9" s="55">
        <v>0</v>
      </c>
      <c r="H9" s="55">
        <v>0</v>
      </c>
      <c r="I9" s="55">
        <v>0</v>
      </c>
      <c r="J9" s="55">
        <v>0</v>
      </c>
      <c r="K9" s="16">
        <v>0</v>
      </c>
      <c r="L9" s="15">
        <v>0</v>
      </c>
      <c r="M9" s="15">
        <f t="shared" si="0"/>
        <v>27</v>
      </c>
      <c r="N9" s="17">
        <f t="shared" si="1"/>
        <v>27</v>
      </c>
    </row>
    <row r="10" spans="1:14" x14ac:dyDescent="0.2">
      <c r="A10" s="141"/>
      <c r="B10" s="46" t="s">
        <v>11</v>
      </c>
      <c r="C10" s="55">
        <v>24</v>
      </c>
      <c r="D10" s="55">
        <v>15</v>
      </c>
      <c r="E10" s="55">
        <v>10</v>
      </c>
      <c r="F10" s="55">
        <v>5</v>
      </c>
      <c r="G10" s="55">
        <v>0</v>
      </c>
      <c r="H10" s="55">
        <v>0</v>
      </c>
      <c r="I10" s="55">
        <v>0</v>
      </c>
      <c r="J10" s="55">
        <v>0</v>
      </c>
      <c r="K10" s="16">
        <v>2</v>
      </c>
      <c r="L10" s="15">
        <v>16</v>
      </c>
      <c r="M10" s="15">
        <f t="shared" si="0"/>
        <v>36</v>
      </c>
      <c r="N10" s="17">
        <f t="shared" si="1"/>
        <v>36</v>
      </c>
    </row>
    <row r="11" spans="1:14" x14ac:dyDescent="0.2">
      <c r="A11" s="141"/>
      <c r="B11" s="46" t="s">
        <v>12</v>
      </c>
      <c r="C11" s="55">
        <v>10</v>
      </c>
      <c r="D11" s="55">
        <v>10</v>
      </c>
      <c r="E11" s="55">
        <v>2</v>
      </c>
      <c r="F11" s="55">
        <v>4</v>
      </c>
      <c r="G11" s="55">
        <v>0</v>
      </c>
      <c r="H11" s="55">
        <v>0</v>
      </c>
      <c r="I11" s="55">
        <v>0</v>
      </c>
      <c r="J11" s="55">
        <v>0</v>
      </c>
      <c r="K11" s="16">
        <v>9</v>
      </c>
      <c r="L11" s="15">
        <v>7</v>
      </c>
      <c r="M11" s="15">
        <f t="shared" si="0"/>
        <v>21</v>
      </c>
      <c r="N11" s="17">
        <f t="shared" si="1"/>
        <v>21</v>
      </c>
    </row>
    <row r="12" spans="1:14" x14ac:dyDescent="0.2">
      <c r="A12" s="142"/>
      <c r="B12" s="46" t="s">
        <v>13</v>
      </c>
      <c r="C12" s="55">
        <v>8</v>
      </c>
      <c r="D12" s="55">
        <v>8</v>
      </c>
      <c r="E12" s="55">
        <v>2</v>
      </c>
      <c r="F12" s="55">
        <v>3</v>
      </c>
      <c r="G12" s="55">
        <v>0</v>
      </c>
      <c r="H12" s="55">
        <v>0</v>
      </c>
      <c r="I12" s="55">
        <v>0</v>
      </c>
      <c r="J12" s="55">
        <v>0</v>
      </c>
      <c r="K12" s="16">
        <v>4</v>
      </c>
      <c r="L12" s="15">
        <v>0</v>
      </c>
      <c r="M12" s="15">
        <f t="shared" si="0"/>
        <v>14</v>
      </c>
      <c r="N12" s="17">
        <f t="shared" si="1"/>
        <v>11</v>
      </c>
    </row>
    <row r="13" spans="1:14" x14ac:dyDescent="0.2">
      <c r="A13" s="140" t="s">
        <v>340</v>
      </c>
      <c r="B13" s="46" t="s">
        <v>15</v>
      </c>
      <c r="C13" s="55">
        <v>38</v>
      </c>
      <c r="D13" s="55">
        <v>37</v>
      </c>
      <c r="E13" s="55">
        <v>18</v>
      </c>
      <c r="F13" s="55">
        <v>19</v>
      </c>
      <c r="G13" s="55">
        <v>0</v>
      </c>
      <c r="H13" s="55">
        <v>0</v>
      </c>
      <c r="I13" s="55">
        <v>0</v>
      </c>
      <c r="J13" s="55">
        <v>0</v>
      </c>
      <c r="K13" s="16">
        <v>0</v>
      </c>
      <c r="L13" s="15">
        <v>0</v>
      </c>
      <c r="M13" s="15">
        <f t="shared" si="0"/>
        <v>56</v>
      </c>
      <c r="N13" s="17">
        <f t="shared" si="1"/>
        <v>56</v>
      </c>
    </row>
    <row r="14" spans="1:14" x14ac:dyDescent="0.2">
      <c r="A14" s="141"/>
      <c r="B14" s="46" t="s">
        <v>14</v>
      </c>
      <c r="C14" s="55">
        <v>3</v>
      </c>
      <c r="D14" s="55">
        <v>13</v>
      </c>
      <c r="E14" s="55">
        <v>5</v>
      </c>
      <c r="F14" s="55">
        <v>5</v>
      </c>
      <c r="G14" s="55">
        <v>0</v>
      </c>
      <c r="H14" s="55">
        <v>0</v>
      </c>
      <c r="I14" s="55">
        <v>0</v>
      </c>
      <c r="J14" s="55">
        <v>0</v>
      </c>
      <c r="K14" s="16">
        <v>4</v>
      </c>
      <c r="L14" s="15">
        <v>0</v>
      </c>
      <c r="M14" s="15">
        <f t="shared" si="0"/>
        <v>12</v>
      </c>
      <c r="N14" s="17">
        <f t="shared" si="1"/>
        <v>18</v>
      </c>
    </row>
    <row r="15" spans="1:14" x14ac:dyDescent="0.2">
      <c r="A15" s="141"/>
      <c r="B15" s="46" t="s">
        <v>16</v>
      </c>
      <c r="C15" s="55">
        <v>13</v>
      </c>
      <c r="D15" s="55">
        <v>14</v>
      </c>
      <c r="E15" s="55">
        <v>5</v>
      </c>
      <c r="F15" s="55">
        <v>3</v>
      </c>
      <c r="G15" s="55">
        <v>0</v>
      </c>
      <c r="H15" s="55">
        <v>0</v>
      </c>
      <c r="I15" s="55">
        <v>0</v>
      </c>
      <c r="J15" s="55">
        <v>0</v>
      </c>
      <c r="K15" s="16">
        <v>9</v>
      </c>
      <c r="L15" s="15">
        <v>10</v>
      </c>
      <c r="M15" s="15">
        <f t="shared" si="0"/>
        <v>27</v>
      </c>
      <c r="N15" s="17">
        <f t="shared" si="1"/>
        <v>27</v>
      </c>
    </row>
    <row r="16" spans="1:14" x14ac:dyDescent="0.2">
      <c r="A16" s="141"/>
      <c r="B16" s="46" t="s">
        <v>17</v>
      </c>
      <c r="C16" s="55">
        <v>18</v>
      </c>
      <c r="D16" s="55">
        <v>18</v>
      </c>
      <c r="E16" s="55">
        <v>10</v>
      </c>
      <c r="F16" s="55">
        <v>10</v>
      </c>
      <c r="G16" s="55">
        <v>0</v>
      </c>
      <c r="H16" s="55">
        <v>0</v>
      </c>
      <c r="I16" s="55">
        <v>0</v>
      </c>
      <c r="J16" s="55">
        <v>0</v>
      </c>
      <c r="K16" s="16">
        <v>13</v>
      </c>
      <c r="L16" s="15">
        <v>13</v>
      </c>
      <c r="M16" s="15">
        <f t="shared" si="0"/>
        <v>41</v>
      </c>
      <c r="N16" s="17">
        <f t="shared" si="1"/>
        <v>41</v>
      </c>
    </row>
    <row r="17" spans="1:14" x14ac:dyDescent="0.2">
      <c r="A17" s="142"/>
      <c r="B17" s="46" t="s">
        <v>18</v>
      </c>
      <c r="C17" s="55">
        <v>13</v>
      </c>
      <c r="D17" s="55">
        <v>12</v>
      </c>
      <c r="E17" s="55">
        <v>3</v>
      </c>
      <c r="F17" s="55">
        <v>1</v>
      </c>
      <c r="G17" s="55">
        <v>0</v>
      </c>
      <c r="H17" s="55">
        <v>0</v>
      </c>
      <c r="I17" s="55">
        <v>0</v>
      </c>
      <c r="J17" s="55">
        <v>0</v>
      </c>
      <c r="K17" s="16">
        <v>2</v>
      </c>
      <c r="L17" s="15">
        <v>5</v>
      </c>
      <c r="M17" s="15">
        <f t="shared" si="0"/>
        <v>18</v>
      </c>
      <c r="N17" s="17">
        <f t="shared" si="1"/>
        <v>18</v>
      </c>
    </row>
    <row r="18" spans="1:14" x14ac:dyDescent="0.2">
      <c r="A18" s="146" t="s">
        <v>341</v>
      </c>
      <c r="B18" s="46" t="s">
        <v>19</v>
      </c>
      <c r="C18" s="55">
        <v>29</v>
      </c>
      <c r="D18" s="55">
        <v>29</v>
      </c>
      <c r="E18" s="55">
        <v>11</v>
      </c>
      <c r="F18" s="55">
        <v>11</v>
      </c>
      <c r="G18" s="55">
        <v>0</v>
      </c>
      <c r="H18" s="55">
        <v>0</v>
      </c>
      <c r="I18" s="55">
        <v>0</v>
      </c>
      <c r="J18" s="55">
        <v>0</v>
      </c>
      <c r="K18" s="16">
        <v>0</v>
      </c>
      <c r="L18" s="15">
        <v>0</v>
      </c>
      <c r="M18" s="15">
        <f t="shared" si="0"/>
        <v>40</v>
      </c>
      <c r="N18" s="17">
        <f t="shared" si="1"/>
        <v>40</v>
      </c>
    </row>
    <row r="19" spans="1:14" x14ac:dyDescent="0.2">
      <c r="A19" s="140"/>
      <c r="B19" s="46" t="s">
        <v>20</v>
      </c>
      <c r="C19" s="55">
        <v>21</v>
      </c>
      <c r="D19" s="55">
        <v>23</v>
      </c>
      <c r="E19" s="55">
        <v>8</v>
      </c>
      <c r="F19" s="55">
        <v>8</v>
      </c>
      <c r="G19" s="55">
        <v>0</v>
      </c>
      <c r="H19" s="55">
        <v>0</v>
      </c>
      <c r="I19" s="55">
        <v>0</v>
      </c>
      <c r="J19" s="55">
        <v>0</v>
      </c>
      <c r="K19" s="16">
        <v>4</v>
      </c>
      <c r="L19" s="15">
        <v>2</v>
      </c>
      <c r="M19" s="15">
        <f t="shared" si="0"/>
        <v>33</v>
      </c>
      <c r="N19" s="17">
        <f t="shared" si="1"/>
        <v>33</v>
      </c>
    </row>
    <row r="20" spans="1:14" x14ac:dyDescent="0.2">
      <c r="A20" s="141"/>
      <c r="B20" s="46" t="s">
        <v>21</v>
      </c>
      <c r="C20" s="55">
        <v>20</v>
      </c>
      <c r="D20" s="55">
        <v>20</v>
      </c>
      <c r="E20" s="55">
        <v>4</v>
      </c>
      <c r="F20" s="55">
        <v>4</v>
      </c>
      <c r="G20" s="55">
        <v>0</v>
      </c>
      <c r="H20" s="55">
        <v>0</v>
      </c>
      <c r="I20" s="55">
        <v>0</v>
      </c>
      <c r="J20" s="55">
        <v>0</v>
      </c>
      <c r="K20" s="16">
        <v>0</v>
      </c>
      <c r="L20" s="15">
        <v>0</v>
      </c>
      <c r="M20" s="15">
        <f t="shared" si="0"/>
        <v>24</v>
      </c>
      <c r="N20" s="17">
        <f t="shared" si="1"/>
        <v>24</v>
      </c>
    </row>
    <row r="21" spans="1:14" x14ac:dyDescent="0.2">
      <c r="A21" s="141"/>
      <c r="B21" s="46" t="s">
        <v>337</v>
      </c>
      <c r="C21" s="55">
        <v>17</v>
      </c>
      <c r="D21" s="55">
        <v>19</v>
      </c>
      <c r="E21" s="55">
        <v>9</v>
      </c>
      <c r="F21" s="55">
        <v>8</v>
      </c>
      <c r="G21" s="55">
        <v>0</v>
      </c>
      <c r="H21" s="55">
        <v>0</v>
      </c>
      <c r="I21" s="55">
        <v>0</v>
      </c>
      <c r="J21" s="55">
        <v>0</v>
      </c>
      <c r="K21" s="16">
        <v>0</v>
      </c>
      <c r="L21" s="15">
        <v>0</v>
      </c>
      <c r="M21" s="15">
        <f t="shared" si="0"/>
        <v>26</v>
      </c>
      <c r="N21" s="17">
        <f t="shared" si="1"/>
        <v>27</v>
      </c>
    </row>
    <row r="22" spans="1:14" x14ac:dyDescent="0.2">
      <c r="A22" s="141"/>
      <c r="B22" s="46" t="s">
        <v>22</v>
      </c>
      <c r="C22" s="55">
        <v>5</v>
      </c>
      <c r="D22" s="55">
        <v>5</v>
      </c>
      <c r="E22" s="55">
        <v>1</v>
      </c>
      <c r="F22" s="55">
        <v>3</v>
      </c>
      <c r="G22" s="55">
        <v>0</v>
      </c>
      <c r="H22" s="55">
        <v>0</v>
      </c>
      <c r="I22" s="55">
        <v>0</v>
      </c>
      <c r="J22" s="55">
        <v>0</v>
      </c>
      <c r="K22" s="16">
        <v>2</v>
      </c>
      <c r="L22" s="15">
        <v>0</v>
      </c>
      <c r="M22" s="15">
        <f t="shared" si="0"/>
        <v>8</v>
      </c>
      <c r="N22" s="17">
        <f t="shared" si="1"/>
        <v>8</v>
      </c>
    </row>
    <row r="23" spans="1:14" x14ac:dyDescent="0.2">
      <c r="A23" s="141"/>
      <c r="B23" s="46" t="s">
        <v>23</v>
      </c>
      <c r="C23" s="55">
        <v>43</v>
      </c>
      <c r="D23" s="55">
        <v>49</v>
      </c>
      <c r="E23" s="55">
        <v>29</v>
      </c>
      <c r="F23" s="55">
        <v>32</v>
      </c>
      <c r="G23" s="55">
        <v>0</v>
      </c>
      <c r="H23" s="55">
        <v>0</v>
      </c>
      <c r="I23" s="55">
        <v>0</v>
      </c>
      <c r="J23" s="55">
        <v>0</v>
      </c>
      <c r="K23" s="16">
        <v>10</v>
      </c>
      <c r="L23" s="15">
        <v>1</v>
      </c>
      <c r="M23" s="15">
        <f t="shared" si="0"/>
        <v>82</v>
      </c>
      <c r="N23" s="17">
        <f t="shared" si="1"/>
        <v>82</v>
      </c>
    </row>
    <row r="24" spans="1:14" x14ac:dyDescent="0.2">
      <c r="A24" s="141"/>
      <c r="B24" s="46" t="s">
        <v>24</v>
      </c>
      <c r="C24" s="55">
        <v>16</v>
      </c>
      <c r="D24" s="55">
        <v>14</v>
      </c>
      <c r="E24" s="55">
        <v>3</v>
      </c>
      <c r="F24" s="55">
        <v>4</v>
      </c>
      <c r="G24" s="55">
        <v>0</v>
      </c>
      <c r="H24" s="55">
        <v>0</v>
      </c>
      <c r="I24" s="55">
        <v>0</v>
      </c>
      <c r="J24" s="55">
        <v>0</v>
      </c>
      <c r="K24" s="16">
        <v>3</v>
      </c>
      <c r="L24" s="15">
        <v>4</v>
      </c>
      <c r="M24" s="15">
        <f t="shared" si="0"/>
        <v>22</v>
      </c>
      <c r="N24" s="17">
        <f t="shared" si="1"/>
        <v>22</v>
      </c>
    </row>
    <row r="25" spans="1:14" x14ac:dyDescent="0.2">
      <c r="A25" s="142"/>
      <c r="B25" s="46" t="s">
        <v>25</v>
      </c>
      <c r="C25" s="55">
        <v>14</v>
      </c>
      <c r="D25" s="55">
        <v>14</v>
      </c>
      <c r="E25" s="55">
        <v>12</v>
      </c>
      <c r="F25" s="55">
        <v>12</v>
      </c>
      <c r="G25" s="55">
        <v>0</v>
      </c>
      <c r="H25" s="55">
        <v>0</v>
      </c>
      <c r="I25" s="55">
        <v>0</v>
      </c>
      <c r="J25" s="55">
        <v>0</v>
      </c>
      <c r="K25" s="16">
        <v>3</v>
      </c>
      <c r="L25" s="15">
        <v>3</v>
      </c>
      <c r="M25" s="15">
        <f t="shared" si="0"/>
        <v>29</v>
      </c>
      <c r="N25" s="17">
        <f t="shared" si="1"/>
        <v>29</v>
      </c>
    </row>
    <row r="26" spans="1:14" x14ac:dyDescent="0.2">
      <c r="A26" s="140" t="s">
        <v>342</v>
      </c>
      <c r="B26" s="46" t="s">
        <v>27</v>
      </c>
      <c r="C26" s="55">
        <v>45</v>
      </c>
      <c r="D26" s="55">
        <v>45</v>
      </c>
      <c r="E26" s="55">
        <v>24</v>
      </c>
      <c r="F26" s="55">
        <v>24</v>
      </c>
      <c r="G26" s="55">
        <v>0</v>
      </c>
      <c r="H26" s="55">
        <v>0</v>
      </c>
      <c r="I26" s="55">
        <v>0</v>
      </c>
      <c r="J26" s="55">
        <v>0</v>
      </c>
      <c r="K26" s="16">
        <v>3</v>
      </c>
      <c r="L26" s="15">
        <v>3</v>
      </c>
      <c r="M26" s="15">
        <f t="shared" si="0"/>
        <v>72</v>
      </c>
      <c r="N26" s="17">
        <f t="shared" si="1"/>
        <v>72</v>
      </c>
    </row>
    <row r="27" spans="1:14" x14ac:dyDescent="0.2">
      <c r="A27" s="141"/>
      <c r="B27" s="46" t="s">
        <v>28</v>
      </c>
      <c r="C27" s="55">
        <v>10</v>
      </c>
      <c r="D27" s="55">
        <v>36</v>
      </c>
      <c r="E27" s="55">
        <v>4</v>
      </c>
      <c r="F27" s="55">
        <v>21</v>
      </c>
      <c r="G27" s="55">
        <v>0</v>
      </c>
      <c r="H27" s="55">
        <v>0</v>
      </c>
      <c r="I27" s="55">
        <v>0</v>
      </c>
      <c r="J27" s="55">
        <v>0</v>
      </c>
      <c r="K27" s="16">
        <v>39</v>
      </c>
      <c r="L27" s="15">
        <v>0</v>
      </c>
      <c r="M27" s="15">
        <f t="shared" si="0"/>
        <v>53</v>
      </c>
      <c r="N27" s="17">
        <f t="shared" si="1"/>
        <v>57</v>
      </c>
    </row>
    <row r="28" spans="1:14" x14ac:dyDescent="0.2">
      <c r="A28" s="141"/>
      <c r="B28" s="46" t="s">
        <v>29</v>
      </c>
      <c r="C28" s="55">
        <v>10</v>
      </c>
      <c r="D28" s="55">
        <v>12</v>
      </c>
      <c r="E28" s="55">
        <v>8</v>
      </c>
      <c r="F28" s="55">
        <v>10</v>
      </c>
      <c r="G28" s="55">
        <v>0</v>
      </c>
      <c r="H28" s="55">
        <v>0</v>
      </c>
      <c r="I28" s="55">
        <v>0</v>
      </c>
      <c r="J28" s="55">
        <v>0</v>
      </c>
      <c r="K28" s="16">
        <v>10</v>
      </c>
      <c r="L28" s="15">
        <v>7</v>
      </c>
      <c r="M28" s="15">
        <f t="shared" si="0"/>
        <v>28</v>
      </c>
      <c r="N28" s="17">
        <f t="shared" si="1"/>
        <v>29</v>
      </c>
    </row>
    <row r="29" spans="1:14" x14ac:dyDescent="0.2">
      <c r="A29" s="141"/>
      <c r="B29" s="46" t="s">
        <v>26</v>
      </c>
      <c r="C29" s="55">
        <v>21</v>
      </c>
      <c r="D29" s="55">
        <v>25</v>
      </c>
      <c r="E29" s="55">
        <v>13</v>
      </c>
      <c r="F29" s="55">
        <v>15</v>
      </c>
      <c r="G29" s="55">
        <v>0</v>
      </c>
      <c r="H29" s="55">
        <v>0</v>
      </c>
      <c r="I29" s="55">
        <v>0</v>
      </c>
      <c r="J29" s="55">
        <v>0</v>
      </c>
      <c r="K29" s="16">
        <v>9</v>
      </c>
      <c r="L29" s="15">
        <v>3</v>
      </c>
      <c r="M29" s="15">
        <f t="shared" si="0"/>
        <v>43</v>
      </c>
      <c r="N29" s="17">
        <f t="shared" si="1"/>
        <v>43</v>
      </c>
    </row>
    <row r="30" spans="1:14" x14ac:dyDescent="0.2">
      <c r="A30" s="141"/>
      <c r="B30" s="46" t="s">
        <v>30</v>
      </c>
      <c r="C30" s="55">
        <v>14</v>
      </c>
      <c r="D30" s="55">
        <v>14</v>
      </c>
      <c r="E30" s="55">
        <v>5</v>
      </c>
      <c r="F30" s="55">
        <v>5</v>
      </c>
      <c r="G30" s="55">
        <v>0</v>
      </c>
      <c r="H30" s="55">
        <v>0</v>
      </c>
      <c r="I30" s="55">
        <v>0</v>
      </c>
      <c r="J30" s="55">
        <v>0</v>
      </c>
      <c r="K30" s="16">
        <v>5</v>
      </c>
      <c r="L30" s="15">
        <v>5</v>
      </c>
      <c r="M30" s="15">
        <f t="shared" si="0"/>
        <v>24</v>
      </c>
      <c r="N30" s="17">
        <f t="shared" si="1"/>
        <v>24</v>
      </c>
    </row>
    <row r="31" spans="1:14" x14ac:dyDescent="0.2">
      <c r="A31" s="142"/>
      <c r="B31" s="46" t="s">
        <v>31</v>
      </c>
      <c r="C31" s="55">
        <v>31</v>
      </c>
      <c r="D31" s="55">
        <v>31</v>
      </c>
      <c r="E31" s="55">
        <v>7</v>
      </c>
      <c r="F31" s="55">
        <v>6</v>
      </c>
      <c r="G31" s="55">
        <v>0</v>
      </c>
      <c r="H31" s="55">
        <v>0</v>
      </c>
      <c r="I31" s="55">
        <v>0</v>
      </c>
      <c r="J31" s="55">
        <v>0</v>
      </c>
      <c r="K31" s="16">
        <v>2</v>
      </c>
      <c r="L31" s="15">
        <v>3</v>
      </c>
      <c r="M31" s="15">
        <f t="shared" si="0"/>
        <v>40</v>
      </c>
      <c r="N31" s="17">
        <f t="shared" si="1"/>
        <v>40</v>
      </c>
    </row>
    <row r="32" spans="1:14" x14ac:dyDescent="0.2">
      <c r="A32" s="140" t="s">
        <v>343</v>
      </c>
      <c r="B32" s="46" t="s">
        <v>32</v>
      </c>
      <c r="C32" s="55">
        <v>4</v>
      </c>
      <c r="D32" s="55">
        <v>3</v>
      </c>
      <c r="E32" s="55">
        <v>5</v>
      </c>
      <c r="F32" s="55">
        <v>5</v>
      </c>
      <c r="G32" s="55">
        <v>0</v>
      </c>
      <c r="H32" s="55">
        <v>0</v>
      </c>
      <c r="I32" s="55">
        <v>0</v>
      </c>
      <c r="J32" s="55">
        <v>0</v>
      </c>
      <c r="K32" s="16">
        <v>2</v>
      </c>
      <c r="L32" s="15">
        <v>3</v>
      </c>
      <c r="M32" s="15">
        <f t="shared" si="0"/>
        <v>11</v>
      </c>
      <c r="N32" s="17">
        <f t="shared" si="1"/>
        <v>11</v>
      </c>
    </row>
    <row r="33" spans="1:14" x14ac:dyDescent="0.2">
      <c r="A33" s="141"/>
      <c r="B33" s="46" t="s">
        <v>33</v>
      </c>
      <c r="C33" s="55">
        <v>3</v>
      </c>
      <c r="D33" s="55">
        <v>4</v>
      </c>
      <c r="E33" s="55">
        <v>1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16">
        <v>0</v>
      </c>
      <c r="L33" s="15">
        <v>0</v>
      </c>
      <c r="M33" s="15">
        <f t="shared" si="0"/>
        <v>4</v>
      </c>
      <c r="N33" s="17">
        <f t="shared" si="1"/>
        <v>4</v>
      </c>
    </row>
    <row r="34" spans="1:14" x14ac:dyDescent="0.2">
      <c r="A34" s="141"/>
      <c r="B34" s="46" t="s">
        <v>34</v>
      </c>
      <c r="C34" s="55">
        <v>3</v>
      </c>
      <c r="D34" s="55">
        <v>3</v>
      </c>
      <c r="E34" s="55">
        <v>1</v>
      </c>
      <c r="F34" s="55">
        <v>2</v>
      </c>
      <c r="G34" s="55">
        <v>0</v>
      </c>
      <c r="H34" s="55">
        <v>0</v>
      </c>
      <c r="I34" s="55">
        <v>0</v>
      </c>
      <c r="J34" s="55">
        <v>0</v>
      </c>
      <c r="K34" s="16">
        <v>2</v>
      </c>
      <c r="L34" s="15">
        <v>1</v>
      </c>
      <c r="M34" s="15">
        <f t="shared" si="0"/>
        <v>6</v>
      </c>
      <c r="N34" s="17">
        <f t="shared" si="1"/>
        <v>6</v>
      </c>
    </row>
    <row r="35" spans="1:14" x14ac:dyDescent="0.2">
      <c r="A35" s="142"/>
      <c r="B35" s="46" t="s">
        <v>35</v>
      </c>
      <c r="C35" s="55">
        <v>10</v>
      </c>
      <c r="D35" s="55">
        <v>8</v>
      </c>
      <c r="E35" s="55">
        <v>6</v>
      </c>
      <c r="F35" s="55">
        <v>6</v>
      </c>
      <c r="G35" s="55">
        <v>0</v>
      </c>
      <c r="H35" s="55">
        <v>0</v>
      </c>
      <c r="I35" s="55">
        <v>0</v>
      </c>
      <c r="J35" s="55">
        <v>0</v>
      </c>
      <c r="K35" s="16">
        <v>1</v>
      </c>
      <c r="L35" s="15">
        <v>3</v>
      </c>
      <c r="M35" s="15">
        <f t="shared" si="0"/>
        <v>17</v>
      </c>
      <c r="N35" s="17">
        <f t="shared" si="1"/>
        <v>17</v>
      </c>
    </row>
    <row r="36" spans="1:14" x14ac:dyDescent="0.2">
      <c r="A36" s="143" t="s">
        <v>416</v>
      </c>
      <c r="B36" s="47" t="s">
        <v>36</v>
      </c>
      <c r="C36" s="19">
        <v>200</v>
      </c>
      <c r="D36" s="19">
        <v>193</v>
      </c>
      <c r="E36" s="19">
        <v>111</v>
      </c>
      <c r="F36" s="19">
        <v>107</v>
      </c>
      <c r="G36" s="19">
        <v>0</v>
      </c>
      <c r="H36" s="19">
        <v>0</v>
      </c>
      <c r="I36" s="19">
        <v>0</v>
      </c>
      <c r="J36" s="19">
        <v>0</v>
      </c>
      <c r="K36" s="20">
        <v>39</v>
      </c>
      <c r="L36" s="15">
        <v>50</v>
      </c>
      <c r="M36" s="15">
        <f t="shared" si="0"/>
        <v>350</v>
      </c>
      <c r="N36" s="17">
        <f t="shared" si="1"/>
        <v>350</v>
      </c>
    </row>
    <row r="37" spans="1:14" s="3" customFormat="1" ht="10.5" x14ac:dyDescent="0.15">
      <c r="A37" s="175" t="s">
        <v>424</v>
      </c>
      <c r="B37" s="176"/>
      <c r="C37" s="22">
        <f>SUM(C7:C36)</f>
        <v>731</v>
      </c>
      <c r="D37" s="22">
        <f t="shared" ref="D37:L37" si="2">SUM(D7:D36)</f>
        <v>760</v>
      </c>
      <c r="E37" s="22">
        <f t="shared" si="2"/>
        <v>354</v>
      </c>
      <c r="F37" s="22">
        <f t="shared" si="2"/>
        <v>370</v>
      </c>
      <c r="G37" s="22">
        <f t="shared" si="2"/>
        <v>0</v>
      </c>
      <c r="H37" s="22">
        <f t="shared" si="2"/>
        <v>0</v>
      </c>
      <c r="I37" s="22">
        <f t="shared" si="2"/>
        <v>0</v>
      </c>
      <c r="J37" s="22">
        <f t="shared" si="2"/>
        <v>0</v>
      </c>
      <c r="K37" s="22">
        <f t="shared" si="2"/>
        <v>177</v>
      </c>
      <c r="L37" s="22">
        <f t="shared" si="2"/>
        <v>141</v>
      </c>
      <c r="M37" s="70">
        <f t="shared" si="0"/>
        <v>1262</v>
      </c>
      <c r="N37" s="71">
        <f t="shared" si="1"/>
        <v>1271</v>
      </c>
    </row>
    <row r="38" spans="1:14" x14ac:dyDescent="0.2">
      <c r="A38" s="145" t="s">
        <v>328</v>
      </c>
    </row>
    <row r="40" spans="1:14" x14ac:dyDescent="0.2">
      <c r="A40" s="78" t="s">
        <v>38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3" customFormat="1" ht="10.5" x14ac:dyDescent="0.15">
      <c r="A41" s="82" t="s">
        <v>397</v>
      </c>
      <c r="B41" s="83"/>
      <c r="C41" s="81" t="s">
        <v>1</v>
      </c>
      <c r="D41" s="81"/>
      <c r="E41" s="81"/>
      <c r="F41" s="81"/>
      <c r="G41" s="81" t="s">
        <v>2</v>
      </c>
      <c r="H41" s="81"/>
      <c r="I41" s="81"/>
      <c r="J41" s="81"/>
      <c r="K41" s="81" t="s">
        <v>3</v>
      </c>
      <c r="L41" s="81"/>
      <c r="M41" s="81" t="s">
        <v>4</v>
      </c>
      <c r="N41" s="84"/>
    </row>
    <row r="42" spans="1:14" s="3" customFormat="1" ht="10.5" x14ac:dyDescent="0.15">
      <c r="A42" s="82"/>
      <c r="B42" s="83"/>
      <c r="C42" s="81" t="s">
        <v>5</v>
      </c>
      <c r="D42" s="81"/>
      <c r="E42" s="81" t="s">
        <v>6</v>
      </c>
      <c r="F42" s="81"/>
      <c r="G42" s="81" t="s">
        <v>5</v>
      </c>
      <c r="H42" s="81"/>
      <c r="I42" s="81" t="s">
        <v>6</v>
      </c>
      <c r="J42" s="81"/>
      <c r="K42" s="81"/>
      <c r="L42" s="81"/>
      <c r="M42" s="81"/>
      <c r="N42" s="84"/>
    </row>
    <row r="43" spans="1:14" s="3" customFormat="1" ht="10.5" x14ac:dyDescent="0.15">
      <c r="A43" s="82"/>
      <c r="B43" s="83"/>
      <c r="C43" s="74" t="s">
        <v>326</v>
      </c>
      <c r="D43" s="74" t="s">
        <v>7</v>
      </c>
      <c r="E43" s="74" t="s">
        <v>326</v>
      </c>
      <c r="F43" s="74" t="s">
        <v>7</v>
      </c>
      <c r="G43" s="74" t="s">
        <v>326</v>
      </c>
      <c r="H43" s="74" t="s">
        <v>7</v>
      </c>
      <c r="I43" s="74" t="s">
        <v>326</v>
      </c>
      <c r="J43" s="74" t="s">
        <v>7</v>
      </c>
      <c r="K43" s="74" t="s">
        <v>326</v>
      </c>
      <c r="L43" s="74" t="s">
        <v>7</v>
      </c>
      <c r="M43" s="74" t="s">
        <v>326</v>
      </c>
      <c r="N43" s="75" t="s">
        <v>7</v>
      </c>
    </row>
    <row r="44" spans="1:14" x14ac:dyDescent="0.2">
      <c r="A44" s="140" t="s">
        <v>344</v>
      </c>
      <c r="B44" s="46" t="s">
        <v>40</v>
      </c>
      <c r="C44" s="55">
        <v>4</v>
      </c>
      <c r="D44" s="55">
        <v>6</v>
      </c>
      <c r="E44" s="55">
        <v>6</v>
      </c>
      <c r="F44" s="55">
        <v>8</v>
      </c>
      <c r="G44" s="55">
        <v>0</v>
      </c>
      <c r="H44" s="55">
        <v>0</v>
      </c>
      <c r="I44" s="55">
        <v>0</v>
      </c>
      <c r="J44" s="55">
        <v>0</v>
      </c>
      <c r="K44" s="16">
        <v>12</v>
      </c>
      <c r="L44" s="15">
        <v>8</v>
      </c>
      <c r="M44" s="15">
        <f>K44+I44+G44+E44+C44</f>
        <v>22</v>
      </c>
      <c r="N44" s="17">
        <f>L44+J44+H44+F44+D44</f>
        <v>22</v>
      </c>
    </row>
    <row r="45" spans="1:14" x14ac:dyDescent="0.2">
      <c r="A45" s="141"/>
      <c r="B45" s="46" t="s">
        <v>39</v>
      </c>
      <c r="C45" s="55">
        <v>36</v>
      </c>
      <c r="D45" s="55">
        <v>29</v>
      </c>
      <c r="E45" s="55">
        <v>22</v>
      </c>
      <c r="F45" s="55">
        <v>24</v>
      </c>
      <c r="G45" s="55">
        <v>0</v>
      </c>
      <c r="H45" s="55">
        <v>0</v>
      </c>
      <c r="I45" s="55">
        <v>0</v>
      </c>
      <c r="J45" s="55">
        <v>0</v>
      </c>
      <c r="K45" s="16">
        <v>0</v>
      </c>
      <c r="L45" s="15">
        <v>10</v>
      </c>
      <c r="M45" s="15">
        <f t="shared" ref="M45:M83" si="3">K45+I45+G45+E45+C45</f>
        <v>58</v>
      </c>
      <c r="N45" s="17">
        <f t="shared" ref="N45:N83" si="4">L45+J45+H45+F45+D45</f>
        <v>63</v>
      </c>
    </row>
    <row r="46" spans="1:14" x14ac:dyDescent="0.2">
      <c r="A46" s="141"/>
      <c r="B46" s="46" t="s">
        <v>41</v>
      </c>
      <c r="C46" s="55">
        <v>9</v>
      </c>
      <c r="D46" s="55">
        <v>14</v>
      </c>
      <c r="E46" s="55">
        <v>10</v>
      </c>
      <c r="F46" s="55">
        <v>9</v>
      </c>
      <c r="G46" s="55">
        <v>0</v>
      </c>
      <c r="H46" s="55">
        <v>0</v>
      </c>
      <c r="I46" s="55">
        <v>0</v>
      </c>
      <c r="J46" s="55">
        <v>0</v>
      </c>
      <c r="K46" s="16">
        <v>7</v>
      </c>
      <c r="L46" s="15">
        <v>3</v>
      </c>
      <c r="M46" s="15">
        <f t="shared" si="3"/>
        <v>26</v>
      </c>
      <c r="N46" s="17">
        <f t="shared" si="4"/>
        <v>26</v>
      </c>
    </row>
    <row r="47" spans="1:14" x14ac:dyDescent="0.2">
      <c r="A47" s="141"/>
      <c r="B47" s="46" t="s">
        <v>335</v>
      </c>
      <c r="C47" s="55">
        <v>6</v>
      </c>
      <c r="D47" s="55">
        <v>6</v>
      </c>
      <c r="E47" s="55">
        <v>5</v>
      </c>
      <c r="F47" s="55">
        <v>5</v>
      </c>
      <c r="G47" s="55">
        <v>0</v>
      </c>
      <c r="H47" s="55">
        <v>0</v>
      </c>
      <c r="I47" s="55">
        <v>0</v>
      </c>
      <c r="J47" s="55">
        <v>0</v>
      </c>
      <c r="K47" s="16">
        <v>0</v>
      </c>
      <c r="L47" s="15">
        <v>0</v>
      </c>
      <c r="M47" s="15">
        <f t="shared" si="3"/>
        <v>11</v>
      </c>
      <c r="N47" s="17">
        <f t="shared" si="4"/>
        <v>11</v>
      </c>
    </row>
    <row r="48" spans="1:14" x14ac:dyDescent="0.2">
      <c r="A48" s="141"/>
      <c r="B48" s="46" t="s">
        <v>42</v>
      </c>
      <c r="C48" s="55">
        <v>19</v>
      </c>
      <c r="D48" s="55">
        <v>15</v>
      </c>
      <c r="E48" s="55">
        <v>11</v>
      </c>
      <c r="F48" s="55">
        <v>17</v>
      </c>
      <c r="G48" s="55">
        <v>0</v>
      </c>
      <c r="H48" s="55">
        <v>0</v>
      </c>
      <c r="I48" s="55">
        <v>0</v>
      </c>
      <c r="J48" s="55">
        <v>0</v>
      </c>
      <c r="K48" s="16">
        <v>3</v>
      </c>
      <c r="L48" s="15">
        <v>1</v>
      </c>
      <c r="M48" s="15">
        <f t="shared" si="3"/>
        <v>33</v>
      </c>
      <c r="N48" s="17">
        <f t="shared" si="4"/>
        <v>33</v>
      </c>
    </row>
    <row r="49" spans="1:14" x14ac:dyDescent="0.2">
      <c r="A49" s="141"/>
      <c r="B49" s="46" t="s">
        <v>43</v>
      </c>
      <c r="C49" s="55">
        <v>19</v>
      </c>
      <c r="D49" s="55">
        <v>10</v>
      </c>
      <c r="E49" s="55">
        <v>9</v>
      </c>
      <c r="F49" s="55">
        <v>5</v>
      </c>
      <c r="G49" s="55">
        <v>0</v>
      </c>
      <c r="H49" s="55">
        <v>0</v>
      </c>
      <c r="I49" s="55">
        <v>0</v>
      </c>
      <c r="J49" s="55">
        <v>0</v>
      </c>
      <c r="K49" s="16">
        <v>0</v>
      </c>
      <c r="L49" s="15">
        <v>13</v>
      </c>
      <c r="M49" s="15">
        <f t="shared" si="3"/>
        <v>28</v>
      </c>
      <c r="N49" s="17">
        <f t="shared" si="4"/>
        <v>28</v>
      </c>
    </row>
    <row r="50" spans="1:14" x14ac:dyDescent="0.2">
      <c r="A50" s="142"/>
      <c r="B50" s="46" t="s">
        <v>44</v>
      </c>
      <c r="C50" s="55">
        <v>5</v>
      </c>
      <c r="D50" s="55">
        <v>6</v>
      </c>
      <c r="E50" s="55">
        <v>3</v>
      </c>
      <c r="F50" s="55">
        <v>4</v>
      </c>
      <c r="G50" s="55">
        <v>0</v>
      </c>
      <c r="H50" s="55">
        <v>0</v>
      </c>
      <c r="I50" s="55">
        <v>0</v>
      </c>
      <c r="J50" s="55">
        <v>0</v>
      </c>
      <c r="K50" s="16">
        <v>2</v>
      </c>
      <c r="L50" s="15">
        <v>0</v>
      </c>
      <c r="M50" s="15">
        <f t="shared" si="3"/>
        <v>10</v>
      </c>
      <c r="N50" s="17">
        <f t="shared" si="4"/>
        <v>10</v>
      </c>
    </row>
    <row r="51" spans="1:14" x14ac:dyDescent="0.2">
      <c r="A51" s="140" t="s">
        <v>345</v>
      </c>
      <c r="B51" s="46" t="s">
        <v>46</v>
      </c>
      <c r="C51" s="55">
        <v>9</v>
      </c>
      <c r="D51" s="55">
        <v>9</v>
      </c>
      <c r="E51" s="55">
        <v>8</v>
      </c>
      <c r="F51" s="55">
        <v>6</v>
      </c>
      <c r="G51" s="55">
        <v>0</v>
      </c>
      <c r="H51" s="55">
        <v>0</v>
      </c>
      <c r="I51" s="55">
        <v>0</v>
      </c>
      <c r="J51" s="55">
        <v>0</v>
      </c>
      <c r="K51" s="16">
        <v>2</v>
      </c>
      <c r="L51" s="15">
        <v>3</v>
      </c>
      <c r="M51" s="15">
        <f t="shared" si="3"/>
        <v>19</v>
      </c>
      <c r="N51" s="17">
        <f t="shared" si="4"/>
        <v>18</v>
      </c>
    </row>
    <row r="52" spans="1:14" x14ac:dyDescent="0.2">
      <c r="A52" s="141"/>
      <c r="B52" s="46" t="s">
        <v>45</v>
      </c>
      <c r="C52" s="55">
        <v>10</v>
      </c>
      <c r="D52" s="55">
        <v>16</v>
      </c>
      <c r="E52" s="55">
        <v>11</v>
      </c>
      <c r="F52" s="55">
        <v>7</v>
      </c>
      <c r="G52" s="55">
        <v>0</v>
      </c>
      <c r="H52" s="55">
        <v>0</v>
      </c>
      <c r="I52" s="55">
        <v>0</v>
      </c>
      <c r="J52" s="55">
        <v>0</v>
      </c>
      <c r="K52" s="16">
        <v>0</v>
      </c>
      <c r="L52" s="15">
        <v>0</v>
      </c>
      <c r="M52" s="15">
        <f t="shared" si="3"/>
        <v>21</v>
      </c>
      <c r="N52" s="17">
        <f t="shared" si="4"/>
        <v>23</v>
      </c>
    </row>
    <row r="53" spans="1:14" x14ac:dyDescent="0.2">
      <c r="A53" s="141"/>
      <c r="B53" s="46" t="s">
        <v>47</v>
      </c>
      <c r="C53" s="55">
        <v>9</v>
      </c>
      <c r="D53" s="55">
        <v>8</v>
      </c>
      <c r="E53" s="55">
        <v>11</v>
      </c>
      <c r="F53" s="55">
        <v>11</v>
      </c>
      <c r="G53" s="55">
        <v>0</v>
      </c>
      <c r="H53" s="55">
        <v>0</v>
      </c>
      <c r="I53" s="55">
        <v>0</v>
      </c>
      <c r="J53" s="55">
        <v>0</v>
      </c>
      <c r="K53" s="16">
        <v>0</v>
      </c>
      <c r="L53" s="15">
        <v>0</v>
      </c>
      <c r="M53" s="15">
        <f t="shared" si="3"/>
        <v>20</v>
      </c>
      <c r="N53" s="17">
        <f t="shared" si="4"/>
        <v>19</v>
      </c>
    </row>
    <row r="54" spans="1:14" x14ac:dyDescent="0.2">
      <c r="A54" s="142"/>
      <c r="B54" s="46" t="s">
        <v>48</v>
      </c>
      <c r="C54" s="55">
        <v>11</v>
      </c>
      <c r="D54" s="55">
        <v>11</v>
      </c>
      <c r="E54" s="55">
        <v>10</v>
      </c>
      <c r="F54" s="55">
        <v>12</v>
      </c>
      <c r="G54" s="55">
        <v>0</v>
      </c>
      <c r="H54" s="55">
        <v>0</v>
      </c>
      <c r="I54" s="55">
        <v>0</v>
      </c>
      <c r="J54" s="55">
        <v>0</v>
      </c>
      <c r="K54" s="16">
        <v>7</v>
      </c>
      <c r="L54" s="15">
        <v>5</v>
      </c>
      <c r="M54" s="15">
        <f t="shared" si="3"/>
        <v>28</v>
      </c>
      <c r="N54" s="17">
        <f t="shared" si="4"/>
        <v>28</v>
      </c>
    </row>
    <row r="55" spans="1:14" x14ac:dyDescent="0.2">
      <c r="A55" s="140" t="s">
        <v>346</v>
      </c>
      <c r="B55" s="46" t="s">
        <v>50</v>
      </c>
      <c r="C55" s="55">
        <v>11</v>
      </c>
      <c r="D55" s="55">
        <v>17</v>
      </c>
      <c r="E55" s="55">
        <v>5</v>
      </c>
      <c r="F55" s="55">
        <v>6</v>
      </c>
      <c r="G55" s="55">
        <v>0</v>
      </c>
      <c r="H55" s="55">
        <v>0</v>
      </c>
      <c r="I55" s="55">
        <v>0</v>
      </c>
      <c r="J55" s="55">
        <v>0</v>
      </c>
      <c r="K55" s="16">
        <v>7</v>
      </c>
      <c r="L55" s="15">
        <v>0</v>
      </c>
      <c r="M55" s="15">
        <f t="shared" si="3"/>
        <v>23</v>
      </c>
      <c r="N55" s="17">
        <f t="shared" si="4"/>
        <v>23</v>
      </c>
    </row>
    <row r="56" spans="1:14" x14ac:dyDescent="0.2">
      <c r="A56" s="141"/>
      <c r="B56" s="46" t="s">
        <v>51</v>
      </c>
      <c r="C56" s="55">
        <v>18</v>
      </c>
      <c r="D56" s="55">
        <v>17</v>
      </c>
      <c r="E56" s="55">
        <v>6</v>
      </c>
      <c r="F56" s="55">
        <v>6</v>
      </c>
      <c r="G56" s="55">
        <v>0</v>
      </c>
      <c r="H56" s="55">
        <v>0</v>
      </c>
      <c r="I56" s="55">
        <v>0</v>
      </c>
      <c r="J56" s="55">
        <v>0</v>
      </c>
      <c r="K56" s="16">
        <v>0</v>
      </c>
      <c r="L56" s="15">
        <v>6</v>
      </c>
      <c r="M56" s="15">
        <f t="shared" si="3"/>
        <v>24</v>
      </c>
      <c r="N56" s="17">
        <f t="shared" si="4"/>
        <v>29</v>
      </c>
    </row>
    <row r="57" spans="1:14" x14ac:dyDescent="0.2">
      <c r="A57" s="141"/>
      <c r="B57" s="46" t="s">
        <v>52</v>
      </c>
      <c r="C57" s="55">
        <v>7</v>
      </c>
      <c r="D57" s="55">
        <v>7</v>
      </c>
      <c r="E57" s="55">
        <v>3</v>
      </c>
      <c r="F57" s="55">
        <v>5</v>
      </c>
      <c r="G57" s="55">
        <v>0</v>
      </c>
      <c r="H57" s="55">
        <v>0</v>
      </c>
      <c r="I57" s="55">
        <v>0</v>
      </c>
      <c r="J57" s="55">
        <v>0</v>
      </c>
      <c r="K57" s="16">
        <v>4</v>
      </c>
      <c r="L57" s="15">
        <v>2</v>
      </c>
      <c r="M57" s="15">
        <f t="shared" si="3"/>
        <v>14</v>
      </c>
      <c r="N57" s="17">
        <f t="shared" si="4"/>
        <v>14</v>
      </c>
    </row>
    <row r="58" spans="1:14" x14ac:dyDescent="0.2">
      <c r="A58" s="141"/>
      <c r="B58" s="46" t="s">
        <v>49</v>
      </c>
      <c r="C58" s="55">
        <v>11</v>
      </c>
      <c r="D58" s="55">
        <v>9</v>
      </c>
      <c r="E58" s="55">
        <v>4</v>
      </c>
      <c r="F58" s="55">
        <v>2</v>
      </c>
      <c r="G58" s="55">
        <v>0</v>
      </c>
      <c r="H58" s="55">
        <v>0</v>
      </c>
      <c r="I58" s="55">
        <v>0</v>
      </c>
      <c r="J58" s="55">
        <v>0</v>
      </c>
      <c r="K58" s="16">
        <v>0</v>
      </c>
      <c r="L58" s="15">
        <v>4</v>
      </c>
      <c r="M58" s="15">
        <f t="shared" si="3"/>
        <v>15</v>
      </c>
      <c r="N58" s="17">
        <f t="shared" si="4"/>
        <v>15</v>
      </c>
    </row>
    <row r="59" spans="1:14" x14ac:dyDescent="0.2">
      <c r="A59" s="141"/>
      <c r="B59" s="46" t="s">
        <v>53</v>
      </c>
      <c r="C59" s="55">
        <v>8</v>
      </c>
      <c r="D59" s="55">
        <v>2</v>
      </c>
      <c r="E59" s="55">
        <v>9</v>
      </c>
      <c r="F59" s="55">
        <v>2</v>
      </c>
      <c r="G59" s="55">
        <v>0</v>
      </c>
      <c r="H59" s="55">
        <v>0</v>
      </c>
      <c r="I59" s="55">
        <v>0</v>
      </c>
      <c r="J59" s="55">
        <v>0</v>
      </c>
      <c r="K59" s="16">
        <v>1</v>
      </c>
      <c r="L59" s="15">
        <v>0</v>
      </c>
      <c r="M59" s="15">
        <f t="shared" si="3"/>
        <v>18</v>
      </c>
      <c r="N59" s="17">
        <f t="shared" si="4"/>
        <v>4</v>
      </c>
    </row>
    <row r="60" spans="1:14" x14ac:dyDescent="0.2">
      <c r="A60" s="141"/>
      <c r="B60" s="46" t="s">
        <v>54</v>
      </c>
      <c r="C60" s="55">
        <v>15</v>
      </c>
      <c r="D60" s="55">
        <v>16</v>
      </c>
      <c r="E60" s="55">
        <v>6</v>
      </c>
      <c r="F60" s="55">
        <v>5</v>
      </c>
      <c r="G60" s="55">
        <v>0</v>
      </c>
      <c r="H60" s="55">
        <v>0</v>
      </c>
      <c r="I60" s="55">
        <v>0</v>
      </c>
      <c r="J60" s="55">
        <v>0</v>
      </c>
      <c r="K60" s="16">
        <v>0</v>
      </c>
      <c r="L60" s="15">
        <v>0</v>
      </c>
      <c r="M60" s="15">
        <f t="shared" si="3"/>
        <v>21</v>
      </c>
      <c r="N60" s="17">
        <f t="shared" si="4"/>
        <v>21</v>
      </c>
    </row>
    <row r="61" spans="1:14" x14ac:dyDescent="0.2">
      <c r="A61" s="141"/>
      <c r="B61" s="46" t="s">
        <v>55</v>
      </c>
      <c r="C61" s="55">
        <v>11</v>
      </c>
      <c r="D61" s="55">
        <v>11</v>
      </c>
      <c r="E61" s="55">
        <v>12</v>
      </c>
      <c r="F61" s="55">
        <v>14</v>
      </c>
      <c r="G61" s="55">
        <v>0</v>
      </c>
      <c r="H61" s="55">
        <v>0</v>
      </c>
      <c r="I61" s="55">
        <v>0</v>
      </c>
      <c r="J61" s="55">
        <v>0</v>
      </c>
      <c r="K61" s="16">
        <v>11</v>
      </c>
      <c r="L61" s="15">
        <v>9</v>
      </c>
      <c r="M61" s="15">
        <f t="shared" si="3"/>
        <v>34</v>
      </c>
      <c r="N61" s="17">
        <f t="shared" si="4"/>
        <v>34</v>
      </c>
    </row>
    <row r="62" spans="1:14" x14ac:dyDescent="0.2">
      <c r="A62" s="142"/>
      <c r="B62" s="46" t="s">
        <v>56</v>
      </c>
      <c r="C62" s="55">
        <v>7</v>
      </c>
      <c r="D62" s="55">
        <v>6</v>
      </c>
      <c r="E62" s="55">
        <v>4</v>
      </c>
      <c r="F62" s="55">
        <v>3</v>
      </c>
      <c r="G62" s="55">
        <v>0</v>
      </c>
      <c r="H62" s="55">
        <v>0</v>
      </c>
      <c r="I62" s="55">
        <v>0</v>
      </c>
      <c r="J62" s="55">
        <v>0</v>
      </c>
      <c r="K62" s="16">
        <v>4</v>
      </c>
      <c r="L62" s="15">
        <v>5</v>
      </c>
      <c r="M62" s="15">
        <f t="shared" si="3"/>
        <v>15</v>
      </c>
      <c r="N62" s="17">
        <f t="shared" si="4"/>
        <v>14</v>
      </c>
    </row>
    <row r="63" spans="1:14" x14ac:dyDescent="0.2">
      <c r="A63" s="140" t="s">
        <v>347</v>
      </c>
      <c r="B63" s="46" t="s">
        <v>58</v>
      </c>
      <c r="C63" s="55">
        <v>6</v>
      </c>
      <c r="D63" s="55">
        <v>7</v>
      </c>
      <c r="E63" s="55">
        <v>3</v>
      </c>
      <c r="F63" s="55">
        <v>2</v>
      </c>
      <c r="G63" s="55">
        <v>0</v>
      </c>
      <c r="H63" s="55">
        <v>0</v>
      </c>
      <c r="I63" s="55">
        <v>0</v>
      </c>
      <c r="J63" s="55">
        <v>0</v>
      </c>
      <c r="K63" s="16">
        <v>6</v>
      </c>
      <c r="L63" s="15">
        <v>6</v>
      </c>
      <c r="M63" s="15">
        <f t="shared" si="3"/>
        <v>15</v>
      </c>
      <c r="N63" s="17">
        <f t="shared" si="4"/>
        <v>15</v>
      </c>
    </row>
    <row r="64" spans="1:14" x14ac:dyDescent="0.2">
      <c r="A64" s="141"/>
      <c r="B64" s="46" t="s">
        <v>57</v>
      </c>
      <c r="C64" s="55">
        <v>44</v>
      </c>
      <c r="D64" s="55">
        <v>44</v>
      </c>
      <c r="E64" s="55">
        <v>24</v>
      </c>
      <c r="F64" s="55">
        <v>24</v>
      </c>
      <c r="G64" s="55">
        <v>0</v>
      </c>
      <c r="H64" s="55">
        <v>0</v>
      </c>
      <c r="I64" s="55">
        <v>0</v>
      </c>
      <c r="J64" s="55">
        <v>0</v>
      </c>
      <c r="K64" s="16">
        <v>0</v>
      </c>
      <c r="L64" s="15">
        <v>0</v>
      </c>
      <c r="M64" s="15">
        <f t="shared" si="3"/>
        <v>68</v>
      </c>
      <c r="N64" s="17">
        <f t="shared" si="4"/>
        <v>68</v>
      </c>
    </row>
    <row r="65" spans="1:14" x14ac:dyDescent="0.2">
      <c r="A65" s="141"/>
      <c r="B65" s="46" t="s">
        <v>59</v>
      </c>
      <c r="C65" s="55">
        <v>11</v>
      </c>
      <c r="D65" s="55">
        <v>13</v>
      </c>
      <c r="E65" s="55">
        <v>18</v>
      </c>
      <c r="F65" s="55">
        <v>22</v>
      </c>
      <c r="G65" s="55">
        <v>0</v>
      </c>
      <c r="H65" s="55">
        <v>0</v>
      </c>
      <c r="I65" s="55">
        <v>0</v>
      </c>
      <c r="J65" s="55">
        <v>0</v>
      </c>
      <c r="K65" s="16">
        <v>20</v>
      </c>
      <c r="L65" s="15">
        <v>14</v>
      </c>
      <c r="M65" s="15">
        <f t="shared" si="3"/>
        <v>49</v>
      </c>
      <c r="N65" s="17">
        <f t="shared" si="4"/>
        <v>49</v>
      </c>
    </row>
    <row r="66" spans="1:14" x14ac:dyDescent="0.2">
      <c r="A66" s="141"/>
      <c r="B66" s="46" t="s">
        <v>60</v>
      </c>
      <c r="C66" s="55">
        <v>10</v>
      </c>
      <c r="D66" s="55">
        <v>9</v>
      </c>
      <c r="E66" s="55">
        <v>6</v>
      </c>
      <c r="F66" s="55">
        <v>6</v>
      </c>
      <c r="G66" s="55">
        <v>0</v>
      </c>
      <c r="H66" s="55">
        <v>0</v>
      </c>
      <c r="I66" s="55">
        <v>0</v>
      </c>
      <c r="J66" s="55">
        <v>0</v>
      </c>
      <c r="K66" s="16">
        <v>0</v>
      </c>
      <c r="L66" s="15">
        <v>1</v>
      </c>
      <c r="M66" s="15">
        <f t="shared" si="3"/>
        <v>16</v>
      </c>
      <c r="N66" s="17">
        <f t="shared" si="4"/>
        <v>16</v>
      </c>
    </row>
    <row r="67" spans="1:14" x14ac:dyDescent="0.2">
      <c r="A67" s="141"/>
      <c r="B67" s="46" t="s">
        <v>61</v>
      </c>
      <c r="C67" s="55">
        <v>3</v>
      </c>
      <c r="D67" s="55">
        <v>10</v>
      </c>
      <c r="E67" s="55">
        <v>1</v>
      </c>
      <c r="F67" s="55">
        <v>4</v>
      </c>
      <c r="G67" s="55">
        <v>0</v>
      </c>
      <c r="H67" s="55">
        <v>0</v>
      </c>
      <c r="I67" s="55">
        <v>0</v>
      </c>
      <c r="J67" s="55">
        <v>0</v>
      </c>
      <c r="K67" s="16">
        <v>11</v>
      </c>
      <c r="L67" s="15">
        <v>4</v>
      </c>
      <c r="M67" s="15">
        <f t="shared" si="3"/>
        <v>15</v>
      </c>
      <c r="N67" s="17">
        <f t="shared" si="4"/>
        <v>18</v>
      </c>
    </row>
    <row r="68" spans="1:14" x14ac:dyDescent="0.2">
      <c r="A68" s="142"/>
      <c r="B68" s="46" t="s">
        <v>62</v>
      </c>
      <c r="C68" s="55">
        <v>6</v>
      </c>
      <c r="D68" s="55">
        <v>6</v>
      </c>
      <c r="E68" s="55">
        <v>2</v>
      </c>
      <c r="F68" s="55">
        <v>2</v>
      </c>
      <c r="G68" s="55">
        <v>0</v>
      </c>
      <c r="H68" s="55">
        <v>0</v>
      </c>
      <c r="I68" s="55">
        <v>0</v>
      </c>
      <c r="J68" s="55">
        <v>0</v>
      </c>
      <c r="K68" s="16">
        <v>0</v>
      </c>
      <c r="L68" s="15">
        <v>0</v>
      </c>
      <c r="M68" s="15">
        <f t="shared" si="3"/>
        <v>8</v>
      </c>
      <c r="N68" s="17">
        <f t="shared" si="4"/>
        <v>8</v>
      </c>
    </row>
    <row r="69" spans="1:14" x14ac:dyDescent="0.2">
      <c r="A69" s="140" t="s">
        <v>348</v>
      </c>
      <c r="B69" s="46" t="s">
        <v>64</v>
      </c>
      <c r="C69" s="55">
        <v>6</v>
      </c>
      <c r="D69" s="55">
        <v>6</v>
      </c>
      <c r="E69" s="55">
        <v>5</v>
      </c>
      <c r="F69" s="55">
        <v>2</v>
      </c>
      <c r="G69" s="55">
        <v>0</v>
      </c>
      <c r="H69" s="55">
        <v>0</v>
      </c>
      <c r="I69" s="55">
        <v>0</v>
      </c>
      <c r="J69" s="55">
        <v>0</v>
      </c>
      <c r="K69" s="16">
        <v>2</v>
      </c>
      <c r="L69" s="15">
        <v>5</v>
      </c>
      <c r="M69" s="15">
        <f t="shared" si="3"/>
        <v>13</v>
      </c>
      <c r="N69" s="17">
        <f t="shared" si="4"/>
        <v>13</v>
      </c>
    </row>
    <row r="70" spans="1:14" x14ac:dyDescent="0.2">
      <c r="A70" s="141"/>
      <c r="B70" s="46" t="s">
        <v>63</v>
      </c>
      <c r="C70" s="55">
        <v>48</v>
      </c>
      <c r="D70" s="55">
        <v>60</v>
      </c>
      <c r="E70" s="55">
        <v>57</v>
      </c>
      <c r="F70" s="55">
        <v>62</v>
      </c>
      <c r="G70" s="55">
        <v>0</v>
      </c>
      <c r="H70" s="55">
        <v>0</v>
      </c>
      <c r="I70" s="55">
        <v>0</v>
      </c>
      <c r="J70" s="55">
        <v>0</v>
      </c>
      <c r="K70" s="16">
        <v>121</v>
      </c>
      <c r="L70" s="15">
        <v>104</v>
      </c>
      <c r="M70" s="15">
        <f t="shared" si="3"/>
        <v>226</v>
      </c>
      <c r="N70" s="17">
        <f t="shared" si="4"/>
        <v>226</v>
      </c>
    </row>
    <row r="71" spans="1:14" x14ac:dyDescent="0.2">
      <c r="A71" s="141"/>
      <c r="B71" s="46" t="s">
        <v>65</v>
      </c>
      <c r="C71" s="55">
        <v>19</v>
      </c>
      <c r="D71" s="55">
        <v>19</v>
      </c>
      <c r="E71" s="55">
        <v>14</v>
      </c>
      <c r="F71" s="55">
        <v>10</v>
      </c>
      <c r="G71" s="55">
        <v>0</v>
      </c>
      <c r="H71" s="55">
        <v>0</v>
      </c>
      <c r="I71" s="55">
        <v>0</v>
      </c>
      <c r="J71" s="55">
        <v>0</v>
      </c>
      <c r="K71" s="16">
        <v>2</v>
      </c>
      <c r="L71" s="15">
        <v>6</v>
      </c>
      <c r="M71" s="15">
        <f t="shared" si="3"/>
        <v>35</v>
      </c>
      <c r="N71" s="17">
        <f t="shared" si="4"/>
        <v>35</v>
      </c>
    </row>
    <row r="72" spans="1:14" x14ac:dyDescent="0.2">
      <c r="A72" s="141"/>
      <c r="B72" s="46" t="s">
        <v>66</v>
      </c>
      <c r="C72" s="55">
        <v>16</v>
      </c>
      <c r="D72" s="55">
        <v>19</v>
      </c>
      <c r="E72" s="55">
        <v>11</v>
      </c>
      <c r="F72" s="55">
        <v>1</v>
      </c>
      <c r="G72" s="55">
        <v>0</v>
      </c>
      <c r="H72" s="55">
        <v>0</v>
      </c>
      <c r="I72" s="55">
        <v>0</v>
      </c>
      <c r="J72" s="55">
        <v>0</v>
      </c>
      <c r="K72" s="16">
        <v>0</v>
      </c>
      <c r="L72" s="15">
        <v>7</v>
      </c>
      <c r="M72" s="15">
        <f t="shared" si="3"/>
        <v>27</v>
      </c>
      <c r="N72" s="17">
        <f t="shared" si="4"/>
        <v>27</v>
      </c>
    </row>
    <row r="73" spans="1:14" x14ac:dyDescent="0.2">
      <c r="A73" s="141"/>
      <c r="B73" s="46" t="s">
        <v>67</v>
      </c>
      <c r="C73" s="55">
        <v>12</v>
      </c>
      <c r="D73" s="55">
        <v>15</v>
      </c>
      <c r="E73" s="55">
        <v>5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16">
        <v>0</v>
      </c>
      <c r="L73" s="15">
        <v>2</v>
      </c>
      <c r="M73" s="15">
        <f t="shared" si="3"/>
        <v>17</v>
      </c>
      <c r="N73" s="17">
        <f t="shared" si="4"/>
        <v>17</v>
      </c>
    </row>
    <row r="74" spans="1:14" x14ac:dyDescent="0.2">
      <c r="A74" s="141"/>
      <c r="B74" s="46" t="s">
        <v>68</v>
      </c>
      <c r="C74" s="55">
        <v>8</v>
      </c>
      <c r="D74" s="55">
        <v>11</v>
      </c>
      <c r="E74" s="55">
        <v>12</v>
      </c>
      <c r="F74" s="55">
        <v>8</v>
      </c>
      <c r="G74" s="55">
        <v>0</v>
      </c>
      <c r="H74" s="55">
        <v>0</v>
      </c>
      <c r="I74" s="55">
        <v>0</v>
      </c>
      <c r="J74" s="55">
        <v>0</v>
      </c>
      <c r="K74" s="16">
        <v>3</v>
      </c>
      <c r="L74" s="15">
        <v>4</v>
      </c>
      <c r="M74" s="15">
        <f t="shared" si="3"/>
        <v>23</v>
      </c>
      <c r="N74" s="17">
        <f t="shared" si="4"/>
        <v>23</v>
      </c>
    </row>
    <row r="75" spans="1:14" x14ac:dyDescent="0.2">
      <c r="A75" s="142"/>
      <c r="B75" s="46" t="s">
        <v>69</v>
      </c>
      <c r="C75" s="55">
        <v>14</v>
      </c>
      <c r="D75" s="55">
        <v>9</v>
      </c>
      <c r="E75" s="55">
        <v>7</v>
      </c>
      <c r="F75" s="55">
        <v>11</v>
      </c>
      <c r="G75" s="55">
        <v>0</v>
      </c>
      <c r="H75" s="55">
        <v>0</v>
      </c>
      <c r="I75" s="55">
        <v>0</v>
      </c>
      <c r="J75" s="55">
        <v>0</v>
      </c>
      <c r="K75" s="16">
        <v>1</v>
      </c>
      <c r="L75" s="15">
        <v>4</v>
      </c>
      <c r="M75" s="15">
        <f t="shared" si="3"/>
        <v>22</v>
      </c>
      <c r="N75" s="17">
        <f t="shared" si="4"/>
        <v>24</v>
      </c>
    </row>
    <row r="76" spans="1:14" x14ac:dyDescent="0.2">
      <c r="A76" s="140" t="s">
        <v>349</v>
      </c>
      <c r="B76" s="46" t="s">
        <v>71</v>
      </c>
      <c r="C76" s="55">
        <v>9</v>
      </c>
      <c r="D76" s="55">
        <v>9</v>
      </c>
      <c r="E76" s="55">
        <v>10</v>
      </c>
      <c r="F76" s="55">
        <v>11</v>
      </c>
      <c r="G76" s="55">
        <v>0</v>
      </c>
      <c r="H76" s="55">
        <v>0</v>
      </c>
      <c r="I76" s="55">
        <v>0</v>
      </c>
      <c r="J76" s="55">
        <v>0</v>
      </c>
      <c r="K76" s="16">
        <v>1</v>
      </c>
      <c r="L76" s="15">
        <v>0</v>
      </c>
      <c r="M76" s="15">
        <f t="shared" si="3"/>
        <v>20</v>
      </c>
      <c r="N76" s="17">
        <f t="shared" si="4"/>
        <v>20</v>
      </c>
    </row>
    <row r="77" spans="1:14" x14ac:dyDescent="0.2">
      <c r="A77" s="141"/>
      <c r="B77" s="46" t="s">
        <v>72</v>
      </c>
      <c r="C77" s="55">
        <v>8</v>
      </c>
      <c r="D77" s="55">
        <v>10</v>
      </c>
      <c r="E77" s="55">
        <v>11</v>
      </c>
      <c r="F77" s="55">
        <v>10</v>
      </c>
      <c r="G77" s="55">
        <v>0</v>
      </c>
      <c r="H77" s="55">
        <v>0</v>
      </c>
      <c r="I77" s="55">
        <v>0</v>
      </c>
      <c r="J77" s="55">
        <v>0</v>
      </c>
      <c r="K77" s="16">
        <v>1</v>
      </c>
      <c r="L77" s="15">
        <v>0</v>
      </c>
      <c r="M77" s="15">
        <f t="shared" si="3"/>
        <v>20</v>
      </c>
      <c r="N77" s="17">
        <f t="shared" si="4"/>
        <v>20</v>
      </c>
    </row>
    <row r="78" spans="1:14" x14ac:dyDescent="0.2">
      <c r="A78" s="141"/>
      <c r="B78" s="46" t="s">
        <v>334</v>
      </c>
      <c r="C78" s="55">
        <v>12</v>
      </c>
      <c r="D78" s="55">
        <v>11</v>
      </c>
      <c r="E78" s="55">
        <v>9</v>
      </c>
      <c r="F78" s="55">
        <v>10</v>
      </c>
      <c r="G78" s="55">
        <v>0</v>
      </c>
      <c r="H78" s="55">
        <v>0</v>
      </c>
      <c r="I78" s="55">
        <v>0</v>
      </c>
      <c r="J78" s="55">
        <v>0</v>
      </c>
      <c r="K78" s="16">
        <v>0</v>
      </c>
      <c r="L78" s="15">
        <v>0</v>
      </c>
      <c r="M78" s="15">
        <f t="shared" si="3"/>
        <v>21</v>
      </c>
      <c r="N78" s="17">
        <f t="shared" si="4"/>
        <v>21</v>
      </c>
    </row>
    <row r="79" spans="1:14" x14ac:dyDescent="0.2">
      <c r="A79" s="141"/>
      <c r="B79" s="46" t="s">
        <v>70</v>
      </c>
      <c r="C79" s="55">
        <v>22</v>
      </c>
      <c r="D79" s="55">
        <v>28</v>
      </c>
      <c r="E79" s="55">
        <v>12</v>
      </c>
      <c r="F79" s="55">
        <v>15</v>
      </c>
      <c r="G79" s="55">
        <v>0</v>
      </c>
      <c r="H79" s="55">
        <v>0</v>
      </c>
      <c r="I79" s="55">
        <v>0</v>
      </c>
      <c r="J79" s="55">
        <v>0</v>
      </c>
      <c r="K79" s="16">
        <v>15</v>
      </c>
      <c r="L79" s="15">
        <v>6</v>
      </c>
      <c r="M79" s="15">
        <f t="shared" si="3"/>
        <v>49</v>
      </c>
      <c r="N79" s="17">
        <f t="shared" si="4"/>
        <v>49</v>
      </c>
    </row>
    <row r="80" spans="1:14" x14ac:dyDescent="0.2">
      <c r="A80" s="142"/>
      <c r="B80" s="46" t="s">
        <v>74</v>
      </c>
      <c r="C80" s="55">
        <v>15</v>
      </c>
      <c r="D80" s="55">
        <v>16</v>
      </c>
      <c r="E80" s="55">
        <v>7</v>
      </c>
      <c r="F80" s="55">
        <v>7</v>
      </c>
      <c r="G80" s="55">
        <v>0</v>
      </c>
      <c r="H80" s="55">
        <v>0</v>
      </c>
      <c r="I80" s="55">
        <v>0</v>
      </c>
      <c r="J80" s="55">
        <v>0</v>
      </c>
      <c r="K80" s="16">
        <v>1</v>
      </c>
      <c r="L80" s="15">
        <v>0</v>
      </c>
      <c r="M80" s="15">
        <f t="shared" si="3"/>
        <v>23</v>
      </c>
      <c r="N80" s="17">
        <f t="shared" si="4"/>
        <v>23</v>
      </c>
    </row>
    <row r="81" spans="1:14" x14ac:dyDescent="0.2">
      <c r="A81" s="146" t="s">
        <v>417</v>
      </c>
      <c r="B81" s="46" t="s">
        <v>75</v>
      </c>
      <c r="C81" s="55">
        <v>145</v>
      </c>
      <c r="D81" s="55">
        <v>149</v>
      </c>
      <c r="E81" s="55">
        <v>76</v>
      </c>
      <c r="F81" s="55">
        <v>82</v>
      </c>
      <c r="G81" s="55">
        <v>0</v>
      </c>
      <c r="H81" s="55">
        <v>0</v>
      </c>
      <c r="I81" s="55">
        <v>0</v>
      </c>
      <c r="J81" s="55">
        <v>0</v>
      </c>
      <c r="K81" s="16">
        <v>23</v>
      </c>
      <c r="L81" s="15">
        <v>20</v>
      </c>
      <c r="M81" s="15">
        <f t="shared" si="3"/>
        <v>244</v>
      </c>
      <c r="N81" s="17">
        <f t="shared" si="4"/>
        <v>251</v>
      </c>
    </row>
    <row r="82" spans="1:14" x14ac:dyDescent="0.2">
      <c r="A82" s="143" t="s">
        <v>418</v>
      </c>
      <c r="B82" s="47" t="s">
        <v>76</v>
      </c>
      <c r="C82" s="19">
        <v>44</v>
      </c>
      <c r="D82" s="19">
        <v>173</v>
      </c>
      <c r="E82" s="19">
        <v>24</v>
      </c>
      <c r="F82" s="19">
        <v>96</v>
      </c>
      <c r="G82" s="19">
        <v>0</v>
      </c>
      <c r="H82" s="19">
        <v>0</v>
      </c>
      <c r="I82" s="19">
        <v>0</v>
      </c>
      <c r="J82" s="19">
        <v>0</v>
      </c>
      <c r="K82" s="20">
        <v>0</v>
      </c>
      <c r="L82" s="15">
        <v>0</v>
      </c>
      <c r="M82" s="15">
        <f t="shared" si="3"/>
        <v>68</v>
      </c>
      <c r="N82" s="17">
        <f t="shared" si="4"/>
        <v>269</v>
      </c>
    </row>
    <row r="83" spans="1:14" s="3" customFormat="1" ht="10.5" x14ac:dyDescent="0.15">
      <c r="A83" s="175" t="s">
        <v>426</v>
      </c>
      <c r="B83" s="176"/>
      <c r="C83" s="22">
        <f>SUM(C44:C82)</f>
        <v>683</v>
      </c>
      <c r="D83" s="22">
        <f t="shared" ref="D83:L83" si="5">SUM(D44:D82)</f>
        <v>839</v>
      </c>
      <c r="E83" s="22">
        <f t="shared" si="5"/>
        <v>469</v>
      </c>
      <c r="F83" s="22">
        <f t="shared" si="5"/>
        <v>536</v>
      </c>
      <c r="G83" s="22">
        <f t="shared" si="5"/>
        <v>0</v>
      </c>
      <c r="H83" s="22">
        <f t="shared" si="5"/>
        <v>0</v>
      </c>
      <c r="I83" s="22">
        <f t="shared" si="5"/>
        <v>0</v>
      </c>
      <c r="J83" s="22">
        <f t="shared" si="5"/>
        <v>0</v>
      </c>
      <c r="K83" s="22">
        <f t="shared" si="5"/>
        <v>267</v>
      </c>
      <c r="L83" s="22">
        <f t="shared" si="5"/>
        <v>252</v>
      </c>
      <c r="M83" s="70">
        <f t="shared" si="3"/>
        <v>1419</v>
      </c>
      <c r="N83" s="71">
        <f t="shared" si="4"/>
        <v>1627</v>
      </c>
    </row>
    <row r="84" spans="1:14" x14ac:dyDescent="0.2">
      <c r="A84" s="145" t="s">
        <v>328</v>
      </c>
    </row>
    <row r="86" spans="1:14" x14ac:dyDescent="0.2">
      <c r="A86" s="78" t="s">
        <v>77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80"/>
    </row>
    <row r="87" spans="1:14" s="3" customFormat="1" ht="10.5" x14ac:dyDescent="0.15">
      <c r="A87" s="82" t="s">
        <v>397</v>
      </c>
      <c r="B87" s="83"/>
      <c r="C87" s="81" t="s">
        <v>1</v>
      </c>
      <c r="D87" s="81"/>
      <c r="E87" s="81"/>
      <c r="F87" s="81"/>
      <c r="G87" s="81" t="s">
        <v>2</v>
      </c>
      <c r="H87" s="81"/>
      <c r="I87" s="81"/>
      <c r="J87" s="81"/>
      <c r="K87" s="81" t="s">
        <v>3</v>
      </c>
      <c r="L87" s="81"/>
      <c r="M87" s="81" t="s">
        <v>4</v>
      </c>
      <c r="N87" s="84"/>
    </row>
    <row r="88" spans="1:14" s="3" customFormat="1" ht="10.5" x14ac:dyDescent="0.15">
      <c r="A88" s="82"/>
      <c r="B88" s="83"/>
      <c r="C88" s="81" t="s">
        <v>5</v>
      </c>
      <c r="D88" s="81"/>
      <c r="E88" s="81" t="s">
        <v>6</v>
      </c>
      <c r="F88" s="81"/>
      <c r="G88" s="81" t="s">
        <v>5</v>
      </c>
      <c r="H88" s="81"/>
      <c r="I88" s="81" t="s">
        <v>6</v>
      </c>
      <c r="J88" s="81"/>
      <c r="K88" s="81"/>
      <c r="L88" s="81"/>
      <c r="M88" s="81"/>
      <c r="N88" s="84"/>
    </row>
    <row r="89" spans="1:14" s="3" customFormat="1" ht="10.5" x14ac:dyDescent="0.15">
      <c r="A89" s="82"/>
      <c r="B89" s="83"/>
      <c r="C89" s="74" t="s">
        <v>326</v>
      </c>
      <c r="D89" s="74" t="s">
        <v>7</v>
      </c>
      <c r="E89" s="74" t="s">
        <v>326</v>
      </c>
      <c r="F89" s="74" t="s">
        <v>7</v>
      </c>
      <c r="G89" s="74" t="s">
        <v>326</v>
      </c>
      <c r="H89" s="74" t="s">
        <v>7</v>
      </c>
      <c r="I89" s="74" t="s">
        <v>326</v>
      </c>
      <c r="J89" s="74" t="s">
        <v>7</v>
      </c>
      <c r="K89" s="74" t="s">
        <v>326</v>
      </c>
      <c r="L89" s="74" t="s">
        <v>7</v>
      </c>
      <c r="M89" s="74" t="s">
        <v>326</v>
      </c>
      <c r="N89" s="75" t="s">
        <v>7</v>
      </c>
    </row>
    <row r="90" spans="1:14" x14ac:dyDescent="0.2">
      <c r="A90" s="140" t="s">
        <v>350</v>
      </c>
      <c r="B90" s="46" t="s">
        <v>79</v>
      </c>
      <c r="C90" s="55">
        <v>15</v>
      </c>
      <c r="D90" s="55">
        <v>15</v>
      </c>
      <c r="E90" s="55">
        <v>4</v>
      </c>
      <c r="F90" s="55">
        <v>4</v>
      </c>
      <c r="G90" s="55">
        <v>0</v>
      </c>
      <c r="H90" s="55">
        <v>0</v>
      </c>
      <c r="I90" s="55">
        <v>0</v>
      </c>
      <c r="J90" s="55">
        <v>0</v>
      </c>
      <c r="K90" s="16">
        <v>6</v>
      </c>
      <c r="L90" s="15">
        <v>6</v>
      </c>
      <c r="M90" s="15">
        <f t="shared" ref="M90" si="6">K90+I90+G90+E90+C90</f>
        <v>25</v>
      </c>
      <c r="N90" s="17">
        <f t="shared" ref="N90" si="7">L90+J90+H90+F90+D90</f>
        <v>25</v>
      </c>
    </row>
    <row r="91" spans="1:14" x14ac:dyDescent="0.2">
      <c r="A91" s="141"/>
      <c r="B91" s="46" t="s">
        <v>80</v>
      </c>
      <c r="C91" s="55">
        <v>10</v>
      </c>
      <c r="D91" s="55">
        <v>10</v>
      </c>
      <c r="E91" s="55">
        <v>11</v>
      </c>
      <c r="F91" s="55">
        <v>11</v>
      </c>
      <c r="G91" s="55">
        <v>0</v>
      </c>
      <c r="H91" s="55">
        <v>0</v>
      </c>
      <c r="I91" s="55">
        <v>0</v>
      </c>
      <c r="J91" s="55">
        <v>0</v>
      </c>
      <c r="K91" s="16">
        <v>3</v>
      </c>
      <c r="L91" s="15">
        <v>3</v>
      </c>
      <c r="M91" s="15">
        <f t="shared" ref="M91:M121" si="8">K91+I91+G91+E91+C91</f>
        <v>24</v>
      </c>
      <c r="N91" s="17">
        <f t="shared" ref="N91:N121" si="9">L91+J91+H91+F91+D91</f>
        <v>24</v>
      </c>
    </row>
    <row r="92" spans="1:14" x14ac:dyDescent="0.2">
      <c r="A92" s="141"/>
      <c r="B92" s="46" t="s">
        <v>78</v>
      </c>
      <c r="C92" s="55">
        <v>9</v>
      </c>
      <c r="D92" s="55">
        <v>9</v>
      </c>
      <c r="E92" s="55">
        <v>7</v>
      </c>
      <c r="F92" s="55">
        <v>7</v>
      </c>
      <c r="G92" s="55">
        <v>0</v>
      </c>
      <c r="H92" s="55">
        <v>0</v>
      </c>
      <c r="I92" s="55">
        <v>0</v>
      </c>
      <c r="J92" s="55">
        <v>0</v>
      </c>
      <c r="K92" s="16">
        <v>0</v>
      </c>
      <c r="L92" s="15">
        <v>0</v>
      </c>
      <c r="M92" s="15">
        <f t="shared" si="8"/>
        <v>16</v>
      </c>
      <c r="N92" s="17">
        <f t="shared" si="9"/>
        <v>16</v>
      </c>
    </row>
    <row r="93" spans="1:14" x14ac:dyDescent="0.2">
      <c r="A93" s="142"/>
      <c r="B93" s="46" t="s">
        <v>81</v>
      </c>
      <c r="C93" s="55">
        <v>8</v>
      </c>
      <c r="D93" s="55">
        <v>8</v>
      </c>
      <c r="E93" s="55">
        <v>16</v>
      </c>
      <c r="F93" s="55">
        <v>16</v>
      </c>
      <c r="G93" s="55">
        <v>0</v>
      </c>
      <c r="H93" s="55">
        <v>0</v>
      </c>
      <c r="I93" s="55">
        <v>0</v>
      </c>
      <c r="J93" s="55">
        <v>0</v>
      </c>
      <c r="K93" s="16">
        <v>1</v>
      </c>
      <c r="L93" s="15">
        <v>1</v>
      </c>
      <c r="M93" s="15">
        <f t="shared" si="8"/>
        <v>25</v>
      </c>
      <c r="N93" s="17">
        <f t="shared" si="9"/>
        <v>25</v>
      </c>
    </row>
    <row r="94" spans="1:14" x14ac:dyDescent="0.2">
      <c r="A94" s="140" t="s">
        <v>351</v>
      </c>
      <c r="B94" s="46" t="s">
        <v>83</v>
      </c>
      <c r="C94" s="55">
        <v>2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16">
        <v>1</v>
      </c>
      <c r="L94" s="15">
        <v>3</v>
      </c>
      <c r="M94" s="15">
        <f t="shared" si="8"/>
        <v>3</v>
      </c>
      <c r="N94" s="17">
        <f t="shared" si="9"/>
        <v>3</v>
      </c>
    </row>
    <row r="95" spans="1:14" x14ac:dyDescent="0.2">
      <c r="A95" s="141"/>
      <c r="B95" s="46" t="s">
        <v>84</v>
      </c>
      <c r="C95" s="55">
        <v>3</v>
      </c>
      <c r="D95" s="55">
        <v>3</v>
      </c>
      <c r="E95" s="55">
        <v>7</v>
      </c>
      <c r="F95" s="55">
        <v>7</v>
      </c>
      <c r="G95" s="55">
        <v>0</v>
      </c>
      <c r="H95" s="55">
        <v>0</v>
      </c>
      <c r="I95" s="55">
        <v>0</v>
      </c>
      <c r="J95" s="55">
        <v>0</v>
      </c>
      <c r="K95" s="16">
        <v>8</v>
      </c>
      <c r="L95" s="15">
        <v>8</v>
      </c>
      <c r="M95" s="15">
        <f t="shared" si="8"/>
        <v>18</v>
      </c>
      <c r="N95" s="17">
        <f t="shared" si="9"/>
        <v>18</v>
      </c>
    </row>
    <row r="96" spans="1:14" x14ac:dyDescent="0.2">
      <c r="A96" s="141"/>
      <c r="B96" s="46" t="s">
        <v>82</v>
      </c>
      <c r="C96" s="55">
        <v>6</v>
      </c>
      <c r="D96" s="55">
        <v>7</v>
      </c>
      <c r="E96" s="55">
        <v>1</v>
      </c>
      <c r="F96" s="55">
        <v>3</v>
      </c>
      <c r="G96" s="55">
        <v>0</v>
      </c>
      <c r="H96" s="55">
        <v>0</v>
      </c>
      <c r="I96" s="55">
        <v>0</v>
      </c>
      <c r="J96" s="55">
        <v>0</v>
      </c>
      <c r="K96" s="16">
        <v>2</v>
      </c>
      <c r="L96" s="15">
        <v>0</v>
      </c>
      <c r="M96" s="15">
        <f t="shared" si="8"/>
        <v>9</v>
      </c>
      <c r="N96" s="17">
        <f t="shared" si="9"/>
        <v>10</v>
      </c>
    </row>
    <row r="97" spans="1:14" x14ac:dyDescent="0.2">
      <c r="A97" s="141"/>
      <c r="B97" s="46" t="s">
        <v>85</v>
      </c>
      <c r="C97" s="55">
        <v>0</v>
      </c>
      <c r="D97" s="55">
        <v>0</v>
      </c>
      <c r="E97" s="55">
        <v>2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16">
        <v>0</v>
      </c>
      <c r="L97" s="15">
        <v>4</v>
      </c>
      <c r="M97" s="15">
        <f t="shared" si="8"/>
        <v>2</v>
      </c>
      <c r="N97" s="17">
        <f t="shared" si="9"/>
        <v>4</v>
      </c>
    </row>
    <row r="98" spans="1:14" x14ac:dyDescent="0.2">
      <c r="A98" s="141"/>
      <c r="B98" s="46" t="s">
        <v>86</v>
      </c>
      <c r="C98" s="55">
        <v>3</v>
      </c>
      <c r="D98" s="55">
        <v>3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16">
        <v>0</v>
      </c>
      <c r="L98" s="15">
        <v>0</v>
      </c>
      <c r="M98" s="15">
        <f t="shared" si="8"/>
        <v>3</v>
      </c>
      <c r="N98" s="17">
        <f t="shared" si="9"/>
        <v>3</v>
      </c>
    </row>
    <row r="99" spans="1:14" x14ac:dyDescent="0.2">
      <c r="A99" s="141"/>
      <c r="B99" s="46" t="s">
        <v>87</v>
      </c>
      <c r="C99" s="55">
        <v>3</v>
      </c>
      <c r="D99" s="55">
        <v>2</v>
      </c>
      <c r="E99" s="55">
        <v>2</v>
      </c>
      <c r="F99" s="55">
        <v>1</v>
      </c>
      <c r="G99" s="55">
        <v>0</v>
      </c>
      <c r="H99" s="55">
        <v>0</v>
      </c>
      <c r="I99" s="55">
        <v>0</v>
      </c>
      <c r="J99" s="55">
        <v>0</v>
      </c>
      <c r="K99" s="16">
        <v>0</v>
      </c>
      <c r="L99" s="15">
        <v>2</v>
      </c>
      <c r="M99" s="15">
        <f t="shared" si="8"/>
        <v>5</v>
      </c>
      <c r="N99" s="17">
        <f t="shared" si="9"/>
        <v>5</v>
      </c>
    </row>
    <row r="100" spans="1:14" x14ac:dyDescent="0.2">
      <c r="A100" s="141"/>
      <c r="B100" s="46" t="s">
        <v>88</v>
      </c>
      <c r="C100" s="55">
        <v>4</v>
      </c>
      <c r="D100" s="55">
        <v>4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16">
        <v>0</v>
      </c>
      <c r="L100" s="15">
        <v>4</v>
      </c>
      <c r="M100" s="15">
        <f t="shared" si="8"/>
        <v>4</v>
      </c>
      <c r="N100" s="17">
        <f t="shared" si="9"/>
        <v>8</v>
      </c>
    </row>
    <row r="101" spans="1:14" x14ac:dyDescent="0.2">
      <c r="A101" s="141"/>
      <c r="B101" s="46" t="s">
        <v>89</v>
      </c>
      <c r="C101" s="55">
        <v>4</v>
      </c>
      <c r="D101" s="55">
        <v>12</v>
      </c>
      <c r="E101" s="55">
        <v>0</v>
      </c>
      <c r="F101" s="55">
        <v>3</v>
      </c>
      <c r="G101" s="55">
        <v>0</v>
      </c>
      <c r="H101" s="55">
        <v>0</v>
      </c>
      <c r="I101" s="55">
        <v>0</v>
      </c>
      <c r="J101" s="55">
        <v>0</v>
      </c>
      <c r="K101" s="16">
        <v>0</v>
      </c>
      <c r="L101" s="15">
        <v>3</v>
      </c>
      <c r="M101" s="15">
        <f t="shared" si="8"/>
        <v>4</v>
      </c>
      <c r="N101" s="17">
        <f t="shared" si="9"/>
        <v>18</v>
      </c>
    </row>
    <row r="102" spans="1:14" x14ac:dyDescent="0.2">
      <c r="A102" s="142"/>
      <c r="B102" s="46" t="s">
        <v>90</v>
      </c>
      <c r="C102" s="55">
        <v>8</v>
      </c>
      <c r="D102" s="55">
        <v>6</v>
      </c>
      <c r="E102" s="55">
        <v>2</v>
      </c>
      <c r="F102" s="55">
        <v>5</v>
      </c>
      <c r="G102" s="55">
        <v>0</v>
      </c>
      <c r="H102" s="55">
        <v>0</v>
      </c>
      <c r="I102" s="55">
        <v>0</v>
      </c>
      <c r="J102" s="55">
        <v>0</v>
      </c>
      <c r="K102" s="16">
        <v>3</v>
      </c>
      <c r="L102" s="15">
        <v>0</v>
      </c>
      <c r="M102" s="15">
        <f t="shared" si="8"/>
        <v>13</v>
      </c>
      <c r="N102" s="17">
        <f t="shared" si="9"/>
        <v>11</v>
      </c>
    </row>
    <row r="103" spans="1:14" x14ac:dyDescent="0.2">
      <c r="A103" s="140" t="s">
        <v>352</v>
      </c>
      <c r="B103" s="46" t="s">
        <v>91</v>
      </c>
      <c r="C103" s="55">
        <v>13</v>
      </c>
      <c r="D103" s="55">
        <v>3</v>
      </c>
      <c r="E103" s="55">
        <v>8</v>
      </c>
      <c r="F103" s="55">
        <v>11</v>
      </c>
      <c r="G103" s="55">
        <v>0</v>
      </c>
      <c r="H103" s="55">
        <v>0</v>
      </c>
      <c r="I103" s="55">
        <v>0</v>
      </c>
      <c r="J103" s="55">
        <v>0</v>
      </c>
      <c r="K103" s="16">
        <v>2</v>
      </c>
      <c r="L103" s="15">
        <v>4</v>
      </c>
      <c r="M103" s="15">
        <f t="shared" si="8"/>
        <v>23</v>
      </c>
      <c r="N103" s="17">
        <f t="shared" si="9"/>
        <v>18</v>
      </c>
    </row>
    <row r="104" spans="1:14" x14ac:dyDescent="0.2">
      <c r="A104" s="141"/>
      <c r="B104" s="46" t="s">
        <v>92</v>
      </c>
      <c r="C104" s="55">
        <v>8</v>
      </c>
      <c r="D104" s="55">
        <v>8</v>
      </c>
      <c r="E104" s="55">
        <v>2</v>
      </c>
      <c r="F104" s="55">
        <v>2</v>
      </c>
      <c r="G104" s="55">
        <v>0</v>
      </c>
      <c r="H104" s="55">
        <v>0</v>
      </c>
      <c r="I104" s="55">
        <v>0</v>
      </c>
      <c r="J104" s="55">
        <v>0</v>
      </c>
      <c r="K104" s="16">
        <v>4</v>
      </c>
      <c r="L104" s="15">
        <v>4</v>
      </c>
      <c r="M104" s="15">
        <f t="shared" si="8"/>
        <v>14</v>
      </c>
      <c r="N104" s="17">
        <f t="shared" si="9"/>
        <v>14</v>
      </c>
    </row>
    <row r="105" spans="1:14" x14ac:dyDescent="0.2">
      <c r="A105" s="141"/>
      <c r="B105" s="46" t="s">
        <v>93</v>
      </c>
      <c r="C105" s="55">
        <v>9</v>
      </c>
      <c r="D105" s="55">
        <v>8</v>
      </c>
      <c r="E105" s="55">
        <v>6</v>
      </c>
      <c r="F105" s="55">
        <v>5</v>
      </c>
      <c r="G105" s="55">
        <v>0</v>
      </c>
      <c r="H105" s="55">
        <v>0</v>
      </c>
      <c r="I105" s="55">
        <v>0</v>
      </c>
      <c r="J105" s="55">
        <v>0</v>
      </c>
      <c r="K105" s="16">
        <v>1</v>
      </c>
      <c r="L105" s="15">
        <v>0</v>
      </c>
      <c r="M105" s="15">
        <f t="shared" si="8"/>
        <v>16</v>
      </c>
      <c r="N105" s="17">
        <f t="shared" si="9"/>
        <v>13</v>
      </c>
    </row>
    <row r="106" spans="1:14" x14ac:dyDescent="0.2">
      <c r="A106" s="141"/>
      <c r="B106" s="46" t="s">
        <v>94</v>
      </c>
      <c r="C106" s="55">
        <v>24</v>
      </c>
      <c r="D106" s="55">
        <v>38</v>
      </c>
      <c r="E106" s="55">
        <v>35</v>
      </c>
      <c r="F106" s="55">
        <v>21</v>
      </c>
      <c r="G106" s="55">
        <v>0</v>
      </c>
      <c r="H106" s="55">
        <v>0</v>
      </c>
      <c r="I106" s="55">
        <v>0</v>
      </c>
      <c r="J106" s="55">
        <v>0</v>
      </c>
      <c r="K106" s="16">
        <v>5</v>
      </c>
      <c r="L106" s="15">
        <v>5</v>
      </c>
      <c r="M106" s="15">
        <f t="shared" si="8"/>
        <v>64</v>
      </c>
      <c r="N106" s="17">
        <f t="shared" si="9"/>
        <v>64</v>
      </c>
    </row>
    <row r="107" spans="1:14" x14ac:dyDescent="0.2">
      <c r="A107" s="142"/>
      <c r="B107" s="46" t="s">
        <v>95</v>
      </c>
      <c r="C107" s="55">
        <v>6</v>
      </c>
      <c r="D107" s="55">
        <v>8</v>
      </c>
      <c r="E107" s="55">
        <v>4</v>
      </c>
      <c r="F107" s="55">
        <v>7</v>
      </c>
      <c r="G107" s="55">
        <v>0</v>
      </c>
      <c r="H107" s="55">
        <v>0</v>
      </c>
      <c r="I107" s="55">
        <v>0</v>
      </c>
      <c r="J107" s="55">
        <v>0</v>
      </c>
      <c r="K107" s="16">
        <v>2</v>
      </c>
      <c r="L107" s="15">
        <v>0</v>
      </c>
      <c r="M107" s="15">
        <f t="shared" si="8"/>
        <v>12</v>
      </c>
      <c r="N107" s="17">
        <f t="shared" si="9"/>
        <v>15</v>
      </c>
    </row>
    <row r="108" spans="1:14" x14ac:dyDescent="0.2">
      <c r="A108" s="140" t="s">
        <v>353</v>
      </c>
      <c r="B108" s="46" t="s">
        <v>97</v>
      </c>
      <c r="C108" s="55">
        <v>3</v>
      </c>
      <c r="D108" s="55">
        <v>3</v>
      </c>
      <c r="E108" s="55">
        <v>3</v>
      </c>
      <c r="F108" s="55">
        <v>1</v>
      </c>
      <c r="G108" s="55">
        <v>0</v>
      </c>
      <c r="H108" s="55">
        <v>0</v>
      </c>
      <c r="I108" s="55">
        <v>0</v>
      </c>
      <c r="J108" s="55">
        <v>0</v>
      </c>
      <c r="K108" s="16">
        <v>0</v>
      </c>
      <c r="L108" s="15">
        <v>2</v>
      </c>
      <c r="M108" s="15">
        <f t="shared" si="8"/>
        <v>6</v>
      </c>
      <c r="N108" s="17">
        <f t="shared" si="9"/>
        <v>6</v>
      </c>
    </row>
    <row r="109" spans="1:14" x14ac:dyDescent="0.2">
      <c r="A109" s="141"/>
      <c r="B109" s="46" t="s">
        <v>96</v>
      </c>
      <c r="C109" s="55">
        <v>15</v>
      </c>
      <c r="D109" s="55">
        <v>16</v>
      </c>
      <c r="E109" s="55">
        <v>12</v>
      </c>
      <c r="F109" s="55">
        <v>11</v>
      </c>
      <c r="G109" s="55">
        <v>0</v>
      </c>
      <c r="H109" s="55">
        <v>0</v>
      </c>
      <c r="I109" s="55">
        <v>0</v>
      </c>
      <c r="J109" s="55">
        <v>0</v>
      </c>
      <c r="K109" s="16">
        <v>2</v>
      </c>
      <c r="L109" s="15">
        <v>0</v>
      </c>
      <c r="M109" s="15">
        <f t="shared" si="8"/>
        <v>29</v>
      </c>
      <c r="N109" s="17">
        <f t="shared" si="9"/>
        <v>27</v>
      </c>
    </row>
    <row r="110" spans="1:14" x14ac:dyDescent="0.2">
      <c r="A110" s="141"/>
      <c r="B110" s="46" t="s">
        <v>98</v>
      </c>
      <c r="C110" s="55">
        <v>1</v>
      </c>
      <c r="D110" s="55">
        <v>1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16">
        <v>1</v>
      </c>
      <c r="L110" s="15">
        <v>1</v>
      </c>
      <c r="M110" s="15">
        <f t="shared" si="8"/>
        <v>2</v>
      </c>
      <c r="N110" s="17">
        <f t="shared" si="9"/>
        <v>2</v>
      </c>
    </row>
    <row r="111" spans="1:14" x14ac:dyDescent="0.2">
      <c r="A111" s="141"/>
      <c r="B111" s="46" t="s">
        <v>99</v>
      </c>
      <c r="C111" s="55">
        <v>13</v>
      </c>
      <c r="D111" s="55">
        <v>6</v>
      </c>
      <c r="E111" s="55">
        <v>6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16">
        <v>0</v>
      </c>
      <c r="L111" s="15">
        <v>13</v>
      </c>
      <c r="M111" s="15">
        <f t="shared" si="8"/>
        <v>19</v>
      </c>
      <c r="N111" s="17">
        <f t="shared" si="9"/>
        <v>19</v>
      </c>
    </row>
    <row r="112" spans="1:14" x14ac:dyDescent="0.2">
      <c r="A112" s="141"/>
      <c r="B112" s="46" t="s">
        <v>100</v>
      </c>
      <c r="C112" s="55">
        <v>14</v>
      </c>
      <c r="D112" s="55">
        <v>14</v>
      </c>
      <c r="E112" s="55">
        <v>5</v>
      </c>
      <c r="F112" s="55">
        <v>5</v>
      </c>
      <c r="G112" s="55">
        <v>0</v>
      </c>
      <c r="H112" s="55">
        <v>0</v>
      </c>
      <c r="I112" s="55">
        <v>0</v>
      </c>
      <c r="J112" s="55">
        <v>0</v>
      </c>
      <c r="K112" s="16">
        <v>0</v>
      </c>
      <c r="L112" s="15">
        <v>0</v>
      </c>
      <c r="M112" s="15">
        <f t="shared" si="8"/>
        <v>19</v>
      </c>
      <c r="N112" s="17">
        <f t="shared" si="9"/>
        <v>19</v>
      </c>
    </row>
    <row r="113" spans="1:14" x14ac:dyDescent="0.2">
      <c r="A113" s="142"/>
      <c r="B113" s="46" t="s">
        <v>101</v>
      </c>
      <c r="C113" s="55">
        <v>20</v>
      </c>
      <c r="D113" s="55">
        <v>17</v>
      </c>
      <c r="E113" s="55">
        <v>5</v>
      </c>
      <c r="F113" s="55">
        <v>8</v>
      </c>
      <c r="G113" s="55">
        <v>0</v>
      </c>
      <c r="H113" s="55">
        <v>0</v>
      </c>
      <c r="I113" s="55">
        <v>0</v>
      </c>
      <c r="J113" s="55">
        <v>0</v>
      </c>
      <c r="K113" s="16">
        <v>9</v>
      </c>
      <c r="L113" s="15">
        <v>9</v>
      </c>
      <c r="M113" s="15">
        <f t="shared" si="8"/>
        <v>34</v>
      </c>
      <c r="N113" s="17">
        <f t="shared" si="9"/>
        <v>34</v>
      </c>
    </row>
    <row r="114" spans="1:14" x14ac:dyDescent="0.2">
      <c r="A114" s="140" t="s">
        <v>354</v>
      </c>
      <c r="B114" s="46" t="s">
        <v>103</v>
      </c>
      <c r="C114" s="55">
        <v>1</v>
      </c>
      <c r="D114" s="55">
        <v>2</v>
      </c>
      <c r="E114" s="55">
        <v>0</v>
      </c>
      <c r="F114" s="55">
        <v>2</v>
      </c>
      <c r="G114" s="55">
        <v>0</v>
      </c>
      <c r="H114" s="55">
        <v>0</v>
      </c>
      <c r="I114" s="55">
        <v>0</v>
      </c>
      <c r="J114" s="55">
        <v>0</v>
      </c>
      <c r="K114" s="16">
        <v>0</v>
      </c>
      <c r="L114" s="15">
        <v>0</v>
      </c>
      <c r="M114" s="15">
        <f t="shared" si="8"/>
        <v>1</v>
      </c>
      <c r="N114" s="17">
        <f t="shared" si="9"/>
        <v>4</v>
      </c>
    </row>
    <row r="115" spans="1:14" x14ac:dyDescent="0.2">
      <c r="A115" s="141"/>
      <c r="B115" s="46" t="s">
        <v>104</v>
      </c>
      <c r="C115" s="55">
        <v>0</v>
      </c>
      <c r="D115" s="55">
        <v>4</v>
      </c>
      <c r="E115" s="55">
        <v>3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16">
        <v>0</v>
      </c>
      <c r="L115" s="15">
        <v>0</v>
      </c>
      <c r="M115" s="15">
        <f t="shared" si="8"/>
        <v>3</v>
      </c>
      <c r="N115" s="17">
        <f t="shared" si="9"/>
        <v>4</v>
      </c>
    </row>
    <row r="116" spans="1:14" x14ac:dyDescent="0.2">
      <c r="A116" s="141"/>
      <c r="B116" s="46" t="s">
        <v>105</v>
      </c>
      <c r="C116" s="55">
        <v>1</v>
      </c>
      <c r="D116" s="55">
        <v>4</v>
      </c>
      <c r="E116" s="55">
        <v>0</v>
      </c>
      <c r="F116" s="55">
        <v>3</v>
      </c>
      <c r="G116" s="55">
        <v>0</v>
      </c>
      <c r="H116" s="55">
        <v>0</v>
      </c>
      <c r="I116" s="55">
        <v>0</v>
      </c>
      <c r="J116" s="55">
        <v>0</v>
      </c>
      <c r="K116" s="16">
        <v>1</v>
      </c>
      <c r="L116" s="15">
        <v>1</v>
      </c>
      <c r="M116" s="15">
        <f t="shared" si="8"/>
        <v>2</v>
      </c>
      <c r="N116" s="17">
        <f t="shared" si="9"/>
        <v>8</v>
      </c>
    </row>
    <row r="117" spans="1:14" x14ac:dyDescent="0.2">
      <c r="A117" s="141"/>
      <c r="B117" s="46" t="s">
        <v>102</v>
      </c>
      <c r="C117" s="55">
        <v>5</v>
      </c>
      <c r="D117" s="55">
        <v>4</v>
      </c>
      <c r="E117" s="55">
        <v>3</v>
      </c>
      <c r="F117" s="55">
        <v>2</v>
      </c>
      <c r="G117" s="55">
        <v>0</v>
      </c>
      <c r="H117" s="55">
        <v>0</v>
      </c>
      <c r="I117" s="55">
        <v>0</v>
      </c>
      <c r="J117" s="55">
        <v>0</v>
      </c>
      <c r="K117" s="16">
        <v>0</v>
      </c>
      <c r="L117" s="15">
        <v>2</v>
      </c>
      <c r="M117" s="15">
        <f t="shared" si="8"/>
        <v>8</v>
      </c>
      <c r="N117" s="17">
        <f t="shared" si="9"/>
        <v>8</v>
      </c>
    </row>
    <row r="118" spans="1:14" x14ac:dyDescent="0.2">
      <c r="A118" s="141"/>
      <c r="B118" s="46" t="s">
        <v>106</v>
      </c>
      <c r="C118" s="55">
        <v>3</v>
      </c>
      <c r="D118" s="55">
        <v>2</v>
      </c>
      <c r="E118" s="55">
        <v>1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16">
        <v>1</v>
      </c>
      <c r="L118" s="15">
        <v>4</v>
      </c>
      <c r="M118" s="15">
        <f t="shared" si="8"/>
        <v>5</v>
      </c>
      <c r="N118" s="17">
        <f t="shared" si="9"/>
        <v>6</v>
      </c>
    </row>
    <row r="119" spans="1:14" x14ac:dyDescent="0.2">
      <c r="A119" s="141"/>
      <c r="B119" s="46" t="s">
        <v>107</v>
      </c>
      <c r="C119" s="55">
        <v>3</v>
      </c>
      <c r="D119" s="55">
        <v>1</v>
      </c>
      <c r="E119" s="55">
        <v>0</v>
      </c>
      <c r="F119" s="55">
        <v>1</v>
      </c>
      <c r="G119" s="55">
        <v>0</v>
      </c>
      <c r="H119" s="55">
        <v>0</v>
      </c>
      <c r="I119" s="55">
        <v>0</v>
      </c>
      <c r="J119" s="55">
        <v>0</v>
      </c>
      <c r="K119" s="16">
        <v>0</v>
      </c>
      <c r="L119" s="15">
        <v>1</v>
      </c>
      <c r="M119" s="15">
        <f t="shared" si="8"/>
        <v>3</v>
      </c>
      <c r="N119" s="17">
        <f t="shared" si="9"/>
        <v>3</v>
      </c>
    </row>
    <row r="120" spans="1:14" x14ac:dyDescent="0.2">
      <c r="A120" s="142"/>
      <c r="B120" s="47" t="s">
        <v>108</v>
      </c>
      <c r="C120" s="19">
        <v>2</v>
      </c>
      <c r="D120" s="19">
        <v>2</v>
      </c>
      <c r="E120" s="19">
        <v>1</v>
      </c>
      <c r="F120" s="19">
        <v>1</v>
      </c>
      <c r="G120" s="19">
        <v>0</v>
      </c>
      <c r="H120" s="19">
        <v>0</v>
      </c>
      <c r="I120" s="19">
        <v>0</v>
      </c>
      <c r="J120" s="19">
        <v>0</v>
      </c>
      <c r="K120" s="20">
        <v>0</v>
      </c>
      <c r="L120" s="15">
        <v>0</v>
      </c>
      <c r="M120" s="15">
        <f t="shared" si="8"/>
        <v>3</v>
      </c>
      <c r="N120" s="17">
        <f t="shared" si="9"/>
        <v>3</v>
      </c>
    </row>
    <row r="121" spans="1:14" s="3" customFormat="1" ht="10.5" x14ac:dyDescent="0.15">
      <c r="A121" s="179" t="s">
        <v>427</v>
      </c>
      <c r="B121" s="180"/>
      <c r="C121" s="22">
        <f>SUM(C90:C120)</f>
        <v>216</v>
      </c>
      <c r="D121" s="22">
        <f t="shared" ref="D121:L121" si="10">SUM(D90:D120)</f>
        <v>220</v>
      </c>
      <c r="E121" s="22">
        <f t="shared" si="10"/>
        <v>146</v>
      </c>
      <c r="F121" s="22">
        <f t="shared" si="10"/>
        <v>137</v>
      </c>
      <c r="G121" s="22">
        <f t="shared" si="10"/>
        <v>0</v>
      </c>
      <c r="H121" s="22">
        <f t="shared" si="10"/>
        <v>0</v>
      </c>
      <c r="I121" s="22">
        <f t="shared" si="10"/>
        <v>0</v>
      </c>
      <c r="J121" s="22">
        <f t="shared" si="10"/>
        <v>0</v>
      </c>
      <c r="K121" s="22">
        <f t="shared" si="10"/>
        <v>52</v>
      </c>
      <c r="L121" s="22">
        <f t="shared" si="10"/>
        <v>80</v>
      </c>
      <c r="M121" s="70">
        <f t="shared" si="8"/>
        <v>414</v>
      </c>
      <c r="N121" s="71">
        <f t="shared" si="9"/>
        <v>437</v>
      </c>
    </row>
    <row r="122" spans="1:14" x14ac:dyDescent="0.2">
      <c r="A122" s="145" t="s">
        <v>328</v>
      </c>
    </row>
    <row r="124" spans="1:14" x14ac:dyDescent="0.2">
      <c r="A124" s="78" t="s">
        <v>109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0"/>
    </row>
    <row r="125" spans="1:14" s="3" customFormat="1" ht="10.5" x14ac:dyDescent="0.15">
      <c r="A125" s="82" t="s">
        <v>397</v>
      </c>
      <c r="B125" s="83"/>
      <c r="C125" s="81" t="s">
        <v>1</v>
      </c>
      <c r="D125" s="81"/>
      <c r="E125" s="81"/>
      <c r="F125" s="81"/>
      <c r="G125" s="81" t="s">
        <v>2</v>
      </c>
      <c r="H125" s="81"/>
      <c r="I125" s="81"/>
      <c r="J125" s="81"/>
      <c r="K125" s="81" t="s">
        <v>3</v>
      </c>
      <c r="L125" s="81"/>
      <c r="M125" s="81" t="s">
        <v>4</v>
      </c>
      <c r="N125" s="84"/>
    </row>
    <row r="126" spans="1:14" s="3" customFormat="1" ht="10.5" x14ac:dyDescent="0.15">
      <c r="A126" s="82"/>
      <c r="B126" s="83"/>
      <c r="C126" s="81" t="s">
        <v>5</v>
      </c>
      <c r="D126" s="81"/>
      <c r="E126" s="81" t="s">
        <v>6</v>
      </c>
      <c r="F126" s="81"/>
      <c r="G126" s="81" t="s">
        <v>5</v>
      </c>
      <c r="H126" s="81"/>
      <c r="I126" s="81" t="s">
        <v>6</v>
      </c>
      <c r="J126" s="81"/>
      <c r="K126" s="81"/>
      <c r="L126" s="81"/>
      <c r="M126" s="81"/>
      <c r="N126" s="84"/>
    </row>
    <row r="127" spans="1:14" s="3" customFormat="1" ht="10.5" x14ac:dyDescent="0.15">
      <c r="A127" s="82"/>
      <c r="B127" s="83"/>
      <c r="C127" s="74" t="s">
        <v>326</v>
      </c>
      <c r="D127" s="74" t="s">
        <v>7</v>
      </c>
      <c r="E127" s="74" t="s">
        <v>326</v>
      </c>
      <c r="F127" s="74" t="s">
        <v>7</v>
      </c>
      <c r="G127" s="74" t="s">
        <v>326</v>
      </c>
      <c r="H127" s="74" t="s">
        <v>7</v>
      </c>
      <c r="I127" s="74" t="s">
        <v>326</v>
      </c>
      <c r="J127" s="74" t="s">
        <v>7</v>
      </c>
      <c r="K127" s="74" t="s">
        <v>326</v>
      </c>
      <c r="L127" s="74" t="s">
        <v>7</v>
      </c>
      <c r="M127" s="74" t="s">
        <v>326</v>
      </c>
      <c r="N127" s="75" t="s">
        <v>7</v>
      </c>
    </row>
    <row r="128" spans="1:14" x14ac:dyDescent="0.2">
      <c r="A128" s="140" t="s">
        <v>355</v>
      </c>
      <c r="B128" s="46" t="s">
        <v>110</v>
      </c>
      <c r="C128" s="55">
        <v>13</v>
      </c>
      <c r="D128" s="55">
        <v>12</v>
      </c>
      <c r="E128" s="55">
        <v>5</v>
      </c>
      <c r="F128" s="55">
        <v>6</v>
      </c>
      <c r="G128" s="55">
        <v>0</v>
      </c>
      <c r="H128" s="55">
        <v>0</v>
      </c>
      <c r="I128" s="55">
        <v>0</v>
      </c>
      <c r="J128" s="55">
        <v>0</v>
      </c>
      <c r="K128" s="16">
        <v>0</v>
      </c>
      <c r="L128" s="15">
        <v>0</v>
      </c>
      <c r="M128" s="15">
        <f t="shared" ref="M128" si="11">K128+I128+G128+E128+C128</f>
        <v>18</v>
      </c>
      <c r="N128" s="17">
        <f t="shared" ref="N128" si="12">L128+J128+H128+F128+D128</f>
        <v>18</v>
      </c>
    </row>
    <row r="129" spans="1:14" x14ac:dyDescent="0.2">
      <c r="A129" s="141"/>
      <c r="B129" s="46" t="s">
        <v>111</v>
      </c>
      <c r="C129" s="55">
        <v>27</v>
      </c>
      <c r="D129" s="55">
        <v>25</v>
      </c>
      <c r="E129" s="55">
        <v>7</v>
      </c>
      <c r="F129" s="55">
        <v>7</v>
      </c>
      <c r="G129" s="55">
        <v>0</v>
      </c>
      <c r="H129" s="55">
        <v>0</v>
      </c>
      <c r="I129" s="55">
        <v>0</v>
      </c>
      <c r="J129" s="55">
        <v>0</v>
      </c>
      <c r="K129" s="16">
        <v>0</v>
      </c>
      <c r="L129" s="15">
        <v>2</v>
      </c>
      <c r="M129" s="15">
        <f t="shared" ref="M129:M151" si="13">K129+I129+G129+E129+C129</f>
        <v>34</v>
      </c>
      <c r="N129" s="17">
        <f t="shared" ref="N129:N151" si="14">L129+J129+H129+F129+D129</f>
        <v>34</v>
      </c>
    </row>
    <row r="130" spans="1:14" x14ac:dyDescent="0.2">
      <c r="A130" s="141"/>
      <c r="B130" s="46" t="s">
        <v>112</v>
      </c>
      <c r="C130" s="55">
        <v>19</v>
      </c>
      <c r="D130" s="55">
        <v>15</v>
      </c>
      <c r="E130" s="55">
        <v>13</v>
      </c>
      <c r="F130" s="55">
        <v>10</v>
      </c>
      <c r="G130" s="55">
        <v>0</v>
      </c>
      <c r="H130" s="55">
        <v>0</v>
      </c>
      <c r="I130" s="55">
        <v>0</v>
      </c>
      <c r="J130" s="55">
        <v>0</v>
      </c>
      <c r="K130" s="16">
        <v>2</v>
      </c>
      <c r="L130" s="15">
        <v>1</v>
      </c>
      <c r="M130" s="15">
        <f t="shared" si="13"/>
        <v>34</v>
      </c>
      <c r="N130" s="17">
        <f t="shared" si="14"/>
        <v>26</v>
      </c>
    </row>
    <row r="131" spans="1:14" x14ac:dyDescent="0.2">
      <c r="A131" s="141"/>
      <c r="B131" s="46" t="s">
        <v>113</v>
      </c>
      <c r="C131" s="55">
        <v>10</v>
      </c>
      <c r="D131" s="55">
        <v>8</v>
      </c>
      <c r="E131" s="55">
        <v>8</v>
      </c>
      <c r="F131" s="55">
        <v>8</v>
      </c>
      <c r="G131" s="55">
        <v>0</v>
      </c>
      <c r="H131" s="55">
        <v>0</v>
      </c>
      <c r="I131" s="55">
        <v>0</v>
      </c>
      <c r="J131" s="55">
        <v>0</v>
      </c>
      <c r="K131" s="16">
        <v>2</v>
      </c>
      <c r="L131" s="15">
        <v>4</v>
      </c>
      <c r="M131" s="15">
        <f t="shared" si="13"/>
        <v>20</v>
      </c>
      <c r="N131" s="17">
        <f t="shared" si="14"/>
        <v>20</v>
      </c>
    </row>
    <row r="132" spans="1:14" x14ac:dyDescent="0.2">
      <c r="A132" s="141"/>
      <c r="B132" s="46" t="s">
        <v>114</v>
      </c>
      <c r="C132" s="55">
        <v>13</v>
      </c>
      <c r="D132" s="55">
        <v>12</v>
      </c>
      <c r="E132" s="55">
        <v>2</v>
      </c>
      <c r="F132" s="55">
        <v>4</v>
      </c>
      <c r="G132" s="55">
        <v>0</v>
      </c>
      <c r="H132" s="55">
        <v>0</v>
      </c>
      <c r="I132" s="55">
        <v>0</v>
      </c>
      <c r="J132" s="55">
        <v>0</v>
      </c>
      <c r="K132" s="16">
        <v>2</v>
      </c>
      <c r="L132" s="15">
        <v>0</v>
      </c>
      <c r="M132" s="15">
        <f t="shared" si="13"/>
        <v>17</v>
      </c>
      <c r="N132" s="17">
        <f t="shared" si="14"/>
        <v>16</v>
      </c>
    </row>
    <row r="133" spans="1:14" x14ac:dyDescent="0.2">
      <c r="A133" s="141"/>
      <c r="B133" s="46" t="s">
        <v>115</v>
      </c>
      <c r="C133" s="55">
        <v>26</v>
      </c>
      <c r="D133" s="55">
        <v>26</v>
      </c>
      <c r="E133" s="55">
        <v>9</v>
      </c>
      <c r="F133" s="55">
        <v>9</v>
      </c>
      <c r="G133" s="55">
        <v>0</v>
      </c>
      <c r="H133" s="55">
        <v>0</v>
      </c>
      <c r="I133" s="55">
        <v>0</v>
      </c>
      <c r="J133" s="55">
        <v>0</v>
      </c>
      <c r="K133" s="16">
        <v>5</v>
      </c>
      <c r="L133" s="15">
        <v>5</v>
      </c>
      <c r="M133" s="15">
        <f t="shared" si="13"/>
        <v>40</v>
      </c>
      <c r="N133" s="17">
        <f t="shared" si="14"/>
        <v>40</v>
      </c>
    </row>
    <row r="134" spans="1:14" x14ac:dyDescent="0.2">
      <c r="A134" s="142"/>
      <c r="B134" s="46" t="s">
        <v>116</v>
      </c>
      <c r="C134" s="55">
        <v>6</v>
      </c>
      <c r="D134" s="55">
        <v>5</v>
      </c>
      <c r="E134" s="55">
        <v>2</v>
      </c>
      <c r="F134" s="55">
        <v>2</v>
      </c>
      <c r="G134" s="55">
        <v>0</v>
      </c>
      <c r="H134" s="55">
        <v>0</v>
      </c>
      <c r="I134" s="55">
        <v>0</v>
      </c>
      <c r="J134" s="55">
        <v>0</v>
      </c>
      <c r="K134" s="16">
        <v>0</v>
      </c>
      <c r="L134" s="15">
        <v>1</v>
      </c>
      <c r="M134" s="15">
        <f t="shared" si="13"/>
        <v>8</v>
      </c>
      <c r="N134" s="17">
        <f t="shared" si="14"/>
        <v>8</v>
      </c>
    </row>
    <row r="135" spans="1:14" x14ac:dyDescent="0.2">
      <c r="A135" s="140" t="s">
        <v>356</v>
      </c>
      <c r="B135" s="46" t="s">
        <v>118</v>
      </c>
      <c r="C135" s="55">
        <v>11</v>
      </c>
      <c r="D135" s="55">
        <v>11</v>
      </c>
      <c r="E135" s="55">
        <v>3</v>
      </c>
      <c r="F135" s="55">
        <v>3</v>
      </c>
      <c r="G135" s="55">
        <v>0</v>
      </c>
      <c r="H135" s="55">
        <v>0</v>
      </c>
      <c r="I135" s="55">
        <v>0</v>
      </c>
      <c r="J135" s="55">
        <v>0</v>
      </c>
      <c r="K135" s="16">
        <v>0</v>
      </c>
      <c r="L135" s="15">
        <v>0</v>
      </c>
      <c r="M135" s="15">
        <f t="shared" si="13"/>
        <v>14</v>
      </c>
      <c r="N135" s="17">
        <f t="shared" si="14"/>
        <v>14</v>
      </c>
    </row>
    <row r="136" spans="1:14" x14ac:dyDescent="0.2">
      <c r="A136" s="141"/>
      <c r="B136" s="46" t="s">
        <v>119</v>
      </c>
      <c r="C136" s="55">
        <v>13</v>
      </c>
      <c r="D136" s="55">
        <v>13</v>
      </c>
      <c r="E136" s="55">
        <v>5</v>
      </c>
      <c r="F136" s="55">
        <v>5</v>
      </c>
      <c r="G136" s="55">
        <v>0</v>
      </c>
      <c r="H136" s="55">
        <v>0</v>
      </c>
      <c r="I136" s="55">
        <v>0</v>
      </c>
      <c r="J136" s="55">
        <v>0</v>
      </c>
      <c r="K136" s="16">
        <v>0</v>
      </c>
      <c r="L136" s="15">
        <v>0</v>
      </c>
      <c r="M136" s="15">
        <f t="shared" si="13"/>
        <v>18</v>
      </c>
      <c r="N136" s="17">
        <f t="shared" si="14"/>
        <v>18</v>
      </c>
    </row>
    <row r="137" spans="1:14" x14ac:dyDescent="0.2">
      <c r="A137" s="141"/>
      <c r="B137" s="46" t="s">
        <v>120</v>
      </c>
      <c r="C137" s="55">
        <v>9</v>
      </c>
      <c r="D137" s="55">
        <v>8</v>
      </c>
      <c r="E137" s="55">
        <v>5</v>
      </c>
      <c r="F137" s="55">
        <v>5</v>
      </c>
      <c r="G137" s="55">
        <v>0</v>
      </c>
      <c r="H137" s="55">
        <v>0</v>
      </c>
      <c r="I137" s="55">
        <v>0</v>
      </c>
      <c r="J137" s="55">
        <v>0</v>
      </c>
      <c r="K137" s="16">
        <v>1</v>
      </c>
      <c r="L137" s="15">
        <v>2</v>
      </c>
      <c r="M137" s="15">
        <f t="shared" si="13"/>
        <v>15</v>
      </c>
      <c r="N137" s="17">
        <f t="shared" si="14"/>
        <v>15</v>
      </c>
    </row>
    <row r="138" spans="1:14" x14ac:dyDescent="0.2">
      <c r="A138" s="142"/>
      <c r="B138" s="46" t="s">
        <v>117</v>
      </c>
      <c r="C138" s="55">
        <v>7</v>
      </c>
      <c r="D138" s="55">
        <v>9</v>
      </c>
      <c r="E138" s="55">
        <v>7</v>
      </c>
      <c r="F138" s="55">
        <v>5</v>
      </c>
      <c r="G138" s="55">
        <v>0</v>
      </c>
      <c r="H138" s="55">
        <v>0</v>
      </c>
      <c r="I138" s="55">
        <v>0</v>
      </c>
      <c r="J138" s="55">
        <v>0</v>
      </c>
      <c r="K138" s="16">
        <v>5</v>
      </c>
      <c r="L138" s="15">
        <v>5</v>
      </c>
      <c r="M138" s="15">
        <f t="shared" si="13"/>
        <v>19</v>
      </c>
      <c r="N138" s="17">
        <f t="shared" si="14"/>
        <v>19</v>
      </c>
    </row>
    <row r="139" spans="1:14" x14ac:dyDescent="0.2">
      <c r="A139" s="140" t="s">
        <v>357</v>
      </c>
      <c r="B139" s="46" t="s">
        <v>122</v>
      </c>
      <c r="C139" s="55">
        <v>14</v>
      </c>
      <c r="D139" s="55">
        <v>19</v>
      </c>
      <c r="E139" s="55">
        <v>6</v>
      </c>
      <c r="F139" s="55">
        <v>7</v>
      </c>
      <c r="G139" s="55">
        <v>0</v>
      </c>
      <c r="H139" s="55">
        <v>0</v>
      </c>
      <c r="I139" s="55">
        <v>0</v>
      </c>
      <c r="J139" s="55">
        <v>0</v>
      </c>
      <c r="K139" s="16">
        <v>12</v>
      </c>
      <c r="L139" s="15">
        <v>4</v>
      </c>
      <c r="M139" s="15">
        <f t="shared" si="13"/>
        <v>32</v>
      </c>
      <c r="N139" s="17">
        <f t="shared" si="14"/>
        <v>30</v>
      </c>
    </row>
    <row r="140" spans="1:14" x14ac:dyDescent="0.2">
      <c r="A140" s="141"/>
      <c r="B140" s="46" t="s">
        <v>123</v>
      </c>
      <c r="C140" s="55">
        <v>4</v>
      </c>
      <c r="D140" s="55">
        <v>5</v>
      </c>
      <c r="E140" s="55">
        <v>2</v>
      </c>
      <c r="F140" s="55">
        <v>2</v>
      </c>
      <c r="G140" s="55">
        <v>0</v>
      </c>
      <c r="H140" s="55">
        <v>0</v>
      </c>
      <c r="I140" s="55">
        <v>0</v>
      </c>
      <c r="J140" s="55">
        <v>0</v>
      </c>
      <c r="K140" s="16">
        <v>9</v>
      </c>
      <c r="L140" s="15">
        <v>8</v>
      </c>
      <c r="M140" s="15">
        <f t="shared" si="13"/>
        <v>15</v>
      </c>
      <c r="N140" s="17">
        <f t="shared" si="14"/>
        <v>15</v>
      </c>
    </row>
    <row r="141" spans="1:14" x14ac:dyDescent="0.2">
      <c r="A141" s="141"/>
      <c r="B141" s="46" t="s">
        <v>124</v>
      </c>
      <c r="C141" s="55">
        <v>34</v>
      </c>
      <c r="D141" s="55">
        <v>46</v>
      </c>
      <c r="E141" s="55">
        <v>20</v>
      </c>
      <c r="F141" s="55">
        <v>22</v>
      </c>
      <c r="G141" s="55">
        <v>0</v>
      </c>
      <c r="H141" s="55">
        <v>0</v>
      </c>
      <c r="I141" s="55">
        <v>0</v>
      </c>
      <c r="J141" s="55">
        <v>0</v>
      </c>
      <c r="K141" s="16">
        <v>14</v>
      </c>
      <c r="L141" s="15">
        <v>0</v>
      </c>
      <c r="M141" s="15">
        <f t="shared" si="13"/>
        <v>68</v>
      </c>
      <c r="N141" s="17">
        <f t="shared" si="14"/>
        <v>68</v>
      </c>
    </row>
    <row r="142" spans="1:14" x14ac:dyDescent="0.2">
      <c r="A142" s="141"/>
      <c r="B142" s="46" t="s">
        <v>125</v>
      </c>
      <c r="C142" s="55">
        <v>5</v>
      </c>
      <c r="D142" s="55">
        <v>7</v>
      </c>
      <c r="E142" s="55">
        <v>0</v>
      </c>
      <c r="F142" s="55">
        <v>1</v>
      </c>
      <c r="G142" s="55">
        <v>0</v>
      </c>
      <c r="H142" s="55">
        <v>0</v>
      </c>
      <c r="I142" s="55">
        <v>0</v>
      </c>
      <c r="J142" s="55">
        <v>0</v>
      </c>
      <c r="K142" s="16">
        <v>6</v>
      </c>
      <c r="L142" s="15">
        <v>3</v>
      </c>
      <c r="M142" s="15">
        <f t="shared" si="13"/>
        <v>11</v>
      </c>
      <c r="N142" s="17">
        <f t="shared" si="14"/>
        <v>11</v>
      </c>
    </row>
    <row r="143" spans="1:14" x14ac:dyDescent="0.2">
      <c r="A143" s="141"/>
      <c r="B143" s="46" t="s">
        <v>121</v>
      </c>
      <c r="C143" s="55">
        <v>18</v>
      </c>
      <c r="D143" s="55">
        <v>18</v>
      </c>
      <c r="E143" s="55">
        <v>10</v>
      </c>
      <c r="F143" s="55">
        <v>10</v>
      </c>
      <c r="G143" s="55">
        <v>0</v>
      </c>
      <c r="H143" s="55">
        <v>0</v>
      </c>
      <c r="I143" s="55">
        <v>0</v>
      </c>
      <c r="J143" s="55">
        <v>0</v>
      </c>
      <c r="K143" s="16">
        <v>0</v>
      </c>
      <c r="L143" s="15">
        <v>0</v>
      </c>
      <c r="M143" s="15">
        <f t="shared" si="13"/>
        <v>28</v>
      </c>
      <c r="N143" s="17">
        <f t="shared" si="14"/>
        <v>28</v>
      </c>
    </row>
    <row r="144" spans="1:14" x14ac:dyDescent="0.2">
      <c r="A144" s="142"/>
      <c r="B144" s="46" t="s">
        <v>126</v>
      </c>
      <c r="C144" s="55">
        <v>6</v>
      </c>
      <c r="D144" s="55">
        <v>6</v>
      </c>
      <c r="E144" s="55">
        <v>2</v>
      </c>
      <c r="F144" s="55">
        <v>5</v>
      </c>
      <c r="G144" s="55">
        <v>0</v>
      </c>
      <c r="H144" s="55">
        <v>0</v>
      </c>
      <c r="I144" s="55">
        <v>0</v>
      </c>
      <c r="J144" s="55">
        <v>0</v>
      </c>
      <c r="K144" s="16">
        <v>0</v>
      </c>
      <c r="L144" s="15">
        <v>0</v>
      </c>
      <c r="M144" s="15">
        <f t="shared" si="13"/>
        <v>8</v>
      </c>
      <c r="N144" s="17">
        <f t="shared" si="14"/>
        <v>11</v>
      </c>
    </row>
    <row r="145" spans="1:14" x14ac:dyDescent="0.2">
      <c r="A145" s="140" t="s">
        <v>358</v>
      </c>
      <c r="B145" s="46" t="s">
        <v>128</v>
      </c>
      <c r="C145" s="55">
        <v>8</v>
      </c>
      <c r="D145" s="55">
        <v>8</v>
      </c>
      <c r="E145" s="55">
        <v>12</v>
      </c>
      <c r="F145" s="55">
        <v>12</v>
      </c>
      <c r="G145" s="55">
        <v>0</v>
      </c>
      <c r="H145" s="55">
        <v>0</v>
      </c>
      <c r="I145" s="55">
        <v>0</v>
      </c>
      <c r="J145" s="55">
        <v>0</v>
      </c>
      <c r="K145" s="16">
        <v>0</v>
      </c>
      <c r="L145" s="15">
        <v>0</v>
      </c>
      <c r="M145" s="15">
        <f t="shared" si="13"/>
        <v>20</v>
      </c>
      <c r="N145" s="17">
        <f t="shared" si="14"/>
        <v>20</v>
      </c>
    </row>
    <row r="146" spans="1:14" x14ac:dyDescent="0.2">
      <c r="A146" s="141"/>
      <c r="B146" s="46" t="s">
        <v>129</v>
      </c>
      <c r="C146" s="55">
        <v>22</v>
      </c>
      <c r="D146" s="55">
        <v>18</v>
      </c>
      <c r="E146" s="55">
        <v>10</v>
      </c>
      <c r="F146" s="55">
        <v>15</v>
      </c>
      <c r="G146" s="55">
        <v>0</v>
      </c>
      <c r="H146" s="55">
        <v>0</v>
      </c>
      <c r="I146" s="55">
        <v>0</v>
      </c>
      <c r="J146" s="55">
        <v>0</v>
      </c>
      <c r="K146" s="16">
        <v>2</v>
      </c>
      <c r="L146" s="15">
        <v>1</v>
      </c>
      <c r="M146" s="15">
        <f t="shared" si="13"/>
        <v>34</v>
      </c>
      <c r="N146" s="17">
        <f t="shared" si="14"/>
        <v>34</v>
      </c>
    </row>
    <row r="147" spans="1:14" x14ac:dyDescent="0.2">
      <c r="A147" s="141"/>
      <c r="B147" s="46" t="s">
        <v>130</v>
      </c>
      <c r="C147" s="55">
        <v>23</v>
      </c>
      <c r="D147" s="55">
        <v>23</v>
      </c>
      <c r="E147" s="55">
        <v>5</v>
      </c>
      <c r="F147" s="55">
        <v>5</v>
      </c>
      <c r="G147" s="55">
        <v>0</v>
      </c>
      <c r="H147" s="55">
        <v>0</v>
      </c>
      <c r="I147" s="55">
        <v>0</v>
      </c>
      <c r="J147" s="55">
        <v>0</v>
      </c>
      <c r="K147" s="16">
        <v>8</v>
      </c>
      <c r="L147" s="15">
        <v>8</v>
      </c>
      <c r="M147" s="15">
        <f t="shared" si="13"/>
        <v>36</v>
      </c>
      <c r="N147" s="17">
        <f t="shared" si="14"/>
        <v>36</v>
      </c>
    </row>
    <row r="148" spans="1:14" x14ac:dyDescent="0.2">
      <c r="A148" s="141"/>
      <c r="B148" s="46" t="s">
        <v>131</v>
      </c>
      <c r="C148" s="55">
        <v>21</v>
      </c>
      <c r="D148" s="55">
        <v>26</v>
      </c>
      <c r="E148" s="55">
        <v>7</v>
      </c>
      <c r="F148" s="55">
        <v>5</v>
      </c>
      <c r="G148" s="55">
        <v>0</v>
      </c>
      <c r="H148" s="55">
        <v>0</v>
      </c>
      <c r="I148" s="55">
        <v>0</v>
      </c>
      <c r="J148" s="55">
        <v>0</v>
      </c>
      <c r="K148" s="16">
        <v>4</v>
      </c>
      <c r="L148" s="15">
        <v>1</v>
      </c>
      <c r="M148" s="15">
        <f t="shared" si="13"/>
        <v>32</v>
      </c>
      <c r="N148" s="17">
        <f t="shared" si="14"/>
        <v>32</v>
      </c>
    </row>
    <row r="149" spans="1:14" x14ac:dyDescent="0.2">
      <c r="A149" s="142"/>
      <c r="B149" s="46" t="s">
        <v>127</v>
      </c>
      <c r="C149" s="55">
        <v>13</v>
      </c>
      <c r="D149" s="55">
        <v>13</v>
      </c>
      <c r="E149" s="55">
        <v>14</v>
      </c>
      <c r="F149" s="55">
        <v>14</v>
      </c>
      <c r="G149" s="55">
        <v>0</v>
      </c>
      <c r="H149" s="55">
        <v>0</v>
      </c>
      <c r="I149" s="55">
        <v>0</v>
      </c>
      <c r="J149" s="55">
        <v>0</v>
      </c>
      <c r="K149" s="16">
        <v>3</v>
      </c>
      <c r="L149" s="15">
        <v>3</v>
      </c>
      <c r="M149" s="15">
        <f t="shared" si="13"/>
        <v>30</v>
      </c>
      <c r="N149" s="17">
        <f t="shared" si="14"/>
        <v>30</v>
      </c>
    </row>
    <row r="150" spans="1:14" x14ac:dyDescent="0.2">
      <c r="A150" s="143" t="s">
        <v>419</v>
      </c>
      <c r="B150" s="47" t="s">
        <v>132</v>
      </c>
      <c r="C150" s="19">
        <v>10</v>
      </c>
      <c r="D150" s="19">
        <v>96</v>
      </c>
      <c r="E150" s="19">
        <v>340</v>
      </c>
      <c r="F150" s="19">
        <v>35</v>
      </c>
      <c r="G150" s="19">
        <v>0</v>
      </c>
      <c r="H150" s="19">
        <v>0</v>
      </c>
      <c r="I150" s="19">
        <v>0</v>
      </c>
      <c r="J150" s="19">
        <v>0</v>
      </c>
      <c r="K150" s="20">
        <v>0</v>
      </c>
      <c r="L150" s="15">
        <v>145</v>
      </c>
      <c r="M150" s="15">
        <f t="shared" si="13"/>
        <v>350</v>
      </c>
      <c r="N150" s="17">
        <f t="shared" si="14"/>
        <v>276</v>
      </c>
    </row>
    <row r="151" spans="1:14" s="3" customFormat="1" ht="10.5" x14ac:dyDescent="0.15">
      <c r="A151" s="179" t="s">
        <v>428</v>
      </c>
      <c r="B151" s="180"/>
      <c r="C151" s="22">
        <f>SUM(C128:C150)</f>
        <v>332</v>
      </c>
      <c r="D151" s="22">
        <f t="shared" ref="D151:L151" si="15">SUM(D128:D150)</f>
        <v>429</v>
      </c>
      <c r="E151" s="22">
        <f>SUM(E128:E150)</f>
        <v>494</v>
      </c>
      <c r="F151" s="22">
        <f t="shared" si="15"/>
        <v>197</v>
      </c>
      <c r="G151" s="22">
        <f t="shared" si="15"/>
        <v>0</v>
      </c>
      <c r="H151" s="22">
        <f t="shared" si="15"/>
        <v>0</v>
      </c>
      <c r="I151" s="22">
        <f t="shared" si="15"/>
        <v>0</v>
      </c>
      <c r="J151" s="22">
        <f t="shared" si="15"/>
        <v>0</v>
      </c>
      <c r="K151" s="22">
        <f t="shared" si="15"/>
        <v>75</v>
      </c>
      <c r="L151" s="22">
        <f t="shared" si="15"/>
        <v>193</v>
      </c>
      <c r="M151" s="70">
        <f t="shared" si="13"/>
        <v>901</v>
      </c>
      <c r="N151" s="71">
        <f t="shared" si="14"/>
        <v>819</v>
      </c>
    </row>
    <row r="152" spans="1:14" x14ac:dyDescent="0.2">
      <c r="A152" s="145" t="s">
        <v>328</v>
      </c>
    </row>
    <row r="154" spans="1:14" x14ac:dyDescent="0.2">
      <c r="A154" s="78" t="s">
        <v>133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80"/>
    </row>
    <row r="155" spans="1:14" s="3" customFormat="1" ht="10.5" x14ac:dyDescent="0.15">
      <c r="A155" s="82" t="s">
        <v>397</v>
      </c>
      <c r="B155" s="83"/>
      <c r="C155" s="81" t="s">
        <v>1</v>
      </c>
      <c r="D155" s="81"/>
      <c r="E155" s="81"/>
      <c r="F155" s="81"/>
      <c r="G155" s="81" t="s">
        <v>2</v>
      </c>
      <c r="H155" s="81"/>
      <c r="I155" s="81"/>
      <c r="J155" s="81"/>
      <c r="K155" s="81" t="s">
        <v>3</v>
      </c>
      <c r="L155" s="81"/>
      <c r="M155" s="81" t="s">
        <v>4</v>
      </c>
      <c r="N155" s="84"/>
    </row>
    <row r="156" spans="1:14" s="3" customFormat="1" ht="10.5" x14ac:dyDescent="0.15">
      <c r="A156" s="82"/>
      <c r="B156" s="83"/>
      <c r="C156" s="81" t="s">
        <v>5</v>
      </c>
      <c r="D156" s="81"/>
      <c r="E156" s="81" t="s">
        <v>6</v>
      </c>
      <c r="F156" s="81"/>
      <c r="G156" s="81" t="s">
        <v>5</v>
      </c>
      <c r="H156" s="81"/>
      <c r="I156" s="81" t="s">
        <v>6</v>
      </c>
      <c r="J156" s="81"/>
      <c r="K156" s="81"/>
      <c r="L156" s="81"/>
      <c r="M156" s="81"/>
      <c r="N156" s="84"/>
    </row>
    <row r="157" spans="1:14" s="3" customFormat="1" ht="10.5" x14ac:dyDescent="0.15">
      <c r="A157" s="82"/>
      <c r="B157" s="83"/>
      <c r="C157" s="74" t="s">
        <v>326</v>
      </c>
      <c r="D157" s="74" t="s">
        <v>7</v>
      </c>
      <c r="E157" s="74" t="s">
        <v>326</v>
      </c>
      <c r="F157" s="74" t="s">
        <v>7</v>
      </c>
      <c r="G157" s="74" t="s">
        <v>326</v>
      </c>
      <c r="H157" s="74" t="s">
        <v>7</v>
      </c>
      <c r="I157" s="74" t="s">
        <v>326</v>
      </c>
      <c r="J157" s="74" t="s">
        <v>7</v>
      </c>
      <c r="K157" s="74" t="s">
        <v>326</v>
      </c>
      <c r="L157" s="74" t="s">
        <v>7</v>
      </c>
      <c r="M157" s="74" t="s">
        <v>326</v>
      </c>
      <c r="N157" s="75" t="s">
        <v>7</v>
      </c>
    </row>
    <row r="158" spans="1:14" x14ac:dyDescent="0.2">
      <c r="A158" s="140" t="s">
        <v>359</v>
      </c>
      <c r="B158" s="46" t="s">
        <v>135</v>
      </c>
      <c r="C158" s="55">
        <v>10</v>
      </c>
      <c r="D158" s="55">
        <v>9</v>
      </c>
      <c r="E158" s="55">
        <v>1</v>
      </c>
      <c r="F158" s="55">
        <v>5</v>
      </c>
      <c r="G158" s="55">
        <v>0</v>
      </c>
      <c r="H158" s="55">
        <v>0</v>
      </c>
      <c r="I158" s="55">
        <v>0</v>
      </c>
      <c r="J158" s="55">
        <v>0</v>
      </c>
      <c r="K158" s="16">
        <v>3</v>
      </c>
      <c r="L158" s="15">
        <v>0</v>
      </c>
      <c r="M158" s="15">
        <f>K158+I158+G158+E158+C158</f>
        <v>14</v>
      </c>
      <c r="N158" s="17">
        <f t="shared" ref="N158" si="16">L158+J158+H158+F158+D158</f>
        <v>14</v>
      </c>
    </row>
    <row r="159" spans="1:14" x14ac:dyDescent="0.2">
      <c r="A159" s="141"/>
      <c r="B159" s="46" t="s">
        <v>134</v>
      </c>
      <c r="C159" s="55">
        <v>35</v>
      </c>
      <c r="D159" s="55">
        <v>35</v>
      </c>
      <c r="E159" s="55">
        <v>36</v>
      </c>
      <c r="F159" s="55">
        <v>27</v>
      </c>
      <c r="G159" s="55">
        <v>0</v>
      </c>
      <c r="H159" s="55">
        <v>0</v>
      </c>
      <c r="I159" s="55">
        <v>0</v>
      </c>
      <c r="J159" s="55">
        <v>0</v>
      </c>
      <c r="K159" s="16">
        <v>0</v>
      </c>
      <c r="L159" s="15">
        <v>9</v>
      </c>
      <c r="M159" s="15">
        <f t="shared" ref="M159:M212" si="17">K159+I159+G159+E159+C159</f>
        <v>71</v>
      </c>
      <c r="N159" s="17">
        <f t="shared" ref="N159:N212" si="18">L159+J159+H159+F159+D159</f>
        <v>71</v>
      </c>
    </row>
    <row r="160" spans="1:14" x14ac:dyDescent="0.2">
      <c r="A160" s="141"/>
      <c r="B160" s="46" t="s">
        <v>136</v>
      </c>
      <c r="C160" s="55">
        <v>7</v>
      </c>
      <c r="D160" s="55">
        <v>8</v>
      </c>
      <c r="E160" s="55">
        <v>2</v>
      </c>
      <c r="F160" s="55">
        <v>2</v>
      </c>
      <c r="G160" s="55">
        <v>0</v>
      </c>
      <c r="H160" s="55">
        <v>0</v>
      </c>
      <c r="I160" s="55">
        <v>0</v>
      </c>
      <c r="J160" s="55">
        <v>0</v>
      </c>
      <c r="K160" s="16">
        <v>1</v>
      </c>
      <c r="L160" s="15">
        <v>0</v>
      </c>
      <c r="M160" s="15">
        <f t="shared" si="17"/>
        <v>10</v>
      </c>
      <c r="N160" s="17">
        <f t="shared" si="18"/>
        <v>10</v>
      </c>
    </row>
    <row r="161" spans="1:14" x14ac:dyDescent="0.2">
      <c r="A161" s="141"/>
      <c r="B161" s="46" t="s">
        <v>137</v>
      </c>
      <c r="C161" s="55">
        <v>10</v>
      </c>
      <c r="D161" s="55">
        <v>10</v>
      </c>
      <c r="E161" s="55">
        <v>4</v>
      </c>
      <c r="F161" s="55">
        <v>6</v>
      </c>
      <c r="G161" s="55">
        <v>0</v>
      </c>
      <c r="H161" s="55">
        <v>0</v>
      </c>
      <c r="I161" s="55">
        <v>0</v>
      </c>
      <c r="J161" s="55">
        <v>0</v>
      </c>
      <c r="K161" s="16">
        <v>0</v>
      </c>
      <c r="L161" s="15">
        <v>0</v>
      </c>
      <c r="M161" s="15">
        <f t="shared" si="17"/>
        <v>14</v>
      </c>
      <c r="N161" s="17">
        <f t="shared" si="18"/>
        <v>16</v>
      </c>
    </row>
    <row r="162" spans="1:14" x14ac:dyDescent="0.2">
      <c r="A162" s="141"/>
      <c r="B162" s="46" t="s">
        <v>138</v>
      </c>
      <c r="C162" s="55">
        <v>14</v>
      </c>
      <c r="D162" s="55">
        <v>12</v>
      </c>
      <c r="E162" s="55">
        <v>4</v>
      </c>
      <c r="F162" s="55">
        <v>6</v>
      </c>
      <c r="G162" s="55">
        <v>0</v>
      </c>
      <c r="H162" s="55">
        <v>0</v>
      </c>
      <c r="I162" s="55">
        <v>0</v>
      </c>
      <c r="J162" s="55">
        <v>0</v>
      </c>
      <c r="K162" s="16">
        <v>1</v>
      </c>
      <c r="L162" s="15">
        <v>1</v>
      </c>
      <c r="M162" s="15">
        <f t="shared" si="17"/>
        <v>19</v>
      </c>
      <c r="N162" s="17">
        <f t="shared" si="18"/>
        <v>19</v>
      </c>
    </row>
    <row r="163" spans="1:14" x14ac:dyDescent="0.2">
      <c r="A163" s="142"/>
      <c r="B163" s="46" t="s">
        <v>139</v>
      </c>
      <c r="C163" s="55">
        <v>26</v>
      </c>
      <c r="D163" s="55">
        <v>30</v>
      </c>
      <c r="E163" s="55">
        <v>5</v>
      </c>
      <c r="F163" s="55">
        <v>5</v>
      </c>
      <c r="G163" s="55">
        <v>0</v>
      </c>
      <c r="H163" s="55">
        <v>0</v>
      </c>
      <c r="I163" s="55">
        <v>0</v>
      </c>
      <c r="J163" s="55">
        <v>0</v>
      </c>
      <c r="K163" s="16">
        <v>12</v>
      </c>
      <c r="L163" s="15">
        <v>8</v>
      </c>
      <c r="M163" s="15">
        <f t="shared" si="17"/>
        <v>43</v>
      </c>
      <c r="N163" s="17">
        <f t="shared" si="18"/>
        <v>43</v>
      </c>
    </row>
    <row r="164" spans="1:14" x14ac:dyDescent="0.2">
      <c r="A164" s="140" t="s">
        <v>360</v>
      </c>
      <c r="B164" s="46" t="s">
        <v>141</v>
      </c>
      <c r="C164" s="55">
        <v>3</v>
      </c>
      <c r="D164" s="55">
        <v>4</v>
      </c>
      <c r="E164" s="55">
        <v>3</v>
      </c>
      <c r="F164" s="55">
        <v>4</v>
      </c>
      <c r="G164" s="55">
        <v>0</v>
      </c>
      <c r="H164" s="55">
        <v>0</v>
      </c>
      <c r="I164" s="55">
        <v>0</v>
      </c>
      <c r="J164" s="55">
        <v>0</v>
      </c>
      <c r="K164" s="16">
        <v>0</v>
      </c>
      <c r="L164" s="15">
        <v>0</v>
      </c>
      <c r="M164" s="15">
        <f t="shared" si="17"/>
        <v>6</v>
      </c>
      <c r="N164" s="17">
        <f t="shared" si="18"/>
        <v>8</v>
      </c>
    </row>
    <row r="165" spans="1:14" x14ac:dyDescent="0.2">
      <c r="A165" s="141"/>
      <c r="B165" s="46" t="s">
        <v>142</v>
      </c>
      <c r="C165" s="55">
        <v>65</v>
      </c>
      <c r="D165" s="55">
        <v>65</v>
      </c>
      <c r="E165" s="55">
        <v>26</v>
      </c>
      <c r="F165" s="55">
        <v>26</v>
      </c>
      <c r="G165" s="55">
        <v>0</v>
      </c>
      <c r="H165" s="55">
        <v>0</v>
      </c>
      <c r="I165" s="55">
        <v>0</v>
      </c>
      <c r="J165" s="55">
        <v>0</v>
      </c>
      <c r="K165" s="16">
        <v>0</v>
      </c>
      <c r="L165" s="15">
        <v>0</v>
      </c>
      <c r="M165" s="15">
        <f t="shared" si="17"/>
        <v>91</v>
      </c>
      <c r="N165" s="17">
        <f t="shared" si="18"/>
        <v>91</v>
      </c>
    </row>
    <row r="166" spans="1:14" x14ac:dyDescent="0.2">
      <c r="A166" s="141"/>
      <c r="B166" s="46" t="s">
        <v>143</v>
      </c>
      <c r="C166" s="55">
        <v>15</v>
      </c>
      <c r="D166" s="55">
        <v>14</v>
      </c>
      <c r="E166" s="55">
        <v>3</v>
      </c>
      <c r="F166" s="55">
        <v>4</v>
      </c>
      <c r="G166" s="55">
        <v>0</v>
      </c>
      <c r="H166" s="55">
        <v>0</v>
      </c>
      <c r="I166" s="55">
        <v>0</v>
      </c>
      <c r="J166" s="55">
        <v>0</v>
      </c>
      <c r="K166" s="16">
        <v>6</v>
      </c>
      <c r="L166" s="15">
        <v>6</v>
      </c>
      <c r="M166" s="15">
        <f t="shared" si="17"/>
        <v>24</v>
      </c>
      <c r="N166" s="17">
        <f t="shared" si="18"/>
        <v>24</v>
      </c>
    </row>
    <row r="167" spans="1:14" x14ac:dyDescent="0.2">
      <c r="A167" s="141"/>
      <c r="B167" s="46" t="s">
        <v>144</v>
      </c>
      <c r="C167" s="55">
        <v>8</v>
      </c>
      <c r="D167" s="55">
        <v>10</v>
      </c>
      <c r="E167" s="55">
        <v>1</v>
      </c>
      <c r="F167" s="55">
        <v>1</v>
      </c>
      <c r="G167" s="55">
        <v>0</v>
      </c>
      <c r="H167" s="55">
        <v>0</v>
      </c>
      <c r="I167" s="55">
        <v>0</v>
      </c>
      <c r="J167" s="55">
        <v>0</v>
      </c>
      <c r="K167" s="16">
        <v>4</v>
      </c>
      <c r="L167" s="15">
        <v>2</v>
      </c>
      <c r="M167" s="15">
        <f t="shared" si="17"/>
        <v>13</v>
      </c>
      <c r="N167" s="17">
        <f t="shared" si="18"/>
        <v>13</v>
      </c>
    </row>
    <row r="168" spans="1:14" x14ac:dyDescent="0.2">
      <c r="A168" s="141"/>
      <c r="B168" s="46" t="s">
        <v>145</v>
      </c>
      <c r="C168" s="55">
        <v>5</v>
      </c>
      <c r="D168" s="55">
        <v>5</v>
      </c>
      <c r="E168" s="55">
        <v>4</v>
      </c>
      <c r="F168" s="55">
        <v>4</v>
      </c>
      <c r="G168" s="55">
        <v>0</v>
      </c>
      <c r="H168" s="55">
        <v>0</v>
      </c>
      <c r="I168" s="55">
        <v>0</v>
      </c>
      <c r="J168" s="55">
        <v>0</v>
      </c>
      <c r="K168" s="16">
        <v>6</v>
      </c>
      <c r="L168" s="15">
        <v>6</v>
      </c>
      <c r="M168" s="15">
        <f t="shared" si="17"/>
        <v>15</v>
      </c>
      <c r="N168" s="17">
        <f t="shared" si="18"/>
        <v>15</v>
      </c>
    </row>
    <row r="169" spans="1:14" x14ac:dyDescent="0.2">
      <c r="A169" s="141"/>
      <c r="B169" s="46" t="s">
        <v>146</v>
      </c>
      <c r="C169" s="55">
        <v>6</v>
      </c>
      <c r="D169" s="55">
        <v>6</v>
      </c>
      <c r="E169" s="55">
        <v>9</v>
      </c>
      <c r="F169" s="55">
        <v>9</v>
      </c>
      <c r="G169" s="55">
        <v>0</v>
      </c>
      <c r="H169" s="55">
        <v>0</v>
      </c>
      <c r="I169" s="55">
        <v>0</v>
      </c>
      <c r="J169" s="55">
        <v>0</v>
      </c>
      <c r="K169" s="16">
        <v>0</v>
      </c>
      <c r="L169" s="15">
        <v>0</v>
      </c>
      <c r="M169" s="15">
        <f t="shared" si="17"/>
        <v>15</v>
      </c>
      <c r="N169" s="17">
        <f t="shared" si="18"/>
        <v>15</v>
      </c>
    </row>
    <row r="170" spans="1:14" x14ac:dyDescent="0.2">
      <c r="A170" s="141"/>
      <c r="B170" s="46" t="s">
        <v>147</v>
      </c>
      <c r="C170" s="55">
        <v>8</v>
      </c>
      <c r="D170" s="55">
        <v>9</v>
      </c>
      <c r="E170" s="55">
        <v>7</v>
      </c>
      <c r="F170" s="55">
        <v>9</v>
      </c>
      <c r="G170" s="55">
        <v>0</v>
      </c>
      <c r="H170" s="55">
        <v>0</v>
      </c>
      <c r="I170" s="55">
        <v>0</v>
      </c>
      <c r="J170" s="55">
        <v>0</v>
      </c>
      <c r="K170" s="16">
        <v>3</v>
      </c>
      <c r="L170" s="15">
        <v>0</v>
      </c>
      <c r="M170" s="15">
        <f t="shared" si="17"/>
        <v>18</v>
      </c>
      <c r="N170" s="17">
        <f t="shared" si="18"/>
        <v>18</v>
      </c>
    </row>
    <row r="171" spans="1:14" x14ac:dyDescent="0.2">
      <c r="A171" s="142"/>
      <c r="B171" s="46" t="s">
        <v>140</v>
      </c>
      <c r="C171" s="55">
        <v>15</v>
      </c>
      <c r="D171" s="55">
        <v>12</v>
      </c>
      <c r="E171" s="55">
        <v>19</v>
      </c>
      <c r="F171" s="55">
        <v>18</v>
      </c>
      <c r="G171" s="55">
        <v>0</v>
      </c>
      <c r="H171" s="55">
        <v>0</v>
      </c>
      <c r="I171" s="55">
        <v>0</v>
      </c>
      <c r="J171" s="55">
        <v>0</v>
      </c>
      <c r="K171" s="16">
        <v>5</v>
      </c>
      <c r="L171" s="15">
        <v>9</v>
      </c>
      <c r="M171" s="15">
        <f t="shared" si="17"/>
        <v>39</v>
      </c>
      <c r="N171" s="17">
        <f t="shared" si="18"/>
        <v>39</v>
      </c>
    </row>
    <row r="172" spans="1:14" x14ac:dyDescent="0.2">
      <c r="A172" s="140" t="s">
        <v>361</v>
      </c>
      <c r="B172" s="46" t="s">
        <v>149</v>
      </c>
      <c r="C172" s="55">
        <v>7</v>
      </c>
      <c r="D172" s="55">
        <v>6</v>
      </c>
      <c r="E172" s="55">
        <v>8</v>
      </c>
      <c r="F172" s="55">
        <v>9</v>
      </c>
      <c r="G172" s="55">
        <v>0</v>
      </c>
      <c r="H172" s="55">
        <v>0</v>
      </c>
      <c r="I172" s="55">
        <v>0</v>
      </c>
      <c r="J172" s="55">
        <v>0</v>
      </c>
      <c r="K172" s="16">
        <v>0</v>
      </c>
      <c r="L172" s="15">
        <v>0</v>
      </c>
      <c r="M172" s="15">
        <f t="shared" si="17"/>
        <v>15</v>
      </c>
      <c r="N172" s="17">
        <f t="shared" si="18"/>
        <v>15</v>
      </c>
    </row>
    <row r="173" spans="1:14" x14ac:dyDescent="0.2">
      <c r="A173" s="141"/>
      <c r="B173" s="46" t="s">
        <v>150</v>
      </c>
      <c r="C173" s="55">
        <v>8</v>
      </c>
      <c r="D173" s="55">
        <v>8</v>
      </c>
      <c r="E173" s="55">
        <v>3</v>
      </c>
      <c r="F173" s="55">
        <v>3</v>
      </c>
      <c r="G173" s="55">
        <v>0</v>
      </c>
      <c r="H173" s="55">
        <v>0</v>
      </c>
      <c r="I173" s="55">
        <v>0</v>
      </c>
      <c r="J173" s="55">
        <v>0</v>
      </c>
      <c r="K173" s="16">
        <v>0</v>
      </c>
      <c r="L173" s="15">
        <v>0</v>
      </c>
      <c r="M173" s="15">
        <f t="shared" si="17"/>
        <v>11</v>
      </c>
      <c r="N173" s="17">
        <f t="shared" si="18"/>
        <v>11</v>
      </c>
    </row>
    <row r="174" spans="1:14" x14ac:dyDescent="0.2">
      <c r="A174" s="141"/>
      <c r="B174" s="46" t="s">
        <v>151</v>
      </c>
      <c r="C174" s="55">
        <v>13</v>
      </c>
      <c r="D174" s="55">
        <v>14</v>
      </c>
      <c r="E174" s="55">
        <v>7</v>
      </c>
      <c r="F174" s="55">
        <v>7</v>
      </c>
      <c r="G174" s="55">
        <v>0</v>
      </c>
      <c r="H174" s="55">
        <v>0</v>
      </c>
      <c r="I174" s="55">
        <v>0</v>
      </c>
      <c r="J174" s="55">
        <v>0</v>
      </c>
      <c r="K174" s="16">
        <v>1</v>
      </c>
      <c r="L174" s="15">
        <v>1</v>
      </c>
      <c r="M174" s="15">
        <f t="shared" si="17"/>
        <v>21</v>
      </c>
      <c r="N174" s="17">
        <f t="shared" si="18"/>
        <v>22</v>
      </c>
    </row>
    <row r="175" spans="1:14" x14ac:dyDescent="0.2">
      <c r="A175" s="141"/>
      <c r="B175" s="46" t="s">
        <v>148</v>
      </c>
      <c r="C175" s="55">
        <v>23</v>
      </c>
      <c r="D175" s="55">
        <v>23</v>
      </c>
      <c r="E175" s="55">
        <v>17</v>
      </c>
      <c r="F175" s="55">
        <v>18</v>
      </c>
      <c r="G175" s="55">
        <v>0</v>
      </c>
      <c r="H175" s="55">
        <v>0</v>
      </c>
      <c r="I175" s="55">
        <v>0</v>
      </c>
      <c r="J175" s="55">
        <v>0</v>
      </c>
      <c r="K175" s="16">
        <v>1</v>
      </c>
      <c r="L175" s="15">
        <v>1</v>
      </c>
      <c r="M175" s="15">
        <f t="shared" si="17"/>
        <v>41</v>
      </c>
      <c r="N175" s="17">
        <f t="shared" si="18"/>
        <v>42</v>
      </c>
    </row>
    <row r="176" spans="1:14" x14ac:dyDescent="0.2">
      <c r="A176" s="142"/>
      <c r="B176" s="46" t="s">
        <v>152</v>
      </c>
      <c r="C176" s="55">
        <v>10</v>
      </c>
      <c r="D176" s="55">
        <v>9</v>
      </c>
      <c r="E176" s="55">
        <v>4</v>
      </c>
      <c r="F176" s="55">
        <v>4</v>
      </c>
      <c r="G176" s="55">
        <v>0</v>
      </c>
      <c r="H176" s="55">
        <v>0</v>
      </c>
      <c r="I176" s="55">
        <v>0</v>
      </c>
      <c r="J176" s="55">
        <v>0</v>
      </c>
      <c r="K176" s="16">
        <v>0</v>
      </c>
      <c r="L176" s="15">
        <v>1</v>
      </c>
      <c r="M176" s="15">
        <f t="shared" si="17"/>
        <v>14</v>
      </c>
      <c r="N176" s="17">
        <f t="shared" si="18"/>
        <v>14</v>
      </c>
    </row>
    <row r="177" spans="1:14" x14ac:dyDescent="0.2">
      <c r="A177" s="140" t="s">
        <v>362</v>
      </c>
      <c r="B177" s="46" t="s">
        <v>153</v>
      </c>
      <c r="C177" s="55">
        <v>14</v>
      </c>
      <c r="D177" s="55">
        <v>14</v>
      </c>
      <c r="E177" s="55">
        <v>8</v>
      </c>
      <c r="F177" s="55">
        <v>8</v>
      </c>
      <c r="G177" s="55">
        <v>0</v>
      </c>
      <c r="H177" s="55">
        <v>0</v>
      </c>
      <c r="I177" s="55">
        <v>0</v>
      </c>
      <c r="J177" s="55">
        <v>0</v>
      </c>
      <c r="K177" s="16">
        <v>7</v>
      </c>
      <c r="L177" s="15">
        <v>7</v>
      </c>
      <c r="M177" s="15">
        <f t="shared" si="17"/>
        <v>29</v>
      </c>
      <c r="N177" s="17">
        <f t="shared" si="18"/>
        <v>29</v>
      </c>
    </row>
    <row r="178" spans="1:14" x14ac:dyDescent="0.2">
      <c r="A178" s="141"/>
      <c r="B178" s="46" t="s">
        <v>154</v>
      </c>
      <c r="C178" s="55">
        <v>6</v>
      </c>
      <c r="D178" s="55">
        <v>11</v>
      </c>
      <c r="E178" s="55">
        <v>9</v>
      </c>
      <c r="F178" s="55">
        <v>4</v>
      </c>
      <c r="G178" s="55">
        <v>0</v>
      </c>
      <c r="H178" s="55">
        <v>0</v>
      </c>
      <c r="I178" s="55">
        <v>0</v>
      </c>
      <c r="J178" s="55">
        <v>0</v>
      </c>
      <c r="K178" s="16">
        <v>0</v>
      </c>
      <c r="L178" s="15">
        <v>0</v>
      </c>
      <c r="M178" s="15">
        <f t="shared" si="17"/>
        <v>15</v>
      </c>
      <c r="N178" s="17">
        <f t="shared" si="18"/>
        <v>15</v>
      </c>
    </row>
    <row r="179" spans="1:14" x14ac:dyDescent="0.2">
      <c r="A179" s="141"/>
      <c r="B179" s="46" t="s">
        <v>155</v>
      </c>
      <c r="C179" s="55">
        <v>15</v>
      </c>
      <c r="D179" s="55">
        <v>15</v>
      </c>
      <c r="E179" s="55">
        <v>5</v>
      </c>
      <c r="F179" s="55">
        <v>5</v>
      </c>
      <c r="G179" s="55">
        <v>0</v>
      </c>
      <c r="H179" s="55">
        <v>0</v>
      </c>
      <c r="I179" s="55">
        <v>0</v>
      </c>
      <c r="J179" s="55">
        <v>0</v>
      </c>
      <c r="K179" s="16">
        <v>0</v>
      </c>
      <c r="L179" s="15">
        <v>7</v>
      </c>
      <c r="M179" s="15">
        <f t="shared" si="17"/>
        <v>20</v>
      </c>
      <c r="N179" s="17">
        <f t="shared" si="18"/>
        <v>27</v>
      </c>
    </row>
    <row r="180" spans="1:14" x14ac:dyDescent="0.2">
      <c r="A180" s="141"/>
      <c r="B180" s="46" t="s">
        <v>156</v>
      </c>
      <c r="C180" s="55">
        <v>12</v>
      </c>
      <c r="D180" s="55">
        <v>12</v>
      </c>
      <c r="E180" s="55">
        <v>5</v>
      </c>
      <c r="F180" s="55">
        <v>5</v>
      </c>
      <c r="G180" s="55">
        <v>0</v>
      </c>
      <c r="H180" s="55">
        <v>0</v>
      </c>
      <c r="I180" s="55">
        <v>0</v>
      </c>
      <c r="J180" s="55">
        <v>0</v>
      </c>
      <c r="K180" s="16">
        <v>0</v>
      </c>
      <c r="L180" s="15">
        <v>0</v>
      </c>
      <c r="M180" s="15">
        <f t="shared" si="17"/>
        <v>17</v>
      </c>
      <c r="N180" s="17">
        <f t="shared" si="18"/>
        <v>17</v>
      </c>
    </row>
    <row r="181" spans="1:14" x14ac:dyDescent="0.2">
      <c r="A181" s="142"/>
      <c r="B181" s="46" t="s">
        <v>157</v>
      </c>
      <c r="C181" s="55">
        <v>10</v>
      </c>
      <c r="D181" s="55">
        <v>8</v>
      </c>
      <c r="E181" s="55">
        <v>5</v>
      </c>
      <c r="F181" s="55">
        <v>7</v>
      </c>
      <c r="G181" s="55">
        <v>0</v>
      </c>
      <c r="H181" s="55">
        <v>0</v>
      </c>
      <c r="I181" s="55">
        <v>0</v>
      </c>
      <c r="J181" s="55">
        <v>0</v>
      </c>
      <c r="K181" s="16">
        <v>4</v>
      </c>
      <c r="L181" s="15">
        <v>4</v>
      </c>
      <c r="M181" s="15">
        <f t="shared" si="17"/>
        <v>19</v>
      </c>
      <c r="N181" s="17">
        <f t="shared" si="18"/>
        <v>19</v>
      </c>
    </row>
    <row r="182" spans="1:14" x14ac:dyDescent="0.2">
      <c r="A182" s="140" t="s">
        <v>363</v>
      </c>
      <c r="B182" s="46" t="s">
        <v>159</v>
      </c>
      <c r="C182" s="55">
        <v>33</v>
      </c>
      <c r="D182" s="55">
        <v>32</v>
      </c>
      <c r="E182" s="55">
        <v>24</v>
      </c>
      <c r="F182" s="55">
        <v>23</v>
      </c>
      <c r="G182" s="55">
        <v>0</v>
      </c>
      <c r="H182" s="55">
        <v>0</v>
      </c>
      <c r="I182" s="55">
        <v>0</v>
      </c>
      <c r="J182" s="55">
        <v>0</v>
      </c>
      <c r="K182" s="16">
        <v>0</v>
      </c>
      <c r="L182" s="15">
        <v>2</v>
      </c>
      <c r="M182" s="15">
        <f t="shared" si="17"/>
        <v>57</v>
      </c>
      <c r="N182" s="17">
        <f t="shared" si="18"/>
        <v>57</v>
      </c>
    </row>
    <row r="183" spans="1:14" x14ac:dyDescent="0.2">
      <c r="A183" s="141"/>
      <c r="B183" s="46" t="s">
        <v>160</v>
      </c>
      <c r="C183" s="55">
        <v>10</v>
      </c>
      <c r="D183" s="55">
        <v>12</v>
      </c>
      <c r="E183" s="55">
        <v>3</v>
      </c>
      <c r="F183" s="55">
        <v>4</v>
      </c>
      <c r="G183" s="55">
        <v>0</v>
      </c>
      <c r="H183" s="55">
        <v>0</v>
      </c>
      <c r="I183" s="55">
        <v>0</v>
      </c>
      <c r="J183" s="55">
        <v>0</v>
      </c>
      <c r="K183" s="16">
        <v>4</v>
      </c>
      <c r="L183" s="15">
        <v>1</v>
      </c>
      <c r="M183" s="15">
        <f t="shared" si="17"/>
        <v>17</v>
      </c>
      <c r="N183" s="17">
        <f t="shared" si="18"/>
        <v>17</v>
      </c>
    </row>
    <row r="184" spans="1:14" x14ac:dyDescent="0.2">
      <c r="A184" s="141"/>
      <c r="B184" s="46" t="s">
        <v>158</v>
      </c>
      <c r="C184" s="55">
        <v>19</v>
      </c>
      <c r="D184" s="55">
        <v>12</v>
      </c>
      <c r="E184" s="55">
        <v>10</v>
      </c>
      <c r="F184" s="55">
        <v>22</v>
      </c>
      <c r="G184" s="55">
        <v>0</v>
      </c>
      <c r="H184" s="55">
        <v>0</v>
      </c>
      <c r="I184" s="55">
        <v>0</v>
      </c>
      <c r="J184" s="55">
        <v>0</v>
      </c>
      <c r="K184" s="16">
        <v>0</v>
      </c>
      <c r="L184" s="15">
        <v>13</v>
      </c>
      <c r="M184" s="15">
        <f t="shared" si="17"/>
        <v>29</v>
      </c>
      <c r="N184" s="17">
        <f t="shared" si="18"/>
        <v>47</v>
      </c>
    </row>
    <row r="185" spans="1:14" x14ac:dyDescent="0.2">
      <c r="A185" s="141"/>
      <c r="B185" s="46" t="s">
        <v>161</v>
      </c>
      <c r="C185" s="55">
        <v>7</v>
      </c>
      <c r="D185" s="55">
        <v>8</v>
      </c>
      <c r="E185" s="55">
        <v>11</v>
      </c>
      <c r="F185" s="55">
        <v>10</v>
      </c>
      <c r="G185" s="55">
        <v>0</v>
      </c>
      <c r="H185" s="55">
        <v>0</v>
      </c>
      <c r="I185" s="55">
        <v>0</v>
      </c>
      <c r="J185" s="55">
        <v>0</v>
      </c>
      <c r="K185" s="16">
        <v>0</v>
      </c>
      <c r="L185" s="15">
        <v>0</v>
      </c>
      <c r="M185" s="15">
        <f t="shared" si="17"/>
        <v>18</v>
      </c>
      <c r="N185" s="17">
        <f t="shared" si="18"/>
        <v>18</v>
      </c>
    </row>
    <row r="186" spans="1:14" x14ac:dyDescent="0.2">
      <c r="A186" s="141"/>
      <c r="B186" s="46" t="s">
        <v>162</v>
      </c>
      <c r="C186" s="55">
        <v>14</v>
      </c>
      <c r="D186" s="55">
        <v>14</v>
      </c>
      <c r="E186" s="55">
        <v>10</v>
      </c>
      <c r="F186" s="55">
        <v>10</v>
      </c>
      <c r="G186" s="55">
        <v>0</v>
      </c>
      <c r="H186" s="55">
        <v>0</v>
      </c>
      <c r="I186" s="55">
        <v>0</v>
      </c>
      <c r="J186" s="55">
        <v>0</v>
      </c>
      <c r="K186" s="16">
        <v>7</v>
      </c>
      <c r="L186" s="15">
        <v>7</v>
      </c>
      <c r="M186" s="15">
        <f t="shared" si="17"/>
        <v>31</v>
      </c>
      <c r="N186" s="17">
        <f t="shared" si="18"/>
        <v>31</v>
      </c>
    </row>
    <row r="187" spans="1:14" x14ac:dyDescent="0.2">
      <c r="A187" s="142"/>
      <c r="B187" s="46" t="s">
        <v>163</v>
      </c>
      <c r="C187" s="55">
        <v>11</v>
      </c>
      <c r="D187" s="55">
        <v>15</v>
      </c>
      <c r="E187" s="55">
        <v>1</v>
      </c>
      <c r="F187" s="55">
        <v>4</v>
      </c>
      <c r="G187" s="55">
        <v>0</v>
      </c>
      <c r="H187" s="55">
        <v>0</v>
      </c>
      <c r="I187" s="55">
        <v>0</v>
      </c>
      <c r="J187" s="55">
        <v>0</v>
      </c>
      <c r="K187" s="16">
        <v>10</v>
      </c>
      <c r="L187" s="15">
        <v>9</v>
      </c>
      <c r="M187" s="15">
        <f t="shared" si="17"/>
        <v>22</v>
      </c>
      <c r="N187" s="17">
        <f t="shared" si="18"/>
        <v>28</v>
      </c>
    </row>
    <row r="188" spans="1:14" x14ac:dyDescent="0.2">
      <c r="A188" s="140" t="s">
        <v>364</v>
      </c>
      <c r="B188" s="46" t="s">
        <v>164</v>
      </c>
      <c r="C188" s="55">
        <v>12</v>
      </c>
      <c r="D188" s="55">
        <v>16</v>
      </c>
      <c r="E188" s="55">
        <v>15</v>
      </c>
      <c r="F188" s="55">
        <v>15</v>
      </c>
      <c r="G188" s="55">
        <v>0</v>
      </c>
      <c r="H188" s="55">
        <v>0</v>
      </c>
      <c r="I188" s="55">
        <v>0</v>
      </c>
      <c r="J188" s="55">
        <v>0</v>
      </c>
      <c r="K188" s="16">
        <v>2</v>
      </c>
      <c r="L188" s="15">
        <v>0</v>
      </c>
      <c r="M188" s="15">
        <f t="shared" si="17"/>
        <v>29</v>
      </c>
      <c r="N188" s="17">
        <f t="shared" si="18"/>
        <v>31</v>
      </c>
    </row>
    <row r="189" spans="1:14" x14ac:dyDescent="0.2">
      <c r="A189" s="141"/>
      <c r="B189" s="46" t="s">
        <v>165</v>
      </c>
      <c r="C189" s="55">
        <v>13</v>
      </c>
      <c r="D189" s="55">
        <v>12</v>
      </c>
      <c r="E189" s="55">
        <v>7</v>
      </c>
      <c r="F189" s="55">
        <v>6</v>
      </c>
      <c r="G189" s="55">
        <v>0</v>
      </c>
      <c r="H189" s="55">
        <v>0</v>
      </c>
      <c r="I189" s="55">
        <v>0</v>
      </c>
      <c r="J189" s="55">
        <v>0</v>
      </c>
      <c r="K189" s="16">
        <v>0</v>
      </c>
      <c r="L189" s="15">
        <v>0</v>
      </c>
      <c r="M189" s="15">
        <f t="shared" si="17"/>
        <v>20</v>
      </c>
      <c r="N189" s="17">
        <f t="shared" si="18"/>
        <v>18</v>
      </c>
    </row>
    <row r="190" spans="1:14" x14ac:dyDescent="0.2">
      <c r="A190" s="141"/>
      <c r="B190" s="46" t="s">
        <v>166</v>
      </c>
      <c r="C190" s="55">
        <v>13</v>
      </c>
      <c r="D190" s="55">
        <v>13</v>
      </c>
      <c r="E190" s="55">
        <v>4</v>
      </c>
      <c r="F190" s="55">
        <v>4</v>
      </c>
      <c r="G190" s="55">
        <v>0</v>
      </c>
      <c r="H190" s="55">
        <v>0</v>
      </c>
      <c r="I190" s="55">
        <v>0</v>
      </c>
      <c r="J190" s="55">
        <v>0</v>
      </c>
      <c r="K190" s="16">
        <v>0</v>
      </c>
      <c r="L190" s="15">
        <v>0</v>
      </c>
      <c r="M190" s="15">
        <f t="shared" si="17"/>
        <v>17</v>
      </c>
      <c r="N190" s="17">
        <f t="shared" si="18"/>
        <v>17</v>
      </c>
    </row>
    <row r="191" spans="1:14" x14ac:dyDescent="0.2">
      <c r="A191" s="141"/>
      <c r="B191" s="46" t="s">
        <v>167</v>
      </c>
      <c r="C191" s="55">
        <v>21</v>
      </c>
      <c r="D191" s="55">
        <v>13</v>
      </c>
      <c r="E191" s="55">
        <v>12</v>
      </c>
      <c r="F191" s="55">
        <v>9</v>
      </c>
      <c r="G191" s="55">
        <v>0</v>
      </c>
      <c r="H191" s="55">
        <v>0</v>
      </c>
      <c r="I191" s="55">
        <v>0</v>
      </c>
      <c r="J191" s="55">
        <v>0</v>
      </c>
      <c r="K191" s="16">
        <v>0</v>
      </c>
      <c r="L191" s="15">
        <v>2</v>
      </c>
      <c r="M191" s="15">
        <f t="shared" si="17"/>
        <v>33</v>
      </c>
      <c r="N191" s="17">
        <f t="shared" si="18"/>
        <v>24</v>
      </c>
    </row>
    <row r="192" spans="1:14" x14ac:dyDescent="0.2">
      <c r="A192" s="142"/>
      <c r="B192" s="46" t="s">
        <v>168</v>
      </c>
      <c r="C192" s="55">
        <v>25</v>
      </c>
      <c r="D192" s="55">
        <v>23</v>
      </c>
      <c r="E192" s="55">
        <v>16</v>
      </c>
      <c r="F192" s="55">
        <v>18</v>
      </c>
      <c r="G192" s="55">
        <v>0</v>
      </c>
      <c r="H192" s="55">
        <v>0</v>
      </c>
      <c r="I192" s="55">
        <v>0</v>
      </c>
      <c r="J192" s="55">
        <v>0</v>
      </c>
      <c r="K192" s="16">
        <v>1</v>
      </c>
      <c r="L192" s="15">
        <v>1</v>
      </c>
      <c r="M192" s="15">
        <f t="shared" si="17"/>
        <v>42</v>
      </c>
      <c r="N192" s="17">
        <f t="shared" si="18"/>
        <v>42</v>
      </c>
    </row>
    <row r="193" spans="1:14" x14ac:dyDescent="0.2">
      <c r="A193" s="140" t="s">
        <v>365</v>
      </c>
      <c r="B193" s="46" t="s">
        <v>170</v>
      </c>
      <c r="C193" s="55">
        <v>15</v>
      </c>
      <c r="D193" s="55">
        <v>28</v>
      </c>
      <c r="E193" s="55">
        <v>5</v>
      </c>
      <c r="F193" s="55">
        <v>7</v>
      </c>
      <c r="G193" s="55">
        <v>0</v>
      </c>
      <c r="H193" s="55">
        <v>0</v>
      </c>
      <c r="I193" s="55">
        <v>0</v>
      </c>
      <c r="J193" s="55">
        <v>0</v>
      </c>
      <c r="K193" s="16">
        <v>4</v>
      </c>
      <c r="L193" s="15">
        <v>5</v>
      </c>
      <c r="M193" s="15">
        <f t="shared" si="17"/>
        <v>24</v>
      </c>
      <c r="N193" s="17">
        <f t="shared" si="18"/>
        <v>40</v>
      </c>
    </row>
    <row r="194" spans="1:14" x14ac:dyDescent="0.2">
      <c r="A194" s="141"/>
      <c r="B194" s="46" t="s">
        <v>171</v>
      </c>
      <c r="C194" s="55">
        <v>16</v>
      </c>
      <c r="D194" s="55">
        <v>19</v>
      </c>
      <c r="E194" s="55">
        <v>10</v>
      </c>
      <c r="F194" s="55">
        <v>14</v>
      </c>
      <c r="G194" s="55">
        <v>0</v>
      </c>
      <c r="H194" s="55">
        <v>0</v>
      </c>
      <c r="I194" s="55">
        <v>0</v>
      </c>
      <c r="J194" s="55">
        <v>0</v>
      </c>
      <c r="K194" s="16">
        <v>7</v>
      </c>
      <c r="L194" s="15">
        <v>9</v>
      </c>
      <c r="M194" s="15">
        <f t="shared" si="17"/>
        <v>33</v>
      </c>
      <c r="N194" s="17">
        <f t="shared" si="18"/>
        <v>42</v>
      </c>
    </row>
    <row r="195" spans="1:14" x14ac:dyDescent="0.2">
      <c r="A195" s="141"/>
      <c r="B195" s="46" t="s">
        <v>169</v>
      </c>
      <c r="C195" s="55">
        <v>6</v>
      </c>
      <c r="D195" s="55">
        <v>6</v>
      </c>
      <c r="E195" s="55">
        <v>16</v>
      </c>
      <c r="F195" s="55">
        <v>16</v>
      </c>
      <c r="G195" s="55">
        <v>0</v>
      </c>
      <c r="H195" s="55">
        <v>0</v>
      </c>
      <c r="I195" s="55">
        <v>0</v>
      </c>
      <c r="J195" s="55">
        <v>0</v>
      </c>
      <c r="K195" s="16">
        <v>8</v>
      </c>
      <c r="L195" s="15">
        <v>8</v>
      </c>
      <c r="M195" s="15">
        <f t="shared" si="17"/>
        <v>30</v>
      </c>
      <c r="N195" s="17">
        <f t="shared" si="18"/>
        <v>30</v>
      </c>
    </row>
    <row r="196" spans="1:14" x14ac:dyDescent="0.2">
      <c r="A196" s="141"/>
      <c r="B196" s="46" t="s">
        <v>172</v>
      </c>
      <c r="C196" s="55">
        <v>3</v>
      </c>
      <c r="D196" s="55">
        <v>4</v>
      </c>
      <c r="E196" s="55">
        <v>4</v>
      </c>
      <c r="F196" s="55">
        <v>1</v>
      </c>
      <c r="G196" s="55">
        <v>0</v>
      </c>
      <c r="H196" s="55">
        <v>0</v>
      </c>
      <c r="I196" s="55">
        <v>0</v>
      </c>
      <c r="J196" s="55">
        <v>0</v>
      </c>
      <c r="K196" s="16">
        <v>2</v>
      </c>
      <c r="L196" s="15">
        <v>0</v>
      </c>
      <c r="M196" s="15">
        <f t="shared" si="17"/>
        <v>9</v>
      </c>
      <c r="N196" s="17">
        <f t="shared" si="18"/>
        <v>5</v>
      </c>
    </row>
    <row r="197" spans="1:14" x14ac:dyDescent="0.2">
      <c r="A197" s="142"/>
      <c r="B197" s="46" t="s">
        <v>173</v>
      </c>
      <c r="C197" s="55">
        <v>8</v>
      </c>
      <c r="D197" s="55">
        <v>7</v>
      </c>
      <c r="E197" s="55">
        <v>4</v>
      </c>
      <c r="F197" s="55">
        <v>3</v>
      </c>
      <c r="G197" s="55">
        <v>0</v>
      </c>
      <c r="H197" s="55">
        <v>0</v>
      </c>
      <c r="I197" s="55">
        <v>0</v>
      </c>
      <c r="J197" s="55">
        <v>0</v>
      </c>
      <c r="K197" s="16">
        <v>8</v>
      </c>
      <c r="L197" s="15">
        <v>10</v>
      </c>
      <c r="M197" s="15">
        <f t="shared" si="17"/>
        <v>20</v>
      </c>
      <c r="N197" s="17">
        <f t="shared" si="18"/>
        <v>20</v>
      </c>
    </row>
    <row r="198" spans="1:14" x14ac:dyDescent="0.2">
      <c r="A198" s="140" t="s">
        <v>366</v>
      </c>
      <c r="B198" s="46" t="s">
        <v>175</v>
      </c>
      <c r="C198" s="55">
        <v>8</v>
      </c>
      <c r="D198" s="55">
        <v>9</v>
      </c>
      <c r="E198" s="55">
        <v>2</v>
      </c>
      <c r="F198" s="55">
        <v>3</v>
      </c>
      <c r="G198" s="55">
        <v>0</v>
      </c>
      <c r="H198" s="55">
        <v>0</v>
      </c>
      <c r="I198" s="55">
        <v>0</v>
      </c>
      <c r="J198" s="55">
        <v>0</v>
      </c>
      <c r="K198" s="16">
        <v>3</v>
      </c>
      <c r="L198" s="15">
        <v>1</v>
      </c>
      <c r="M198" s="15">
        <f t="shared" si="17"/>
        <v>13</v>
      </c>
      <c r="N198" s="17">
        <f t="shared" si="18"/>
        <v>13</v>
      </c>
    </row>
    <row r="199" spans="1:14" x14ac:dyDescent="0.2">
      <c r="A199" s="141"/>
      <c r="B199" s="46" t="s">
        <v>174</v>
      </c>
      <c r="C199" s="55">
        <v>13</v>
      </c>
      <c r="D199" s="55">
        <v>18</v>
      </c>
      <c r="E199" s="55">
        <v>4</v>
      </c>
      <c r="F199" s="55">
        <v>9</v>
      </c>
      <c r="G199" s="55">
        <v>0</v>
      </c>
      <c r="H199" s="55">
        <v>0</v>
      </c>
      <c r="I199" s="55">
        <v>0</v>
      </c>
      <c r="J199" s="55">
        <v>0</v>
      </c>
      <c r="K199" s="16">
        <v>17</v>
      </c>
      <c r="L199" s="15">
        <v>7</v>
      </c>
      <c r="M199" s="15">
        <f t="shared" si="17"/>
        <v>34</v>
      </c>
      <c r="N199" s="17">
        <f t="shared" si="18"/>
        <v>34</v>
      </c>
    </row>
    <row r="200" spans="1:14" x14ac:dyDescent="0.2">
      <c r="A200" s="141"/>
      <c r="B200" s="46" t="s">
        <v>176</v>
      </c>
      <c r="C200" s="55">
        <v>38</v>
      </c>
      <c r="D200" s="55">
        <v>11</v>
      </c>
      <c r="E200" s="55">
        <v>15</v>
      </c>
      <c r="F200" s="55">
        <v>6</v>
      </c>
      <c r="G200" s="55">
        <v>0</v>
      </c>
      <c r="H200" s="55">
        <v>0</v>
      </c>
      <c r="I200" s="55">
        <v>0</v>
      </c>
      <c r="J200" s="55">
        <v>0</v>
      </c>
      <c r="K200" s="16">
        <v>2</v>
      </c>
      <c r="L200" s="15">
        <v>38</v>
      </c>
      <c r="M200" s="15">
        <f t="shared" si="17"/>
        <v>55</v>
      </c>
      <c r="N200" s="17">
        <f t="shared" si="18"/>
        <v>55</v>
      </c>
    </row>
    <row r="201" spans="1:14" x14ac:dyDescent="0.2">
      <c r="A201" s="142"/>
      <c r="B201" s="46" t="s">
        <v>177</v>
      </c>
      <c r="C201" s="55">
        <v>15</v>
      </c>
      <c r="D201" s="55">
        <v>13</v>
      </c>
      <c r="E201" s="55">
        <v>6</v>
      </c>
      <c r="F201" s="55">
        <v>6</v>
      </c>
      <c r="G201" s="55">
        <v>0</v>
      </c>
      <c r="H201" s="55">
        <v>0</v>
      </c>
      <c r="I201" s="55">
        <v>0</v>
      </c>
      <c r="J201" s="55">
        <v>0</v>
      </c>
      <c r="K201" s="16">
        <v>0</v>
      </c>
      <c r="L201" s="15">
        <v>7</v>
      </c>
      <c r="M201" s="15">
        <f t="shared" si="17"/>
        <v>21</v>
      </c>
      <c r="N201" s="17">
        <f t="shared" si="18"/>
        <v>26</v>
      </c>
    </row>
    <row r="202" spans="1:14" x14ac:dyDescent="0.2">
      <c r="A202" s="140" t="s">
        <v>367</v>
      </c>
      <c r="B202" s="46" t="s">
        <v>179</v>
      </c>
      <c r="C202" s="55">
        <v>7</v>
      </c>
      <c r="D202" s="55">
        <v>7</v>
      </c>
      <c r="E202" s="55">
        <v>6</v>
      </c>
      <c r="F202" s="55">
        <v>6</v>
      </c>
      <c r="G202" s="55">
        <v>0</v>
      </c>
      <c r="H202" s="55">
        <v>0</v>
      </c>
      <c r="I202" s="55">
        <v>0</v>
      </c>
      <c r="J202" s="55">
        <v>0</v>
      </c>
      <c r="K202" s="16">
        <v>0</v>
      </c>
      <c r="L202" s="15">
        <v>0</v>
      </c>
      <c r="M202" s="15">
        <f t="shared" si="17"/>
        <v>13</v>
      </c>
      <c r="N202" s="17">
        <f t="shared" si="18"/>
        <v>13</v>
      </c>
    </row>
    <row r="203" spans="1:14" x14ac:dyDescent="0.2">
      <c r="A203" s="141"/>
      <c r="B203" s="46" t="s">
        <v>180</v>
      </c>
      <c r="C203" s="55">
        <v>16</v>
      </c>
      <c r="D203" s="55">
        <v>15</v>
      </c>
      <c r="E203" s="55">
        <v>7</v>
      </c>
      <c r="F203" s="55">
        <v>7</v>
      </c>
      <c r="G203" s="55">
        <v>0</v>
      </c>
      <c r="H203" s="55">
        <v>0</v>
      </c>
      <c r="I203" s="55">
        <v>0</v>
      </c>
      <c r="J203" s="55">
        <v>0</v>
      </c>
      <c r="K203" s="16">
        <v>7</v>
      </c>
      <c r="L203" s="15">
        <v>8</v>
      </c>
      <c r="M203" s="15">
        <f t="shared" si="17"/>
        <v>30</v>
      </c>
      <c r="N203" s="17">
        <f t="shared" si="18"/>
        <v>30</v>
      </c>
    </row>
    <row r="204" spans="1:14" x14ac:dyDescent="0.2">
      <c r="A204" s="141"/>
      <c r="B204" s="46" t="s">
        <v>181</v>
      </c>
      <c r="C204" s="55">
        <v>11</v>
      </c>
      <c r="D204" s="55">
        <v>12</v>
      </c>
      <c r="E204" s="55">
        <v>10</v>
      </c>
      <c r="F204" s="55">
        <v>10</v>
      </c>
      <c r="G204" s="55">
        <v>0</v>
      </c>
      <c r="H204" s="55">
        <v>0</v>
      </c>
      <c r="I204" s="55">
        <v>0</v>
      </c>
      <c r="J204" s="55">
        <v>0</v>
      </c>
      <c r="K204" s="16">
        <v>1</v>
      </c>
      <c r="L204" s="15">
        <v>0</v>
      </c>
      <c r="M204" s="15">
        <f t="shared" si="17"/>
        <v>22</v>
      </c>
      <c r="N204" s="17">
        <f t="shared" si="18"/>
        <v>22</v>
      </c>
    </row>
    <row r="205" spans="1:14" x14ac:dyDescent="0.2">
      <c r="A205" s="141"/>
      <c r="B205" s="46" t="s">
        <v>178</v>
      </c>
      <c r="C205" s="55">
        <v>13</v>
      </c>
      <c r="D205" s="55">
        <v>13</v>
      </c>
      <c r="E205" s="55">
        <v>11</v>
      </c>
      <c r="F205" s="55">
        <v>11</v>
      </c>
      <c r="G205" s="55">
        <v>0</v>
      </c>
      <c r="H205" s="55">
        <v>0</v>
      </c>
      <c r="I205" s="55">
        <v>0</v>
      </c>
      <c r="J205" s="55">
        <v>0</v>
      </c>
      <c r="K205" s="16">
        <v>0</v>
      </c>
      <c r="L205" s="15">
        <v>0</v>
      </c>
      <c r="M205" s="15">
        <f t="shared" si="17"/>
        <v>24</v>
      </c>
      <c r="N205" s="17">
        <f t="shared" si="18"/>
        <v>24</v>
      </c>
    </row>
    <row r="206" spans="1:14" x14ac:dyDescent="0.2">
      <c r="A206" s="142"/>
      <c r="B206" s="46" t="s">
        <v>182</v>
      </c>
      <c r="C206" s="55">
        <v>15</v>
      </c>
      <c r="D206" s="55">
        <v>15</v>
      </c>
      <c r="E206" s="55">
        <v>8</v>
      </c>
      <c r="F206" s="55">
        <v>6</v>
      </c>
      <c r="G206" s="55">
        <v>0</v>
      </c>
      <c r="H206" s="55">
        <v>0</v>
      </c>
      <c r="I206" s="55">
        <v>0</v>
      </c>
      <c r="J206" s="55">
        <v>0</v>
      </c>
      <c r="K206" s="16">
        <v>0</v>
      </c>
      <c r="L206" s="15">
        <v>2</v>
      </c>
      <c r="M206" s="15">
        <f t="shared" si="17"/>
        <v>23</v>
      </c>
      <c r="N206" s="17">
        <f t="shared" si="18"/>
        <v>23</v>
      </c>
    </row>
    <row r="207" spans="1:14" x14ac:dyDescent="0.2">
      <c r="A207" s="140" t="s">
        <v>368</v>
      </c>
      <c r="B207" s="46" t="s">
        <v>184</v>
      </c>
      <c r="C207" s="55">
        <v>25</v>
      </c>
      <c r="D207" s="55">
        <v>28</v>
      </c>
      <c r="E207" s="55">
        <v>19</v>
      </c>
      <c r="F207" s="55">
        <v>22</v>
      </c>
      <c r="G207" s="55">
        <v>0</v>
      </c>
      <c r="H207" s="55">
        <v>0</v>
      </c>
      <c r="I207" s="55">
        <v>0</v>
      </c>
      <c r="J207" s="55">
        <v>0</v>
      </c>
      <c r="K207" s="16">
        <v>0</v>
      </c>
      <c r="L207" s="15">
        <v>0</v>
      </c>
      <c r="M207" s="15">
        <f t="shared" si="17"/>
        <v>44</v>
      </c>
      <c r="N207" s="17">
        <f t="shared" si="18"/>
        <v>50</v>
      </c>
    </row>
    <row r="208" spans="1:14" x14ac:dyDescent="0.2">
      <c r="A208" s="141"/>
      <c r="B208" s="46" t="s">
        <v>183</v>
      </c>
      <c r="C208" s="55">
        <v>28</v>
      </c>
      <c r="D208" s="55">
        <v>24</v>
      </c>
      <c r="E208" s="55">
        <v>17</v>
      </c>
      <c r="F208" s="55">
        <v>15</v>
      </c>
      <c r="G208" s="55">
        <v>0</v>
      </c>
      <c r="H208" s="55">
        <v>0</v>
      </c>
      <c r="I208" s="55">
        <v>0</v>
      </c>
      <c r="J208" s="55">
        <v>0</v>
      </c>
      <c r="K208" s="16">
        <v>18</v>
      </c>
      <c r="L208" s="15">
        <v>12</v>
      </c>
      <c r="M208" s="15">
        <f t="shared" si="17"/>
        <v>63</v>
      </c>
      <c r="N208" s="17">
        <f t="shared" si="18"/>
        <v>51</v>
      </c>
    </row>
    <row r="209" spans="1:14" x14ac:dyDescent="0.2">
      <c r="A209" s="141"/>
      <c r="B209" s="46" t="s">
        <v>185</v>
      </c>
      <c r="C209" s="55">
        <v>6</v>
      </c>
      <c r="D209" s="55">
        <v>5</v>
      </c>
      <c r="E209" s="55">
        <v>2</v>
      </c>
      <c r="F209" s="55">
        <v>3</v>
      </c>
      <c r="G209" s="55">
        <v>0</v>
      </c>
      <c r="H209" s="55">
        <v>0</v>
      </c>
      <c r="I209" s="55">
        <v>0</v>
      </c>
      <c r="J209" s="55">
        <v>0</v>
      </c>
      <c r="K209" s="16">
        <v>2</v>
      </c>
      <c r="L209" s="15">
        <v>0</v>
      </c>
      <c r="M209" s="15">
        <f t="shared" si="17"/>
        <v>10</v>
      </c>
      <c r="N209" s="17">
        <f t="shared" si="18"/>
        <v>8</v>
      </c>
    </row>
    <row r="210" spans="1:14" x14ac:dyDescent="0.2">
      <c r="A210" s="142"/>
      <c r="B210" s="46" t="s">
        <v>186</v>
      </c>
      <c r="C210" s="55">
        <v>4</v>
      </c>
      <c r="D210" s="55">
        <v>3</v>
      </c>
      <c r="E210" s="55">
        <v>3</v>
      </c>
      <c r="F210" s="55">
        <v>2</v>
      </c>
      <c r="G210" s="55">
        <v>0</v>
      </c>
      <c r="H210" s="55">
        <v>0</v>
      </c>
      <c r="I210" s="55">
        <v>0</v>
      </c>
      <c r="J210" s="55">
        <v>0</v>
      </c>
      <c r="K210" s="16">
        <v>1</v>
      </c>
      <c r="L210" s="15">
        <v>3</v>
      </c>
      <c r="M210" s="15">
        <f t="shared" si="17"/>
        <v>8</v>
      </c>
      <c r="N210" s="17">
        <f t="shared" si="18"/>
        <v>8</v>
      </c>
    </row>
    <row r="211" spans="1:14" x14ac:dyDescent="0.2">
      <c r="A211" s="143" t="s">
        <v>420</v>
      </c>
      <c r="B211" s="47" t="s">
        <v>187</v>
      </c>
      <c r="C211" s="19">
        <v>367</v>
      </c>
      <c r="D211" s="19">
        <v>308</v>
      </c>
      <c r="E211" s="19">
        <v>329</v>
      </c>
      <c r="F211" s="19">
        <v>302</v>
      </c>
      <c r="G211" s="19">
        <v>0</v>
      </c>
      <c r="H211" s="19">
        <v>0</v>
      </c>
      <c r="I211" s="19">
        <v>0</v>
      </c>
      <c r="J211" s="19">
        <v>0</v>
      </c>
      <c r="K211" s="20">
        <v>110</v>
      </c>
      <c r="L211" s="15">
        <v>196</v>
      </c>
      <c r="M211" s="15">
        <f t="shared" si="17"/>
        <v>806</v>
      </c>
      <c r="N211" s="17">
        <f t="shared" si="18"/>
        <v>806</v>
      </c>
    </row>
    <row r="212" spans="1:14" s="3" customFormat="1" ht="10.5" x14ac:dyDescent="0.15">
      <c r="A212" s="179" t="s">
        <v>429</v>
      </c>
      <c r="B212" s="180"/>
      <c r="C212" s="22">
        <f>SUM(C158:C211)</f>
        <v>1137</v>
      </c>
      <c r="D212" s="22">
        <f t="shared" ref="D212:L212" si="19">SUM(D158:D211)</f>
        <v>1064</v>
      </c>
      <c r="E212" s="22">
        <f t="shared" si="19"/>
        <v>786</v>
      </c>
      <c r="F212" s="22">
        <f t="shared" si="19"/>
        <v>770</v>
      </c>
      <c r="G212" s="22">
        <f t="shared" si="19"/>
        <v>0</v>
      </c>
      <c r="H212" s="22">
        <f t="shared" si="19"/>
        <v>0</v>
      </c>
      <c r="I212" s="22">
        <f t="shared" si="19"/>
        <v>0</v>
      </c>
      <c r="J212" s="22">
        <f t="shared" si="19"/>
        <v>0</v>
      </c>
      <c r="K212" s="22">
        <f t="shared" si="19"/>
        <v>268</v>
      </c>
      <c r="L212" s="22">
        <f t="shared" si="19"/>
        <v>403</v>
      </c>
      <c r="M212" s="70">
        <f t="shared" si="17"/>
        <v>2191</v>
      </c>
      <c r="N212" s="71">
        <f t="shared" si="18"/>
        <v>2237</v>
      </c>
    </row>
    <row r="213" spans="1:14" x14ac:dyDescent="0.2">
      <c r="A213" s="145" t="s">
        <v>328</v>
      </c>
    </row>
    <row r="215" spans="1:14" x14ac:dyDescent="0.2">
      <c r="A215" s="78" t="s">
        <v>188</v>
      </c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80"/>
    </row>
    <row r="216" spans="1:14" s="3" customFormat="1" ht="10.5" x14ac:dyDescent="0.15">
      <c r="A216" s="82" t="s">
        <v>397</v>
      </c>
      <c r="B216" s="83"/>
      <c r="C216" s="81" t="s">
        <v>1</v>
      </c>
      <c r="D216" s="81"/>
      <c r="E216" s="81"/>
      <c r="F216" s="81"/>
      <c r="G216" s="81" t="s">
        <v>2</v>
      </c>
      <c r="H216" s="81"/>
      <c r="I216" s="81"/>
      <c r="J216" s="81"/>
      <c r="K216" s="81" t="s">
        <v>3</v>
      </c>
      <c r="L216" s="81"/>
      <c r="M216" s="81" t="s">
        <v>4</v>
      </c>
      <c r="N216" s="84"/>
    </row>
    <row r="217" spans="1:14" s="3" customFormat="1" ht="10.5" x14ac:dyDescent="0.15">
      <c r="A217" s="82"/>
      <c r="B217" s="83"/>
      <c r="C217" s="81" t="s">
        <v>5</v>
      </c>
      <c r="D217" s="81"/>
      <c r="E217" s="81" t="s">
        <v>6</v>
      </c>
      <c r="F217" s="81"/>
      <c r="G217" s="81" t="s">
        <v>5</v>
      </c>
      <c r="H217" s="81"/>
      <c r="I217" s="81" t="s">
        <v>6</v>
      </c>
      <c r="J217" s="81"/>
      <c r="K217" s="81"/>
      <c r="L217" s="81"/>
      <c r="M217" s="81"/>
      <c r="N217" s="84"/>
    </row>
    <row r="218" spans="1:14" s="3" customFormat="1" ht="10.5" x14ac:dyDescent="0.15">
      <c r="A218" s="82"/>
      <c r="B218" s="83"/>
      <c r="C218" s="74" t="s">
        <v>326</v>
      </c>
      <c r="D218" s="74" t="s">
        <v>7</v>
      </c>
      <c r="E218" s="74" t="s">
        <v>326</v>
      </c>
      <c r="F218" s="74" t="s">
        <v>7</v>
      </c>
      <c r="G218" s="74" t="s">
        <v>326</v>
      </c>
      <c r="H218" s="74" t="s">
        <v>7</v>
      </c>
      <c r="I218" s="74" t="s">
        <v>326</v>
      </c>
      <c r="J218" s="74" t="s">
        <v>7</v>
      </c>
      <c r="K218" s="74" t="s">
        <v>326</v>
      </c>
      <c r="L218" s="74" t="s">
        <v>7</v>
      </c>
      <c r="M218" s="74" t="s">
        <v>326</v>
      </c>
      <c r="N218" s="75" t="s">
        <v>7</v>
      </c>
    </row>
    <row r="219" spans="1:14" x14ac:dyDescent="0.2">
      <c r="A219" s="140" t="s">
        <v>369</v>
      </c>
      <c r="B219" s="46" t="s">
        <v>189</v>
      </c>
      <c r="C219" s="55">
        <v>20</v>
      </c>
      <c r="D219" s="55">
        <v>21</v>
      </c>
      <c r="E219" s="55">
        <v>8</v>
      </c>
      <c r="F219" s="55">
        <v>6</v>
      </c>
      <c r="G219" s="55">
        <v>0</v>
      </c>
      <c r="H219" s="55">
        <v>0</v>
      </c>
      <c r="I219" s="55">
        <v>0</v>
      </c>
      <c r="J219" s="55">
        <v>0</v>
      </c>
      <c r="K219" s="16">
        <v>2</v>
      </c>
      <c r="L219" s="15">
        <v>3</v>
      </c>
      <c r="M219" s="15">
        <f>K219+I219+G219+E219+C219</f>
        <v>30</v>
      </c>
      <c r="N219" s="17">
        <f t="shared" ref="N219" si="20">L219+J219+H219+F219+D219</f>
        <v>30</v>
      </c>
    </row>
    <row r="220" spans="1:14" x14ac:dyDescent="0.2">
      <c r="A220" s="141"/>
      <c r="B220" s="46" t="s">
        <v>190</v>
      </c>
      <c r="C220" s="55">
        <v>13</v>
      </c>
      <c r="D220" s="55">
        <v>14</v>
      </c>
      <c r="E220" s="55">
        <v>2</v>
      </c>
      <c r="F220" s="55">
        <v>2</v>
      </c>
      <c r="G220" s="55">
        <v>0</v>
      </c>
      <c r="H220" s="55">
        <v>0</v>
      </c>
      <c r="I220" s="55">
        <v>0</v>
      </c>
      <c r="J220" s="55">
        <v>0</v>
      </c>
      <c r="K220" s="16">
        <v>0</v>
      </c>
      <c r="L220" s="15">
        <v>0</v>
      </c>
      <c r="M220" s="15">
        <f t="shared" ref="M220:M241" si="21">K220+I220+G220+E220+C220</f>
        <v>15</v>
      </c>
      <c r="N220" s="17">
        <f t="shared" ref="N220:N241" si="22">L220+J220+H220+F220+D220</f>
        <v>16</v>
      </c>
    </row>
    <row r="221" spans="1:14" x14ac:dyDescent="0.2">
      <c r="A221" s="141"/>
      <c r="B221" s="46" t="s">
        <v>191</v>
      </c>
      <c r="C221" s="55">
        <v>13</v>
      </c>
      <c r="D221" s="55">
        <v>11</v>
      </c>
      <c r="E221" s="55">
        <v>2</v>
      </c>
      <c r="F221" s="55">
        <v>4</v>
      </c>
      <c r="G221" s="55">
        <v>0</v>
      </c>
      <c r="H221" s="55">
        <v>0</v>
      </c>
      <c r="I221" s="55">
        <v>0</v>
      </c>
      <c r="J221" s="55">
        <v>0</v>
      </c>
      <c r="K221" s="16">
        <v>0</v>
      </c>
      <c r="L221" s="15">
        <v>0</v>
      </c>
      <c r="M221" s="15">
        <f t="shared" si="21"/>
        <v>15</v>
      </c>
      <c r="N221" s="17">
        <f t="shared" si="22"/>
        <v>15</v>
      </c>
    </row>
    <row r="222" spans="1:14" x14ac:dyDescent="0.2">
      <c r="A222" s="141"/>
      <c r="B222" s="46" t="s">
        <v>192</v>
      </c>
      <c r="C222" s="55">
        <v>14</v>
      </c>
      <c r="D222" s="55">
        <v>28</v>
      </c>
      <c r="E222" s="55">
        <v>4</v>
      </c>
      <c r="F222" s="55">
        <v>10</v>
      </c>
      <c r="G222" s="55">
        <v>0</v>
      </c>
      <c r="H222" s="55">
        <v>0</v>
      </c>
      <c r="I222" s="55">
        <v>0</v>
      </c>
      <c r="J222" s="55">
        <v>0</v>
      </c>
      <c r="K222" s="16">
        <v>20</v>
      </c>
      <c r="L222" s="15">
        <v>0</v>
      </c>
      <c r="M222" s="15">
        <f t="shared" si="21"/>
        <v>38</v>
      </c>
      <c r="N222" s="17">
        <f t="shared" si="22"/>
        <v>38</v>
      </c>
    </row>
    <row r="223" spans="1:14" x14ac:dyDescent="0.2">
      <c r="A223" s="141"/>
      <c r="B223" s="46" t="s">
        <v>193</v>
      </c>
      <c r="C223" s="55">
        <v>6</v>
      </c>
      <c r="D223" s="55">
        <v>6</v>
      </c>
      <c r="E223" s="55">
        <v>4</v>
      </c>
      <c r="F223" s="55">
        <v>4</v>
      </c>
      <c r="G223" s="55">
        <v>0</v>
      </c>
      <c r="H223" s="55">
        <v>0</v>
      </c>
      <c r="I223" s="55">
        <v>0</v>
      </c>
      <c r="J223" s="55">
        <v>0</v>
      </c>
      <c r="K223" s="16">
        <v>0</v>
      </c>
      <c r="L223" s="15">
        <v>0</v>
      </c>
      <c r="M223" s="15">
        <f t="shared" si="21"/>
        <v>10</v>
      </c>
      <c r="N223" s="17">
        <f t="shared" si="22"/>
        <v>10</v>
      </c>
    </row>
    <row r="224" spans="1:14" x14ac:dyDescent="0.2">
      <c r="A224" s="142"/>
      <c r="B224" s="46" t="s">
        <v>194</v>
      </c>
      <c r="C224" s="55">
        <v>10</v>
      </c>
      <c r="D224" s="55">
        <v>8</v>
      </c>
      <c r="E224" s="55">
        <v>10</v>
      </c>
      <c r="F224" s="55">
        <v>9</v>
      </c>
      <c r="G224" s="55">
        <v>0</v>
      </c>
      <c r="H224" s="55">
        <v>0</v>
      </c>
      <c r="I224" s="55">
        <v>0</v>
      </c>
      <c r="J224" s="55">
        <v>0</v>
      </c>
      <c r="K224" s="16">
        <v>0</v>
      </c>
      <c r="L224" s="15">
        <v>3</v>
      </c>
      <c r="M224" s="15">
        <f t="shared" si="21"/>
        <v>20</v>
      </c>
      <c r="N224" s="17">
        <f t="shared" si="22"/>
        <v>20</v>
      </c>
    </row>
    <row r="225" spans="1:14" x14ac:dyDescent="0.2">
      <c r="A225" s="140" t="s">
        <v>370</v>
      </c>
      <c r="B225" s="46" t="s">
        <v>195</v>
      </c>
      <c r="C225" s="55">
        <v>6</v>
      </c>
      <c r="D225" s="55">
        <v>5</v>
      </c>
      <c r="E225" s="55">
        <v>12</v>
      </c>
      <c r="F225" s="55">
        <v>12</v>
      </c>
      <c r="G225" s="55">
        <v>0</v>
      </c>
      <c r="H225" s="55">
        <v>0</v>
      </c>
      <c r="I225" s="55">
        <v>0</v>
      </c>
      <c r="J225" s="55">
        <v>0</v>
      </c>
      <c r="K225" s="16">
        <v>11</v>
      </c>
      <c r="L225" s="15">
        <v>12</v>
      </c>
      <c r="M225" s="15">
        <f t="shared" si="21"/>
        <v>29</v>
      </c>
      <c r="N225" s="17">
        <f t="shared" si="22"/>
        <v>29</v>
      </c>
    </row>
    <row r="226" spans="1:14" x14ac:dyDescent="0.2">
      <c r="A226" s="141"/>
      <c r="B226" s="46" t="s">
        <v>196</v>
      </c>
      <c r="C226" s="55">
        <v>28</v>
      </c>
      <c r="D226" s="55">
        <v>32</v>
      </c>
      <c r="E226" s="55">
        <v>25</v>
      </c>
      <c r="F226" s="55">
        <v>28</v>
      </c>
      <c r="G226" s="55">
        <v>0</v>
      </c>
      <c r="H226" s="55">
        <v>0</v>
      </c>
      <c r="I226" s="55">
        <v>0</v>
      </c>
      <c r="J226" s="55">
        <v>0</v>
      </c>
      <c r="K226" s="16">
        <v>0</v>
      </c>
      <c r="L226" s="15">
        <v>3</v>
      </c>
      <c r="M226" s="15">
        <f t="shared" si="21"/>
        <v>53</v>
      </c>
      <c r="N226" s="17">
        <f t="shared" si="22"/>
        <v>63</v>
      </c>
    </row>
    <row r="227" spans="1:14" x14ac:dyDescent="0.2">
      <c r="A227" s="141"/>
      <c r="B227" s="46" t="s">
        <v>197</v>
      </c>
      <c r="C227" s="55">
        <v>24</v>
      </c>
      <c r="D227" s="55">
        <v>24</v>
      </c>
      <c r="E227" s="55">
        <v>7</v>
      </c>
      <c r="F227" s="55">
        <v>4</v>
      </c>
      <c r="G227" s="55">
        <v>0</v>
      </c>
      <c r="H227" s="55">
        <v>0</v>
      </c>
      <c r="I227" s="55">
        <v>0</v>
      </c>
      <c r="J227" s="55">
        <v>0</v>
      </c>
      <c r="K227" s="16">
        <v>12</v>
      </c>
      <c r="L227" s="15">
        <v>15</v>
      </c>
      <c r="M227" s="15">
        <f t="shared" si="21"/>
        <v>43</v>
      </c>
      <c r="N227" s="17">
        <f t="shared" si="22"/>
        <v>43</v>
      </c>
    </row>
    <row r="228" spans="1:14" x14ac:dyDescent="0.2">
      <c r="A228" s="141"/>
      <c r="B228" s="46" t="s">
        <v>198</v>
      </c>
      <c r="C228" s="55">
        <v>45</v>
      </c>
      <c r="D228" s="55">
        <v>46</v>
      </c>
      <c r="E228" s="55">
        <v>31</v>
      </c>
      <c r="F228" s="55">
        <v>28</v>
      </c>
      <c r="G228" s="55">
        <v>0</v>
      </c>
      <c r="H228" s="55">
        <v>0</v>
      </c>
      <c r="I228" s="55">
        <v>0</v>
      </c>
      <c r="J228" s="55">
        <v>0</v>
      </c>
      <c r="K228" s="16">
        <v>2</v>
      </c>
      <c r="L228" s="15">
        <v>4</v>
      </c>
      <c r="M228" s="15">
        <f t="shared" si="21"/>
        <v>78</v>
      </c>
      <c r="N228" s="17">
        <f t="shared" si="22"/>
        <v>78</v>
      </c>
    </row>
    <row r="229" spans="1:14" x14ac:dyDescent="0.2">
      <c r="A229" s="141"/>
      <c r="B229" s="46" t="s">
        <v>199</v>
      </c>
      <c r="C229" s="55">
        <v>10</v>
      </c>
      <c r="D229" s="55">
        <v>12</v>
      </c>
      <c r="E229" s="55">
        <v>5</v>
      </c>
      <c r="F229" s="55">
        <v>5</v>
      </c>
      <c r="G229" s="55">
        <v>0</v>
      </c>
      <c r="H229" s="55">
        <v>0</v>
      </c>
      <c r="I229" s="55">
        <v>0</v>
      </c>
      <c r="J229" s="55">
        <v>0</v>
      </c>
      <c r="K229" s="16">
        <v>1</v>
      </c>
      <c r="L229" s="15">
        <v>0</v>
      </c>
      <c r="M229" s="15">
        <f t="shared" si="21"/>
        <v>16</v>
      </c>
      <c r="N229" s="17">
        <f t="shared" si="22"/>
        <v>17</v>
      </c>
    </row>
    <row r="230" spans="1:14" x14ac:dyDescent="0.2">
      <c r="A230" s="142"/>
      <c r="B230" s="46" t="s">
        <v>200</v>
      </c>
      <c r="C230" s="55">
        <v>18</v>
      </c>
      <c r="D230" s="55">
        <v>16</v>
      </c>
      <c r="E230" s="55">
        <v>16</v>
      </c>
      <c r="F230" s="55">
        <v>11</v>
      </c>
      <c r="G230" s="55">
        <v>0</v>
      </c>
      <c r="H230" s="55">
        <v>0</v>
      </c>
      <c r="I230" s="55">
        <v>0</v>
      </c>
      <c r="J230" s="55">
        <v>0</v>
      </c>
      <c r="K230" s="16">
        <v>2</v>
      </c>
      <c r="L230" s="15">
        <v>8</v>
      </c>
      <c r="M230" s="15">
        <f t="shared" si="21"/>
        <v>36</v>
      </c>
      <c r="N230" s="17">
        <f t="shared" si="22"/>
        <v>35</v>
      </c>
    </row>
    <row r="231" spans="1:14" x14ac:dyDescent="0.2">
      <c r="A231" s="140" t="s">
        <v>371</v>
      </c>
      <c r="B231" s="46" t="s">
        <v>202</v>
      </c>
      <c r="C231" s="55">
        <v>26</v>
      </c>
      <c r="D231" s="55">
        <v>19</v>
      </c>
      <c r="E231" s="55">
        <v>8</v>
      </c>
      <c r="F231" s="55">
        <v>8</v>
      </c>
      <c r="G231" s="55">
        <v>0</v>
      </c>
      <c r="H231" s="55">
        <v>0</v>
      </c>
      <c r="I231" s="55">
        <v>0</v>
      </c>
      <c r="J231" s="55">
        <v>0</v>
      </c>
      <c r="K231" s="16">
        <v>0</v>
      </c>
      <c r="L231" s="15">
        <v>7</v>
      </c>
      <c r="M231" s="15">
        <f t="shared" si="21"/>
        <v>34</v>
      </c>
      <c r="N231" s="17">
        <f t="shared" si="22"/>
        <v>34</v>
      </c>
    </row>
    <row r="232" spans="1:14" x14ac:dyDescent="0.2">
      <c r="A232" s="141"/>
      <c r="B232" s="46" t="s">
        <v>201</v>
      </c>
      <c r="C232" s="55">
        <v>11</v>
      </c>
      <c r="D232" s="55">
        <v>14</v>
      </c>
      <c r="E232" s="55">
        <v>8</v>
      </c>
      <c r="F232" s="55">
        <v>5</v>
      </c>
      <c r="G232" s="55">
        <v>0</v>
      </c>
      <c r="H232" s="55">
        <v>0</v>
      </c>
      <c r="I232" s="55">
        <v>0</v>
      </c>
      <c r="J232" s="55">
        <v>0</v>
      </c>
      <c r="K232" s="16">
        <v>0</v>
      </c>
      <c r="L232" s="15">
        <v>0</v>
      </c>
      <c r="M232" s="15">
        <f t="shared" si="21"/>
        <v>19</v>
      </c>
      <c r="N232" s="17">
        <f t="shared" si="22"/>
        <v>19</v>
      </c>
    </row>
    <row r="233" spans="1:14" x14ac:dyDescent="0.2">
      <c r="A233" s="141"/>
      <c r="B233" s="46" t="s">
        <v>203</v>
      </c>
      <c r="C233" s="55">
        <v>31</v>
      </c>
      <c r="D233" s="55">
        <v>43</v>
      </c>
      <c r="E233" s="55">
        <v>9</v>
      </c>
      <c r="F233" s="55">
        <v>3</v>
      </c>
      <c r="G233" s="55">
        <v>0</v>
      </c>
      <c r="H233" s="55">
        <v>0</v>
      </c>
      <c r="I233" s="55">
        <v>0</v>
      </c>
      <c r="J233" s="55">
        <v>0</v>
      </c>
      <c r="K233" s="16">
        <v>6</v>
      </c>
      <c r="L233" s="15">
        <v>0</v>
      </c>
      <c r="M233" s="15">
        <f t="shared" si="21"/>
        <v>46</v>
      </c>
      <c r="N233" s="17">
        <f t="shared" si="22"/>
        <v>46</v>
      </c>
    </row>
    <row r="234" spans="1:14" x14ac:dyDescent="0.2">
      <c r="A234" s="142"/>
      <c r="B234" s="46" t="s">
        <v>204</v>
      </c>
      <c r="C234" s="55">
        <v>15</v>
      </c>
      <c r="D234" s="55">
        <v>15</v>
      </c>
      <c r="E234" s="55">
        <v>3</v>
      </c>
      <c r="F234" s="55">
        <v>3</v>
      </c>
      <c r="G234" s="55">
        <v>0</v>
      </c>
      <c r="H234" s="55">
        <v>0</v>
      </c>
      <c r="I234" s="55">
        <v>0</v>
      </c>
      <c r="J234" s="55">
        <v>0</v>
      </c>
      <c r="K234" s="16">
        <v>0</v>
      </c>
      <c r="L234" s="15">
        <v>0</v>
      </c>
      <c r="M234" s="15">
        <f t="shared" si="21"/>
        <v>18</v>
      </c>
      <c r="N234" s="17">
        <f t="shared" si="22"/>
        <v>18</v>
      </c>
    </row>
    <row r="235" spans="1:14" x14ac:dyDescent="0.2">
      <c r="A235" s="140" t="s">
        <v>372</v>
      </c>
      <c r="B235" s="46" t="s">
        <v>205</v>
      </c>
      <c r="C235" s="55">
        <v>31</v>
      </c>
      <c r="D235" s="55">
        <v>35</v>
      </c>
      <c r="E235" s="55">
        <v>10</v>
      </c>
      <c r="F235" s="55">
        <v>9</v>
      </c>
      <c r="G235" s="55">
        <v>0</v>
      </c>
      <c r="H235" s="55">
        <v>0</v>
      </c>
      <c r="I235" s="55">
        <v>0</v>
      </c>
      <c r="J235" s="55">
        <v>0</v>
      </c>
      <c r="K235" s="16">
        <v>0</v>
      </c>
      <c r="L235" s="15">
        <v>0</v>
      </c>
      <c r="M235" s="15">
        <f t="shared" si="21"/>
        <v>41</v>
      </c>
      <c r="N235" s="17">
        <f t="shared" si="22"/>
        <v>44</v>
      </c>
    </row>
    <row r="236" spans="1:14" x14ac:dyDescent="0.2">
      <c r="A236" s="141"/>
      <c r="B236" s="46" t="s">
        <v>206</v>
      </c>
      <c r="C236" s="55">
        <v>16</v>
      </c>
      <c r="D236" s="55">
        <v>16</v>
      </c>
      <c r="E236" s="55">
        <v>7</v>
      </c>
      <c r="F236" s="55">
        <v>10</v>
      </c>
      <c r="G236" s="55">
        <v>0</v>
      </c>
      <c r="H236" s="55">
        <v>0</v>
      </c>
      <c r="I236" s="55">
        <v>0</v>
      </c>
      <c r="J236" s="55">
        <v>0</v>
      </c>
      <c r="K236" s="16">
        <v>5</v>
      </c>
      <c r="L236" s="15">
        <v>2</v>
      </c>
      <c r="M236" s="15">
        <f t="shared" si="21"/>
        <v>28</v>
      </c>
      <c r="N236" s="17">
        <f t="shared" si="22"/>
        <v>28</v>
      </c>
    </row>
    <row r="237" spans="1:14" x14ac:dyDescent="0.2">
      <c r="A237" s="141"/>
      <c r="B237" s="46" t="s">
        <v>207</v>
      </c>
      <c r="C237" s="55">
        <v>10</v>
      </c>
      <c r="D237" s="55">
        <v>10</v>
      </c>
      <c r="E237" s="55">
        <v>2</v>
      </c>
      <c r="F237" s="55">
        <v>2</v>
      </c>
      <c r="G237" s="55">
        <v>0</v>
      </c>
      <c r="H237" s="55">
        <v>0</v>
      </c>
      <c r="I237" s="55">
        <v>0</v>
      </c>
      <c r="J237" s="55">
        <v>0</v>
      </c>
      <c r="K237" s="16">
        <v>12</v>
      </c>
      <c r="L237" s="15">
        <v>12</v>
      </c>
      <c r="M237" s="15">
        <f t="shared" si="21"/>
        <v>24</v>
      </c>
      <c r="N237" s="17">
        <f t="shared" si="22"/>
        <v>24</v>
      </c>
    </row>
    <row r="238" spans="1:14" x14ac:dyDescent="0.2">
      <c r="A238" s="141"/>
      <c r="B238" s="46" t="s">
        <v>208</v>
      </c>
      <c r="C238" s="55">
        <v>26</v>
      </c>
      <c r="D238" s="55">
        <v>26</v>
      </c>
      <c r="E238" s="55">
        <v>9</v>
      </c>
      <c r="F238" s="55">
        <v>9</v>
      </c>
      <c r="G238" s="55">
        <v>0</v>
      </c>
      <c r="H238" s="55">
        <v>0</v>
      </c>
      <c r="I238" s="55">
        <v>0</v>
      </c>
      <c r="J238" s="55">
        <v>0</v>
      </c>
      <c r="K238" s="16">
        <v>0</v>
      </c>
      <c r="L238" s="15">
        <v>0</v>
      </c>
      <c r="M238" s="15">
        <f t="shared" si="21"/>
        <v>35</v>
      </c>
      <c r="N238" s="17">
        <f t="shared" si="22"/>
        <v>35</v>
      </c>
    </row>
    <row r="239" spans="1:14" x14ac:dyDescent="0.2">
      <c r="A239" s="141"/>
      <c r="B239" s="46" t="s">
        <v>209</v>
      </c>
      <c r="C239" s="55">
        <v>28</v>
      </c>
      <c r="D239" s="55">
        <v>28</v>
      </c>
      <c r="E239" s="55">
        <v>11</v>
      </c>
      <c r="F239" s="55">
        <v>11</v>
      </c>
      <c r="G239" s="55">
        <v>0</v>
      </c>
      <c r="H239" s="55">
        <v>0</v>
      </c>
      <c r="I239" s="55">
        <v>0</v>
      </c>
      <c r="J239" s="55">
        <v>0</v>
      </c>
      <c r="K239" s="16">
        <v>0</v>
      </c>
      <c r="L239" s="15">
        <v>0</v>
      </c>
      <c r="M239" s="15">
        <f t="shared" si="21"/>
        <v>39</v>
      </c>
      <c r="N239" s="17">
        <f t="shared" si="22"/>
        <v>39</v>
      </c>
    </row>
    <row r="240" spans="1:14" x14ac:dyDescent="0.2">
      <c r="A240" s="142"/>
      <c r="B240" s="47" t="s">
        <v>210</v>
      </c>
      <c r="C240" s="19">
        <v>15</v>
      </c>
      <c r="D240" s="19">
        <v>18</v>
      </c>
      <c r="E240" s="19">
        <v>7</v>
      </c>
      <c r="F240" s="19">
        <v>4</v>
      </c>
      <c r="G240" s="19">
        <v>0</v>
      </c>
      <c r="H240" s="19">
        <v>0</v>
      </c>
      <c r="I240" s="19">
        <v>0</v>
      </c>
      <c r="J240" s="19">
        <v>0</v>
      </c>
      <c r="K240" s="20">
        <v>0</v>
      </c>
      <c r="L240" s="15">
        <v>0</v>
      </c>
      <c r="M240" s="15">
        <f t="shared" si="21"/>
        <v>22</v>
      </c>
      <c r="N240" s="17">
        <f t="shared" si="22"/>
        <v>22</v>
      </c>
    </row>
    <row r="241" spans="1:14" s="3" customFormat="1" ht="10.5" x14ac:dyDescent="0.15">
      <c r="A241" s="183" t="s">
        <v>430</v>
      </c>
      <c r="B241" s="184"/>
      <c r="C241" s="22">
        <f>SUM(C219:C240)</f>
        <v>416</v>
      </c>
      <c r="D241" s="22">
        <f t="shared" ref="D241:L241" si="23">SUM(D219:D240)</f>
        <v>447</v>
      </c>
      <c r="E241" s="22">
        <f t="shared" si="23"/>
        <v>200</v>
      </c>
      <c r="F241" s="22">
        <f t="shared" si="23"/>
        <v>187</v>
      </c>
      <c r="G241" s="22">
        <f t="shared" si="23"/>
        <v>0</v>
      </c>
      <c r="H241" s="22">
        <f t="shared" si="23"/>
        <v>0</v>
      </c>
      <c r="I241" s="22">
        <f t="shared" si="23"/>
        <v>0</v>
      </c>
      <c r="J241" s="22">
        <f t="shared" si="23"/>
        <v>0</v>
      </c>
      <c r="K241" s="22">
        <f t="shared" si="23"/>
        <v>73</v>
      </c>
      <c r="L241" s="22">
        <f t="shared" si="23"/>
        <v>69</v>
      </c>
      <c r="M241" s="70">
        <f t="shared" si="21"/>
        <v>689</v>
      </c>
      <c r="N241" s="71">
        <f t="shared" si="22"/>
        <v>703</v>
      </c>
    </row>
    <row r="242" spans="1:14" x14ac:dyDescent="0.2">
      <c r="A242" s="145" t="s">
        <v>328</v>
      </c>
    </row>
    <row r="244" spans="1:14" s="3" customFormat="1" ht="10.5" x14ac:dyDescent="0.15">
      <c r="A244" s="78" t="s">
        <v>211</v>
      </c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80"/>
    </row>
    <row r="245" spans="1:14" s="3" customFormat="1" ht="10.5" x14ac:dyDescent="0.15">
      <c r="A245" s="82" t="s">
        <v>397</v>
      </c>
      <c r="B245" s="83"/>
      <c r="C245" s="81" t="s">
        <v>1</v>
      </c>
      <c r="D245" s="81"/>
      <c r="E245" s="81"/>
      <c r="F245" s="81"/>
      <c r="G245" s="81" t="s">
        <v>2</v>
      </c>
      <c r="H245" s="81"/>
      <c r="I245" s="81"/>
      <c r="J245" s="81"/>
      <c r="K245" s="81" t="s">
        <v>3</v>
      </c>
      <c r="L245" s="81"/>
      <c r="M245" s="81" t="s">
        <v>4</v>
      </c>
      <c r="N245" s="84"/>
    </row>
    <row r="246" spans="1:14" s="3" customFormat="1" ht="10.5" x14ac:dyDescent="0.15">
      <c r="A246" s="82"/>
      <c r="B246" s="83"/>
      <c r="C246" s="81" t="s">
        <v>5</v>
      </c>
      <c r="D246" s="81"/>
      <c r="E246" s="81" t="s">
        <v>6</v>
      </c>
      <c r="F246" s="81"/>
      <c r="G246" s="81" t="s">
        <v>5</v>
      </c>
      <c r="H246" s="81"/>
      <c r="I246" s="81" t="s">
        <v>6</v>
      </c>
      <c r="J246" s="81"/>
      <c r="K246" s="81"/>
      <c r="L246" s="81"/>
      <c r="M246" s="81"/>
      <c r="N246" s="84"/>
    </row>
    <row r="247" spans="1:14" s="3" customFormat="1" ht="10.5" x14ac:dyDescent="0.15">
      <c r="A247" s="82"/>
      <c r="B247" s="83"/>
      <c r="C247" s="74" t="s">
        <v>326</v>
      </c>
      <c r="D247" s="74" t="s">
        <v>7</v>
      </c>
      <c r="E247" s="74" t="s">
        <v>326</v>
      </c>
      <c r="F247" s="74" t="s">
        <v>7</v>
      </c>
      <c r="G247" s="74" t="s">
        <v>326</v>
      </c>
      <c r="H247" s="74" t="s">
        <v>7</v>
      </c>
      <c r="I247" s="74" t="s">
        <v>326</v>
      </c>
      <c r="J247" s="74" t="s">
        <v>7</v>
      </c>
      <c r="K247" s="74" t="s">
        <v>326</v>
      </c>
      <c r="L247" s="74" t="s">
        <v>7</v>
      </c>
      <c r="M247" s="74" t="s">
        <v>326</v>
      </c>
      <c r="N247" s="75" t="s">
        <v>7</v>
      </c>
    </row>
    <row r="248" spans="1:14" x14ac:dyDescent="0.2">
      <c r="A248" s="140" t="s">
        <v>373</v>
      </c>
      <c r="B248" s="46" t="s">
        <v>212</v>
      </c>
      <c r="C248" s="55">
        <v>28</v>
      </c>
      <c r="D248" s="55">
        <v>28</v>
      </c>
      <c r="E248" s="55">
        <v>12</v>
      </c>
      <c r="F248" s="55">
        <v>12</v>
      </c>
      <c r="G248" s="55">
        <v>0</v>
      </c>
      <c r="H248" s="55">
        <v>0</v>
      </c>
      <c r="I248" s="55">
        <v>0</v>
      </c>
      <c r="J248" s="55">
        <v>0</v>
      </c>
      <c r="K248" s="16">
        <v>11</v>
      </c>
      <c r="L248" s="15">
        <v>11</v>
      </c>
      <c r="M248" s="15">
        <f t="shared" ref="M248" si="24">K248+I248+G248+E248+C248</f>
        <v>51</v>
      </c>
      <c r="N248" s="17">
        <f t="shared" ref="N248" si="25">L248+J248+H248+F248+D248</f>
        <v>51</v>
      </c>
    </row>
    <row r="249" spans="1:14" x14ac:dyDescent="0.2">
      <c r="A249" s="141"/>
      <c r="B249" s="46" t="s">
        <v>213</v>
      </c>
      <c r="C249" s="55">
        <v>11</v>
      </c>
      <c r="D249" s="55">
        <v>13</v>
      </c>
      <c r="E249" s="55">
        <v>6</v>
      </c>
      <c r="F249" s="55">
        <v>7</v>
      </c>
      <c r="G249" s="55">
        <v>0</v>
      </c>
      <c r="H249" s="55">
        <v>0</v>
      </c>
      <c r="I249" s="55">
        <v>0</v>
      </c>
      <c r="J249" s="55">
        <v>0</v>
      </c>
      <c r="K249" s="16">
        <v>5</v>
      </c>
      <c r="L249" s="15">
        <v>2</v>
      </c>
      <c r="M249" s="15">
        <f t="shared" ref="M249:M259" si="26">K249+I249+G249+E249+C249</f>
        <v>22</v>
      </c>
      <c r="N249" s="17">
        <f t="shared" ref="N249:N259" si="27">L249+J249+H249+F249+D249</f>
        <v>22</v>
      </c>
    </row>
    <row r="250" spans="1:14" x14ac:dyDescent="0.2">
      <c r="A250" s="141"/>
      <c r="B250" s="46" t="s">
        <v>214</v>
      </c>
      <c r="C250" s="55">
        <v>18</v>
      </c>
      <c r="D250" s="55">
        <v>21</v>
      </c>
      <c r="E250" s="55">
        <v>14</v>
      </c>
      <c r="F250" s="55">
        <v>14</v>
      </c>
      <c r="G250" s="55">
        <v>0</v>
      </c>
      <c r="H250" s="55">
        <v>0</v>
      </c>
      <c r="I250" s="55">
        <v>0</v>
      </c>
      <c r="J250" s="55">
        <v>0</v>
      </c>
      <c r="K250" s="16">
        <v>4</v>
      </c>
      <c r="L250" s="15">
        <v>4</v>
      </c>
      <c r="M250" s="15">
        <f t="shared" si="26"/>
        <v>36</v>
      </c>
      <c r="N250" s="17">
        <f t="shared" si="27"/>
        <v>39</v>
      </c>
    </row>
    <row r="251" spans="1:14" x14ac:dyDescent="0.2">
      <c r="A251" s="142"/>
      <c r="B251" s="46" t="s">
        <v>215</v>
      </c>
      <c r="C251" s="55">
        <v>27</v>
      </c>
      <c r="D251" s="55">
        <v>25</v>
      </c>
      <c r="E251" s="55">
        <v>14</v>
      </c>
      <c r="F251" s="55">
        <v>18</v>
      </c>
      <c r="G251" s="55">
        <v>0</v>
      </c>
      <c r="H251" s="55">
        <v>0</v>
      </c>
      <c r="I251" s="55">
        <v>0</v>
      </c>
      <c r="J251" s="55">
        <v>0</v>
      </c>
      <c r="K251" s="16">
        <v>25</v>
      </c>
      <c r="L251" s="15">
        <v>21</v>
      </c>
      <c r="M251" s="15">
        <f t="shared" si="26"/>
        <v>66</v>
      </c>
      <c r="N251" s="17">
        <f t="shared" si="27"/>
        <v>64</v>
      </c>
    </row>
    <row r="252" spans="1:14" x14ac:dyDescent="0.2">
      <c r="A252" s="146" t="s">
        <v>374</v>
      </c>
      <c r="B252" s="46" t="s">
        <v>217</v>
      </c>
      <c r="C252" s="55">
        <v>31</v>
      </c>
      <c r="D252" s="55">
        <v>36</v>
      </c>
      <c r="E252" s="55">
        <v>15</v>
      </c>
      <c r="F252" s="55">
        <v>14</v>
      </c>
      <c r="G252" s="55">
        <v>0</v>
      </c>
      <c r="H252" s="55">
        <v>0</v>
      </c>
      <c r="I252" s="55">
        <v>0</v>
      </c>
      <c r="J252" s="55">
        <v>0</v>
      </c>
      <c r="K252" s="16">
        <v>1</v>
      </c>
      <c r="L252" s="15">
        <v>0</v>
      </c>
      <c r="M252" s="15">
        <f t="shared" si="26"/>
        <v>47</v>
      </c>
      <c r="N252" s="17">
        <f t="shared" si="27"/>
        <v>50</v>
      </c>
    </row>
    <row r="253" spans="1:14" x14ac:dyDescent="0.2">
      <c r="A253" s="146"/>
      <c r="B253" s="46" t="s">
        <v>216</v>
      </c>
      <c r="C253" s="55">
        <v>12</v>
      </c>
      <c r="D253" s="55">
        <v>9</v>
      </c>
      <c r="E253" s="55">
        <v>4</v>
      </c>
      <c r="F253" s="55">
        <v>5</v>
      </c>
      <c r="G253" s="55">
        <v>0</v>
      </c>
      <c r="H253" s="55">
        <v>0</v>
      </c>
      <c r="I253" s="55">
        <v>0</v>
      </c>
      <c r="J253" s="55">
        <v>0</v>
      </c>
      <c r="K253" s="16">
        <v>15</v>
      </c>
      <c r="L253" s="15">
        <v>17</v>
      </c>
      <c r="M253" s="15">
        <f t="shared" si="26"/>
        <v>31</v>
      </c>
      <c r="N253" s="17">
        <f t="shared" si="27"/>
        <v>31</v>
      </c>
    </row>
    <row r="254" spans="1:14" x14ac:dyDescent="0.2">
      <c r="A254" s="146"/>
      <c r="B254" s="46" t="s">
        <v>218</v>
      </c>
      <c r="C254" s="55">
        <v>16</v>
      </c>
      <c r="D254" s="55">
        <v>22</v>
      </c>
      <c r="E254" s="55">
        <v>16</v>
      </c>
      <c r="F254" s="55">
        <v>16</v>
      </c>
      <c r="G254" s="55">
        <v>0</v>
      </c>
      <c r="H254" s="55">
        <v>0</v>
      </c>
      <c r="I254" s="55">
        <v>0</v>
      </c>
      <c r="J254" s="55">
        <v>0</v>
      </c>
      <c r="K254" s="16">
        <v>9</v>
      </c>
      <c r="L254" s="15">
        <v>3</v>
      </c>
      <c r="M254" s="15">
        <f t="shared" si="26"/>
        <v>41</v>
      </c>
      <c r="N254" s="17">
        <f t="shared" si="27"/>
        <v>41</v>
      </c>
    </row>
    <row r="255" spans="1:14" x14ac:dyDescent="0.2">
      <c r="A255" s="146"/>
      <c r="B255" s="46" t="s">
        <v>219</v>
      </c>
      <c r="C255" s="55">
        <v>8</v>
      </c>
      <c r="D255" s="55">
        <v>8</v>
      </c>
      <c r="E255" s="55">
        <v>9</v>
      </c>
      <c r="F255" s="55">
        <v>7</v>
      </c>
      <c r="G255" s="55">
        <v>0</v>
      </c>
      <c r="H255" s="55">
        <v>0</v>
      </c>
      <c r="I255" s="55">
        <v>0</v>
      </c>
      <c r="J255" s="55">
        <v>0</v>
      </c>
      <c r="K255" s="16">
        <v>15</v>
      </c>
      <c r="L255" s="15">
        <v>17</v>
      </c>
      <c r="M255" s="15">
        <f t="shared" si="26"/>
        <v>32</v>
      </c>
      <c r="N255" s="17">
        <f t="shared" si="27"/>
        <v>32</v>
      </c>
    </row>
    <row r="256" spans="1:14" x14ac:dyDescent="0.2">
      <c r="A256" s="146" t="s">
        <v>422</v>
      </c>
      <c r="B256" s="46" t="s">
        <v>338</v>
      </c>
      <c r="C256" s="55">
        <v>546</v>
      </c>
      <c r="D256" s="55">
        <v>515</v>
      </c>
      <c r="E256" s="55">
        <v>375</v>
      </c>
      <c r="F256" s="55">
        <v>372</v>
      </c>
      <c r="G256" s="55">
        <v>0</v>
      </c>
      <c r="H256" s="55">
        <v>0</v>
      </c>
      <c r="I256" s="55">
        <v>0</v>
      </c>
      <c r="J256" s="55">
        <v>0</v>
      </c>
      <c r="K256" s="16">
        <v>471</v>
      </c>
      <c r="L256" s="15">
        <v>515</v>
      </c>
      <c r="M256" s="15">
        <f t="shared" si="26"/>
        <v>1392</v>
      </c>
      <c r="N256" s="17">
        <f t="shared" si="27"/>
        <v>1402</v>
      </c>
    </row>
    <row r="257" spans="1:14" x14ac:dyDescent="0.2">
      <c r="A257" s="143" t="s">
        <v>423</v>
      </c>
      <c r="B257" s="47" t="s">
        <v>314</v>
      </c>
      <c r="C257" s="19">
        <v>442</v>
      </c>
      <c r="D257" s="19">
        <v>206</v>
      </c>
      <c r="E257" s="19">
        <v>317</v>
      </c>
      <c r="F257" s="19">
        <v>126</v>
      </c>
      <c r="G257" s="19">
        <v>0</v>
      </c>
      <c r="H257" s="19">
        <v>0</v>
      </c>
      <c r="I257" s="19">
        <v>0</v>
      </c>
      <c r="J257" s="19">
        <v>0</v>
      </c>
      <c r="K257" s="20">
        <v>34</v>
      </c>
      <c r="L257" s="15">
        <v>25</v>
      </c>
      <c r="M257" s="15">
        <f t="shared" si="26"/>
        <v>793</v>
      </c>
      <c r="N257" s="17">
        <f t="shared" si="27"/>
        <v>357</v>
      </c>
    </row>
    <row r="258" spans="1:14" x14ac:dyDescent="0.2">
      <c r="A258" s="146" t="s">
        <v>421</v>
      </c>
      <c r="B258" s="46" t="s">
        <v>313</v>
      </c>
      <c r="C258" s="55">
        <v>1665</v>
      </c>
      <c r="D258" s="55">
        <v>1660</v>
      </c>
      <c r="E258" s="55">
        <v>1296</v>
      </c>
      <c r="F258" s="55">
        <v>1323</v>
      </c>
      <c r="G258" s="55">
        <v>0</v>
      </c>
      <c r="H258" s="55">
        <v>0</v>
      </c>
      <c r="I258" s="55">
        <v>0</v>
      </c>
      <c r="J258" s="55">
        <v>0</v>
      </c>
      <c r="K258" s="16">
        <v>333</v>
      </c>
      <c r="L258" s="15">
        <v>399</v>
      </c>
      <c r="M258" s="15">
        <f>K258+I258+G258+E258+C258</f>
        <v>3294</v>
      </c>
      <c r="N258" s="17">
        <f>L258+J258+H258+F258+D258</f>
        <v>3382</v>
      </c>
    </row>
    <row r="259" spans="1:14" s="3" customFormat="1" ht="10.5" x14ac:dyDescent="0.15">
      <c r="A259" s="183" t="s">
        <v>431</v>
      </c>
      <c r="B259" s="184"/>
      <c r="C259" s="22">
        <f>SUM(C248:C258)</f>
        <v>2804</v>
      </c>
      <c r="D259" s="22">
        <f t="shared" ref="D259:N259" si="28">SUM(D248:D258)</f>
        <v>2543</v>
      </c>
      <c r="E259" s="22">
        <f t="shared" si="28"/>
        <v>2078</v>
      </c>
      <c r="F259" s="22">
        <f t="shared" si="28"/>
        <v>1914</v>
      </c>
      <c r="G259" s="22">
        <f t="shared" si="28"/>
        <v>0</v>
      </c>
      <c r="H259" s="22">
        <f t="shared" si="28"/>
        <v>0</v>
      </c>
      <c r="I259" s="22">
        <f t="shared" si="28"/>
        <v>0</v>
      </c>
      <c r="J259" s="22">
        <f t="shared" si="28"/>
        <v>0</v>
      </c>
      <c r="K259" s="22">
        <f t="shared" si="28"/>
        <v>923</v>
      </c>
      <c r="L259" s="22">
        <f t="shared" si="28"/>
        <v>1014</v>
      </c>
      <c r="M259" s="22">
        <f t="shared" si="28"/>
        <v>5805</v>
      </c>
      <c r="N259" s="22">
        <f t="shared" si="28"/>
        <v>5471</v>
      </c>
    </row>
    <row r="260" spans="1:14" x14ac:dyDescent="0.2">
      <c r="A260" s="145" t="s">
        <v>328</v>
      </c>
    </row>
    <row r="262" spans="1:14" s="3" customFormat="1" ht="10.5" x14ac:dyDescent="0.15">
      <c r="A262" s="78" t="s">
        <v>220</v>
      </c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80"/>
    </row>
    <row r="263" spans="1:14" s="3" customFormat="1" ht="10.5" x14ac:dyDescent="0.15">
      <c r="A263" s="82" t="s">
        <v>397</v>
      </c>
      <c r="B263" s="83"/>
      <c r="C263" s="81" t="s">
        <v>1</v>
      </c>
      <c r="D263" s="81"/>
      <c r="E263" s="81"/>
      <c r="F263" s="81"/>
      <c r="G263" s="81" t="s">
        <v>2</v>
      </c>
      <c r="H263" s="81"/>
      <c r="I263" s="81"/>
      <c r="J263" s="81"/>
      <c r="K263" s="81" t="s">
        <v>3</v>
      </c>
      <c r="L263" s="81"/>
      <c r="M263" s="81" t="s">
        <v>4</v>
      </c>
      <c r="N263" s="84"/>
    </row>
    <row r="264" spans="1:14" s="3" customFormat="1" ht="10.5" x14ac:dyDescent="0.15">
      <c r="A264" s="82"/>
      <c r="B264" s="83"/>
      <c r="C264" s="81" t="s">
        <v>5</v>
      </c>
      <c r="D264" s="81"/>
      <c r="E264" s="81" t="s">
        <v>6</v>
      </c>
      <c r="F264" s="81"/>
      <c r="G264" s="81" t="s">
        <v>5</v>
      </c>
      <c r="H264" s="81"/>
      <c r="I264" s="81" t="s">
        <v>6</v>
      </c>
      <c r="J264" s="81"/>
      <c r="K264" s="81"/>
      <c r="L264" s="81"/>
      <c r="M264" s="81"/>
      <c r="N264" s="84"/>
    </row>
    <row r="265" spans="1:14" s="3" customFormat="1" ht="10.5" x14ac:dyDescent="0.15">
      <c r="A265" s="82"/>
      <c r="B265" s="83"/>
      <c r="C265" s="74" t="s">
        <v>326</v>
      </c>
      <c r="D265" s="74" t="s">
        <v>7</v>
      </c>
      <c r="E265" s="74" t="s">
        <v>326</v>
      </c>
      <c r="F265" s="74" t="s">
        <v>7</v>
      </c>
      <c r="G265" s="74" t="s">
        <v>326</v>
      </c>
      <c r="H265" s="74" t="s">
        <v>7</v>
      </c>
      <c r="I265" s="74" t="s">
        <v>326</v>
      </c>
      <c r="J265" s="74" t="s">
        <v>7</v>
      </c>
      <c r="K265" s="74" t="s">
        <v>326</v>
      </c>
      <c r="L265" s="74" t="s">
        <v>7</v>
      </c>
      <c r="M265" s="74" t="s">
        <v>326</v>
      </c>
      <c r="N265" s="75" t="s">
        <v>7</v>
      </c>
    </row>
    <row r="266" spans="1:14" x14ac:dyDescent="0.2">
      <c r="A266" s="140" t="s">
        <v>375</v>
      </c>
      <c r="B266" s="46" t="s">
        <v>43</v>
      </c>
      <c r="C266" s="55">
        <v>46</v>
      </c>
      <c r="D266" s="55">
        <v>43</v>
      </c>
      <c r="E266" s="55">
        <v>29</v>
      </c>
      <c r="F266" s="55">
        <v>31</v>
      </c>
      <c r="G266" s="55">
        <v>0</v>
      </c>
      <c r="H266" s="55">
        <v>0</v>
      </c>
      <c r="I266" s="55">
        <v>0</v>
      </c>
      <c r="J266" s="55">
        <v>0</v>
      </c>
      <c r="K266" s="16">
        <v>17</v>
      </c>
      <c r="L266" s="15">
        <v>18</v>
      </c>
      <c r="M266" s="15">
        <f t="shared" ref="M266" si="29">K266+I266+G266+E266+C266</f>
        <v>92</v>
      </c>
      <c r="N266" s="17">
        <f t="shared" ref="N266" si="30">L266+J266+H266+F266+D266</f>
        <v>92</v>
      </c>
    </row>
    <row r="267" spans="1:14" x14ac:dyDescent="0.2">
      <c r="A267" s="141"/>
      <c r="B267" s="46" t="s">
        <v>221</v>
      </c>
      <c r="C267" s="55">
        <v>21</v>
      </c>
      <c r="D267" s="55">
        <v>16</v>
      </c>
      <c r="E267" s="55">
        <v>11</v>
      </c>
      <c r="F267" s="55">
        <v>12</v>
      </c>
      <c r="G267" s="55">
        <v>0</v>
      </c>
      <c r="H267" s="55">
        <v>0</v>
      </c>
      <c r="I267" s="55">
        <v>0</v>
      </c>
      <c r="J267" s="55">
        <v>0</v>
      </c>
      <c r="K267" s="16">
        <v>4</v>
      </c>
      <c r="L267" s="15">
        <v>8</v>
      </c>
      <c r="M267" s="15">
        <f t="shared" ref="M267:M286" si="31">K267+I267+G267+E267+C267</f>
        <v>36</v>
      </c>
      <c r="N267" s="17">
        <f t="shared" ref="N267:N286" si="32">L267+J267+H267+F267+D267</f>
        <v>36</v>
      </c>
    </row>
    <row r="268" spans="1:14" x14ac:dyDescent="0.2">
      <c r="A268" s="141"/>
      <c r="B268" s="46" t="s">
        <v>222</v>
      </c>
      <c r="C268" s="55">
        <v>2</v>
      </c>
      <c r="D268" s="55">
        <v>6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16">
        <v>6</v>
      </c>
      <c r="L268" s="15">
        <v>0</v>
      </c>
      <c r="M268" s="15">
        <f t="shared" si="31"/>
        <v>8</v>
      </c>
      <c r="N268" s="17">
        <f t="shared" si="32"/>
        <v>6</v>
      </c>
    </row>
    <row r="269" spans="1:14" x14ac:dyDescent="0.2">
      <c r="A269" s="141"/>
      <c r="B269" s="46" t="s">
        <v>223</v>
      </c>
      <c r="C269" s="55">
        <v>20</v>
      </c>
      <c r="D269" s="55">
        <v>22</v>
      </c>
      <c r="E269" s="55">
        <v>13</v>
      </c>
      <c r="F269" s="55">
        <v>10</v>
      </c>
      <c r="G269" s="55">
        <v>0</v>
      </c>
      <c r="H269" s="55">
        <v>0</v>
      </c>
      <c r="I269" s="55">
        <v>0</v>
      </c>
      <c r="J269" s="55">
        <v>0</v>
      </c>
      <c r="K269" s="16">
        <v>29</v>
      </c>
      <c r="L269" s="15">
        <v>30</v>
      </c>
      <c r="M269" s="15">
        <f t="shared" si="31"/>
        <v>62</v>
      </c>
      <c r="N269" s="17">
        <f t="shared" si="32"/>
        <v>62</v>
      </c>
    </row>
    <row r="270" spans="1:14" x14ac:dyDescent="0.2">
      <c r="A270" s="141"/>
      <c r="B270" s="46" t="s">
        <v>224</v>
      </c>
      <c r="C270" s="55">
        <v>10</v>
      </c>
      <c r="D270" s="55">
        <v>9</v>
      </c>
      <c r="E270" s="55">
        <v>4</v>
      </c>
      <c r="F270" s="55">
        <v>6</v>
      </c>
      <c r="G270" s="55">
        <v>0</v>
      </c>
      <c r="H270" s="55">
        <v>0</v>
      </c>
      <c r="I270" s="55">
        <v>0</v>
      </c>
      <c r="J270" s="55">
        <v>0</v>
      </c>
      <c r="K270" s="16">
        <v>3</v>
      </c>
      <c r="L270" s="15">
        <v>2</v>
      </c>
      <c r="M270" s="15">
        <f t="shared" si="31"/>
        <v>17</v>
      </c>
      <c r="N270" s="17">
        <f t="shared" si="32"/>
        <v>17</v>
      </c>
    </row>
    <row r="271" spans="1:14" x14ac:dyDescent="0.2">
      <c r="A271" s="141"/>
      <c r="B271" s="46" t="s">
        <v>225</v>
      </c>
      <c r="C271" s="55">
        <v>16</v>
      </c>
      <c r="D271" s="55">
        <v>17</v>
      </c>
      <c r="E271" s="55">
        <v>5</v>
      </c>
      <c r="F271" s="55">
        <v>5</v>
      </c>
      <c r="G271" s="55">
        <v>0</v>
      </c>
      <c r="H271" s="55">
        <v>0</v>
      </c>
      <c r="I271" s="55">
        <v>0</v>
      </c>
      <c r="J271" s="55">
        <v>0</v>
      </c>
      <c r="K271" s="16">
        <v>0</v>
      </c>
      <c r="L271" s="15">
        <v>3</v>
      </c>
      <c r="M271" s="15">
        <f t="shared" si="31"/>
        <v>21</v>
      </c>
      <c r="N271" s="17">
        <f t="shared" si="32"/>
        <v>25</v>
      </c>
    </row>
    <row r="272" spans="1:14" x14ac:dyDescent="0.2">
      <c r="A272" s="142"/>
      <c r="B272" s="46" t="s">
        <v>226</v>
      </c>
      <c r="C272" s="55">
        <v>30</v>
      </c>
      <c r="D272" s="55">
        <v>32</v>
      </c>
      <c r="E272" s="55">
        <v>21</v>
      </c>
      <c r="F272" s="55">
        <v>20</v>
      </c>
      <c r="G272" s="55">
        <v>0</v>
      </c>
      <c r="H272" s="55">
        <v>0</v>
      </c>
      <c r="I272" s="55">
        <v>0</v>
      </c>
      <c r="J272" s="55">
        <v>0</v>
      </c>
      <c r="K272" s="16">
        <v>8</v>
      </c>
      <c r="L272" s="15">
        <v>9</v>
      </c>
      <c r="M272" s="15">
        <f t="shared" si="31"/>
        <v>59</v>
      </c>
      <c r="N272" s="17">
        <f t="shared" si="32"/>
        <v>61</v>
      </c>
    </row>
    <row r="273" spans="1:14" x14ac:dyDescent="0.2">
      <c r="A273" s="140" t="s">
        <v>376</v>
      </c>
      <c r="B273" s="46" t="s">
        <v>228</v>
      </c>
      <c r="C273" s="55">
        <v>25</v>
      </c>
      <c r="D273" s="55">
        <v>31</v>
      </c>
      <c r="E273" s="55">
        <v>5</v>
      </c>
      <c r="F273" s="55">
        <v>4</v>
      </c>
      <c r="G273" s="55">
        <v>0</v>
      </c>
      <c r="H273" s="55">
        <v>0</v>
      </c>
      <c r="I273" s="55">
        <v>0</v>
      </c>
      <c r="J273" s="55">
        <v>0</v>
      </c>
      <c r="K273" s="16">
        <v>7</v>
      </c>
      <c r="L273" s="15">
        <v>2</v>
      </c>
      <c r="M273" s="15">
        <f t="shared" si="31"/>
        <v>37</v>
      </c>
      <c r="N273" s="17">
        <f t="shared" si="32"/>
        <v>37</v>
      </c>
    </row>
    <row r="274" spans="1:14" x14ac:dyDescent="0.2">
      <c r="A274" s="141"/>
      <c r="B274" s="46" t="s">
        <v>227</v>
      </c>
      <c r="C274" s="55">
        <v>15</v>
      </c>
      <c r="D274" s="55">
        <v>8</v>
      </c>
      <c r="E274" s="55">
        <v>11</v>
      </c>
      <c r="F274" s="55">
        <v>15</v>
      </c>
      <c r="G274" s="55">
        <v>0</v>
      </c>
      <c r="H274" s="55">
        <v>0</v>
      </c>
      <c r="I274" s="55">
        <v>0</v>
      </c>
      <c r="J274" s="55">
        <v>0</v>
      </c>
      <c r="K274" s="16">
        <v>0</v>
      </c>
      <c r="L274" s="15">
        <v>2</v>
      </c>
      <c r="M274" s="15">
        <f t="shared" si="31"/>
        <v>26</v>
      </c>
      <c r="N274" s="17">
        <f t="shared" si="32"/>
        <v>25</v>
      </c>
    </row>
    <row r="275" spans="1:14" x14ac:dyDescent="0.2">
      <c r="A275" s="141"/>
      <c r="B275" s="46" t="s">
        <v>229</v>
      </c>
      <c r="C275" s="55">
        <v>20</v>
      </c>
      <c r="D275" s="55">
        <v>24</v>
      </c>
      <c r="E275" s="55">
        <v>9</v>
      </c>
      <c r="F275" s="55">
        <v>9</v>
      </c>
      <c r="G275" s="55">
        <v>0</v>
      </c>
      <c r="H275" s="55">
        <v>0</v>
      </c>
      <c r="I275" s="55">
        <v>0</v>
      </c>
      <c r="J275" s="55">
        <v>0</v>
      </c>
      <c r="K275" s="16">
        <v>4</v>
      </c>
      <c r="L275" s="15">
        <v>0</v>
      </c>
      <c r="M275" s="15">
        <f t="shared" si="31"/>
        <v>33</v>
      </c>
      <c r="N275" s="17">
        <f t="shared" si="32"/>
        <v>33</v>
      </c>
    </row>
    <row r="276" spans="1:14" x14ac:dyDescent="0.2">
      <c r="A276" s="141"/>
      <c r="B276" s="46" t="s">
        <v>230</v>
      </c>
      <c r="C276" s="55">
        <v>34</v>
      </c>
      <c r="D276" s="55">
        <v>36</v>
      </c>
      <c r="E276" s="55">
        <v>6</v>
      </c>
      <c r="F276" s="55">
        <v>6</v>
      </c>
      <c r="G276" s="55">
        <v>0</v>
      </c>
      <c r="H276" s="55">
        <v>0</v>
      </c>
      <c r="I276" s="55">
        <v>0</v>
      </c>
      <c r="J276" s="55">
        <v>0</v>
      </c>
      <c r="K276" s="16">
        <v>0</v>
      </c>
      <c r="L276" s="15">
        <v>0</v>
      </c>
      <c r="M276" s="15">
        <f t="shared" si="31"/>
        <v>40</v>
      </c>
      <c r="N276" s="17">
        <f t="shared" si="32"/>
        <v>42</v>
      </c>
    </row>
    <row r="277" spans="1:14" x14ac:dyDescent="0.2">
      <c r="A277" s="142"/>
      <c r="B277" s="46" t="s">
        <v>231</v>
      </c>
      <c r="C277" s="55">
        <v>67</v>
      </c>
      <c r="D277" s="55">
        <v>64</v>
      </c>
      <c r="E277" s="55">
        <v>30</v>
      </c>
      <c r="F277" s="55">
        <v>28</v>
      </c>
      <c r="G277" s="55">
        <v>0</v>
      </c>
      <c r="H277" s="55">
        <v>0</v>
      </c>
      <c r="I277" s="55">
        <v>0</v>
      </c>
      <c r="J277" s="55">
        <v>0</v>
      </c>
      <c r="K277" s="16">
        <v>15</v>
      </c>
      <c r="L277" s="15">
        <v>20</v>
      </c>
      <c r="M277" s="15">
        <f t="shared" si="31"/>
        <v>112</v>
      </c>
      <c r="N277" s="17">
        <f t="shared" si="32"/>
        <v>112</v>
      </c>
    </row>
    <row r="278" spans="1:14" x14ac:dyDescent="0.2">
      <c r="A278" s="140" t="s">
        <v>377</v>
      </c>
      <c r="B278" s="46" t="s">
        <v>233</v>
      </c>
      <c r="C278" s="55">
        <v>16</v>
      </c>
      <c r="D278" s="55">
        <v>22</v>
      </c>
      <c r="E278" s="55">
        <v>9</v>
      </c>
      <c r="F278" s="55">
        <v>12</v>
      </c>
      <c r="G278" s="55">
        <v>0</v>
      </c>
      <c r="H278" s="55">
        <v>0</v>
      </c>
      <c r="I278" s="55">
        <v>0</v>
      </c>
      <c r="J278" s="55">
        <v>0</v>
      </c>
      <c r="K278" s="16">
        <v>0</v>
      </c>
      <c r="L278" s="15">
        <v>0</v>
      </c>
      <c r="M278" s="15">
        <f t="shared" si="31"/>
        <v>25</v>
      </c>
      <c r="N278" s="17">
        <f t="shared" si="32"/>
        <v>34</v>
      </c>
    </row>
    <row r="279" spans="1:14" x14ac:dyDescent="0.2">
      <c r="A279" s="141"/>
      <c r="B279" s="46" t="s">
        <v>234</v>
      </c>
      <c r="C279" s="55">
        <v>17</v>
      </c>
      <c r="D279" s="55">
        <v>21</v>
      </c>
      <c r="E279" s="55">
        <v>10</v>
      </c>
      <c r="F279" s="55">
        <v>11</v>
      </c>
      <c r="G279" s="55">
        <v>0</v>
      </c>
      <c r="H279" s="55">
        <v>0</v>
      </c>
      <c r="I279" s="55">
        <v>0</v>
      </c>
      <c r="J279" s="55">
        <v>0</v>
      </c>
      <c r="K279" s="16">
        <v>5</v>
      </c>
      <c r="L279" s="15">
        <v>0</v>
      </c>
      <c r="M279" s="15">
        <f t="shared" si="31"/>
        <v>32</v>
      </c>
      <c r="N279" s="17">
        <f t="shared" si="32"/>
        <v>32</v>
      </c>
    </row>
    <row r="280" spans="1:14" x14ac:dyDescent="0.2">
      <c r="A280" s="141"/>
      <c r="B280" s="46" t="s">
        <v>232</v>
      </c>
      <c r="C280" s="55">
        <v>38</v>
      </c>
      <c r="D280" s="55">
        <v>38</v>
      </c>
      <c r="E280" s="55">
        <v>26</v>
      </c>
      <c r="F280" s="55">
        <v>28</v>
      </c>
      <c r="G280" s="55">
        <v>0</v>
      </c>
      <c r="H280" s="55">
        <v>0</v>
      </c>
      <c r="I280" s="55">
        <v>0</v>
      </c>
      <c r="J280" s="55">
        <v>0</v>
      </c>
      <c r="K280" s="16">
        <v>0</v>
      </c>
      <c r="L280" s="15">
        <v>1</v>
      </c>
      <c r="M280" s="15">
        <f t="shared" si="31"/>
        <v>64</v>
      </c>
      <c r="N280" s="17">
        <f t="shared" si="32"/>
        <v>67</v>
      </c>
    </row>
    <row r="281" spans="1:14" x14ac:dyDescent="0.2">
      <c r="A281" s="141"/>
      <c r="B281" s="46" t="s">
        <v>235</v>
      </c>
      <c r="C281" s="55">
        <v>21</v>
      </c>
      <c r="D281" s="55">
        <v>22</v>
      </c>
      <c r="E281" s="55">
        <v>10</v>
      </c>
      <c r="F281" s="55">
        <v>10</v>
      </c>
      <c r="G281" s="55">
        <v>0</v>
      </c>
      <c r="H281" s="55">
        <v>0</v>
      </c>
      <c r="I281" s="55">
        <v>0</v>
      </c>
      <c r="J281" s="55">
        <v>0</v>
      </c>
      <c r="K281" s="16">
        <v>0</v>
      </c>
      <c r="L281" s="15">
        <v>2</v>
      </c>
      <c r="M281" s="15">
        <f t="shared" si="31"/>
        <v>31</v>
      </c>
      <c r="N281" s="17">
        <f t="shared" si="32"/>
        <v>34</v>
      </c>
    </row>
    <row r="282" spans="1:14" x14ac:dyDescent="0.2">
      <c r="A282" s="141"/>
      <c r="B282" s="46" t="s">
        <v>236</v>
      </c>
      <c r="C282" s="55">
        <v>11</v>
      </c>
      <c r="D282" s="55">
        <v>11</v>
      </c>
      <c r="E282" s="55">
        <v>8</v>
      </c>
      <c r="F282" s="55">
        <v>9</v>
      </c>
      <c r="G282" s="55">
        <v>0</v>
      </c>
      <c r="H282" s="55">
        <v>0</v>
      </c>
      <c r="I282" s="55">
        <v>0</v>
      </c>
      <c r="J282" s="55">
        <v>0</v>
      </c>
      <c r="K282" s="16">
        <v>1</v>
      </c>
      <c r="L282" s="15">
        <v>1</v>
      </c>
      <c r="M282" s="15">
        <f t="shared" si="31"/>
        <v>20</v>
      </c>
      <c r="N282" s="17">
        <f t="shared" si="32"/>
        <v>21</v>
      </c>
    </row>
    <row r="283" spans="1:14" x14ac:dyDescent="0.2">
      <c r="A283" s="141"/>
      <c r="B283" s="46" t="s">
        <v>237</v>
      </c>
      <c r="C283" s="55">
        <v>27</v>
      </c>
      <c r="D283" s="55">
        <v>28</v>
      </c>
      <c r="E283" s="55">
        <v>6</v>
      </c>
      <c r="F283" s="55">
        <v>6</v>
      </c>
      <c r="G283" s="55">
        <v>0</v>
      </c>
      <c r="H283" s="55">
        <v>0</v>
      </c>
      <c r="I283" s="55">
        <v>0</v>
      </c>
      <c r="J283" s="55">
        <v>0</v>
      </c>
      <c r="K283" s="16">
        <v>13</v>
      </c>
      <c r="L283" s="15">
        <v>12</v>
      </c>
      <c r="M283" s="15">
        <f t="shared" si="31"/>
        <v>46</v>
      </c>
      <c r="N283" s="17">
        <f t="shared" si="32"/>
        <v>46</v>
      </c>
    </row>
    <row r="284" spans="1:14" x14ac:dyDescent="0.2">
      <c r="A284" s="141"/>
      <c r="B284" s="46" t="s">
        <v>238</v>
      </c>
      <c r="C284" s="55">
        <v>5</v>
      </c>
      <c r="D284" s="55">
        <v>4</v>
      </c>
      <c r="E284" s="55">
        <v>4</v>
      </c>
      <c r="F284" s="55">
        <v>3</v>
      </c>
      <c r="G284" s="55">
        <v>0</v>
      </c>
      <c r="H284" s="55">
        <v>0</v>
      </c>
      <c r="I284" s="55">
        <v>0</v>
      </c>
      <c r="J284" s="55">
        <v>0</v>
      </c>
      <c r="K284" s="16">
        <v>2</v>
      </c>
      <c r="L284" s="15">
        <v>6</v>
      </c>
      <c r="M284" s="15">
        <f t="shared" si="31"/>
        <v>11</v>
      </c>
      <c r="N284" s="17">
        <f t="shared" si="32"/>
        <v>13</v>
      </c>
    </row>
    <row r="285" spans="1:14" x14ac:dyDescent="0.2">
      <c r="A285" s="142"/>
      <c r="B285" s="47" t="s">
        <v>239</v>
      </c>
      <c r="C285" s="19">
        <v>19</v>
      </c>
      <c r="D285" s="19">
        <v>25</v>
      </c>
      <c r="E285" s="19">
        <v>3</v>
      </c>
      <c r="F285" s="19">
        <v>13</v>
      </c>
      <c r="G285" s="19">
        <v>0</v>
      </c>
      <c r="H285" s="19">
        <v>0</v>
      </c>
      <c r="I285" s="19">
        <v>0</v>
      </c>
      <c r="J285" s="19">
        <v>0</v>
      </c>
      <c r="K285" s="20">
        <v>14</v>
      </c>
      <c r="L285" s="15">
        <v>0</v>
      </c>
      <c r="M285" s="15">
        <f t="shared" si="31"/>
        <v>36</v>
      </c>
      <c r="N285" s="17">
        <f t="shared" si="32"/>
        <v>38</v>
      </c>
    </row>
    <row r="286" spans="1:14" s="3" customFormat="1" ht="10.5" x14ac:dyDescent="0.15">
      <c r="A286" s="183" t="s">
        <v>432</v>
      </c>
      <c r="B286" s="184"/>
      <c r="C286" s="22">
        <f>SUM(C266:C285)</f>
        <v>460</v>
      </c>
      <c r="D286" s="22">
        <f t="shared" ref="D286:L286" si="33">SUM(D266:D285)</f>
        <v>479</v>
      </c>
      <c r="E286" s="22">
        <f t="shared" si="33"/>
        <v>220</v>
      </c>
      <c r="F286" s="22">
        <f t="shared" si="33"/>
        <v>238</v>
      </c>
      <c r="G286" s="22">
        <f t="shared" si="33"/>
        <v>0</v>
      </c>
      <c r="H286" s="22">
        <f t="shared" si="33"/>
        <v>0</v>
      </c>
      <c r="I286" s="22">
        <f t="shared" si="33"/>
        <v>0</v>
      </c>
      <c r="J286" s="22">
        <f t="shared" si="33"/>
        <v>0</v>
      </c>
      <c r="K286" s="22">
        <f t="shared" si="33"/>
        <v>128</v>
      </c>
      <c r="L286" s="22">
        <f t="shared" si="33"/>
        <v>116</v>
      </c>
      <c r="M286" s="70">
        <f t="shared" si="31"/>
        <v>808</v>
      </c>
      <c r="N286" s="71">
        <f t="shared" si="32"/>
        <v>833</v>
      </c>
    </row>
    <row r="287" spans="1:14" x14ac:dyDescent="0.2">
      <c r="A287" s="145" t="s">
        <v>328</v>
      </c>
    </row>
    <row r="289" spans="1:14" s="3" customFormat="1" ht="10.5" x14ac:dyDescent="0.15">
      <c r="A289" s="78" t="s">
        <v>240</v>
      </c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80"/>
    </row>
    <row r="290" spans="1:14" s="3" customFormat="1" ht="10.5" x14ac:dyDescent="0.15">
      <c r="A290" s="82" t="s">
        <v>397</v>
      </c>
      <c r="B290" s="83"/>
      <c r="C290" s="81" t="s">
        <v>1</v>
      </c>
      <c r="D290" s="81"/>
      <c r="E290" s="81"/>
      <c r="F290" s="81"/>
      <c r="G290" s="81" t="s">
        <v>2</v>
      </c>
      <c r="H290" s="81"/>
      <c r="I290" s="81"/>
      <c r="J290" s="81"/>
      <c r="K290" s="81" t="s">
        <v>3</v>
      </c>
      <c r="L290" s="81"/>
      <c r="M290" s="81" t="s">
        <v>4</v>
      </c>
      <c r="N290" s="84"/>
    </row>
    <row r="291" spans="1:14" s="3" customFormat="1" ht="10.5" x14ac:dyDescent="0.15">
      <c r="A291" s="82"/>
      <c r="B291" s="83"/>
      <c r="C291" s="81" t="s">
        <v>5</v>
      </c>
      <c r="D291" s="81"/>
      <c r="E291" s="81" t="s">
        <v>6</v>
      </c>
      <c r="F291" s="81"/>
      <c r="G291" s="81" t="s">
        <v>5</v>
      </c>
      <c r="H291" s="81"/>
      <c r="I291" s="81" t="s">
        <v>6</v>
      </c>
      <c r="J291" s="81"/>
      <c r="K291" s="81"/>
      <c r="L291" s="81"/>
      <c r="M291" s="81"/>
      <c r="N291" s="84"/>
    </row>
    <row r="292" spans="1:14" s="3" customFormat="1" ht="10.5" x14ac:dyDescent="0.15">
      <c r="A292" s="82"/>
      <c r="B292" s="83"/>
      <c r="C292" s="74" t="s">
        <v>326</v>
      </c>
      <c r="D292" s="74" t="s">
        <v>7</v>
      </c>
      <c r="E292" s="74" t="s">
        <v>326</v>
      </c>
      <c r="F292" s="74" t="s">
        <v>7</v>
      </c>
      <c r="G292" s="74" t="s">
        <v>326</v>
      </c>
      <c r="H292" s="74" t="s">
        <v>7</v>
      </c>
      <c r="I292" s="74" t="s">
        <v>326</v>
      </c>
      <c r="J292" s="74" t="s">
        <v>7</v>
      </c>
      <c r="K292" s="74" t="s">
        <v>326</v>
      </c>
      <c r="L292" s="74" t="s">
        <v>7</v>
      </c>
      <c r="M292" s="74" t="s">
        <v>326</v>
      </c>
      <c r="N292" s="75" t="s">
        <v>7</v>
      </c>
    </row>
    <row r="293" spans="1:14" x14ac:dyDescent="0.2">
      <c r="A293" s="140" t="s">
        <v>378</v>
      </c>
      <c r="B293" s="46" t="s">
        <v>242</v>
      </c>
      <c r="C293" s="55">
        <v>19</v>
      </c>
      <c r="D293" s="55">
        <v>16</v>
      </c>
      <c r="E293" s="55">
        <v>7</v>
      </c>
      <c r="F293" s="55">
        <v>6</v>
      </c>
      <c r="G293" s="55">
        <v>0</v>
      </c>
      <c r="H293" s="55">
        <v>0</v>
      </c>
      <c r="I293" s="55">
        <v>0</v>
      </c>
      <c r="J293" s="55">
        <v>0</v>
      </c>
      <c r="K293" s="16">
        <v>0</v>
      </c>
      <c r="L293" s="15">
        <v>4</v>
      </c>
      <c r="M293" s="15">
        <f t="shared" ref="M293" si="34">K293+I293+G293+E293+C293</f>
        <v>26</v>
      </c>
      <c r="N293" s="17">
        <f t="shared" ref="N293" si="35">L293+J293+H293+F293+D293</f>
        <v>26</v>
      </c>
    </row>
    <row r="294" spans="1:14" x14ac:dyDescent="0.2">
      <c r="A294" s="141"/>
      <c r="B294" s="46" t="s">
        <v>243</v>
      </c>
      <c r="C294" s="55">
        <v>14</v>
      </c>
      <c r="D294" s="55">
        <v>16</v>
      </c>
      <c r="E294" s="55">
        <v>4</v>
      </c>
      <c r="F294" s="55">
        <v>4</v>
      </c>
      <c r="G294" s="55">
        <v>0</v>
      </c>
      <c r="H294" s="55">
        <v>0</v>
      </c>
      <c r="I294" s="55">
        <v>0</v>
      </c>
      <c r="J294" s="55">
        <v>0</v>
      </c>
      <c r="K294" s="16">
        <v>10</v>
      </c>
      <c r="L294" s="15">
        <v>8</v>
      </c>
      <c r="M294" s="15">
        <f t="shared" ref="M294:M319" si="36">K294+I294+G294+E294+C294</f>
        <v>28</v>
      </c>
      <c r="N294" s="17">
        <f t="shared" ref="N294:N319" si="37">L294+J294+H294+F294+D294</f>
        <v>28</v>
      </c>
    </row>
    <row r="295" spans="1:14" x14ac:dyDescent="0.2">
      <c r="A295" s="141"/>
      <c r="B295" s="46" t="s">
        <v>244</v>
      </c>
      <c r="C295" s="55">
        <v>16</v>
      </c>
      <c r="D295" s="55">
        <v>18</v>
      </c>
      <c r="E295" s="55">
        <v>7</v>
      </c>
      <c r="F295" s="55">
        <v>6</v>
      </c>
      <c r="G295" s="55">
        <v>0</v>
      </c>
      <c r="H295" s="55">
        <v>0</v>
      </c>
      <c r="I295" s="55">
        <v>0</v>
      </c>
      <c r="J295" s="55">
        <v>0</v>
      </c>
      <c r="K295" s="16">
        <v>4</v>
      </c>
      <c r="L295" s="15">
        <v>3</v>
      </c>
      <c r="M295" s="15">
        <f t="shared" si="36"/>
        <v>27</v>
      </c>
      <c r="N295" s="17">
        <f t="shared" si="37"/>
        <v>27</v>
      </c>
    </row>
    <row r="296" spans="1:14" x14ac:dyDescent="0.2">
      <c r="A296" s="141"/>
      <c r="B296" s="46" t="s">
        <v>245</v>
      </c>
      <c r="C296" s="55">
        <v>13</v>
      </c>
      <c r="D296" s="55">
        <v>21</v>
      </c>
      <c r="E296" s="55">
        <v>7</v>
      </c>
      <c r="F296" s="55">
        <v>8</v>
      </c>
      <c r="G296" s="55">
        <v>0</v>
      </c>
      <c r="H296" s="55">
        <v>0</v>
      </c>
      <c r="I296" s="55">
        <v>0</v>
      </c>
      <c r="J296" s="55">
        <v>0</v>
      </c>
      <c r="K296" s="16">
        <v>18</v>
      </c>
      <c r="L296" s="15">
        <v>9</v>
      </c>
      <c r="M296" s="15">
        <f t="shared" si="36"/>
        <v>38</v>
      </c>
      <c r="N296" s="17">
        <f t="shared" si="37"/>
        <v>38</v>
      </c>
    </row>
    <row r="297" spans="1:14" x14ac:dyDescent="0.2">
      <c r="A297" s="142"/>
      <c r="B297" s="46" t="s">
        <v>241</v>
      </c>
      <c r="C297" s="55">
        <v>25</v>
      </c>
      <c r="D297" s="55">
        <v>31</v>
      </c>
      <c r="E297" s="55">
        <v>8</v>
      </c>
      <c r="F297" s="55">
        <v>9</v>
      </c>
      <c r="G297" s="55">
        <v>0</v>
      </c>
      <c r="H297" s="55">
        <v>0</v>
      </c>
      <c r="I297" s="55">
        <v>0</v>
      </c>
      <c r="J297" s="55">
        <v>0</v>
      </c>
      <c r="K297" s="16">
        <v>11</v>
      </c>
      <c r="L297" s="15">
        <v>4</v>
      </c>
      <c r="M297" s="15">
        <f t="shared" si="36"/>
        <v>44</v>
      </c>
      <c r="N297" s="17">
        <f t="shared" si="37"/>
        <v>44</v>
      </c>
    </row>
    <row r="298" spans="1:14" x14ac:dyDescent="0.2">
      <c r="A298" s="140" t="s">
        <v>379</v>
      </c>
      <c r="B298" s="46" t="s">
        <v>247</v>
      </c>
      <c r="C298" s="55">
        <v>14</v>
      </c>
      <c r="D298" s="55">
        <v>20</v>
      </c>
      <c r="E298" s="55">
        <v>15</v>
      </c>
      <c r="F298" s="55">
        <v>9</v>
      </c>
      <c r="G298" s="55">
        <v>0</v>
      </c>
      <c r="H298" s="55">
        <v>0</v>
      </c>
      <c r="I298" s="55">
        <v>0</v>
      </c>
      <c r="J298" s="55">
        <v>0</v>
      </c>
      <c r="K298" s="16">
        <v>0</v>
      </c>
      <c r="L298" s="15">
        <v>0</v>
      </c>
      <c r="M298" s="15">
        <f t="shared" si="36"/>
        <v>29</v>
      </c>
      <c r="N298" s="17">
        <f t="shared" si="37"/>
        <v>29</v>
      </c>
    </row>
    <row r="299" spans="1:14" x14ac:dyDescent="0.2">
      <c r="A299" s="141"/>
      <c r="B299" s="46" t="s">
        <v>248</v>
      </c>
      <c r="C299" s="55">
        <v>10</v>
      </c>
      <c r="D299" s="55">
        <v>15</v>
      </c>
      <c r="E299" s="55">
        <v>6</v>
      </c>
      <c r="F299" s="55">
        <v>7</v>
      </c>
      <c r="G299" s="55">
        <v>0</v>
      </c>
      <c r="H299" s="55">
        <v>0</v>
      </c>
      <c r="I299" s="55">
        <v>0</v>
      </c>
      <c r="J299" s="55">
        <v>0</v>
      </c>
      <c r="K299" s="16">
        <v>0</v>
      </c>
      <c r="L299" s="15">
        <v>0</v>
      </c>
      <c r="M299" s="15">
        <f t="shared" si="36"/>
        <v>16</v>
      </c>
      <c r="N299" s="17">
        <f t="shared" si="37"/>
        <v>22</v>
      </c>
    </row>
    <row r="300" spans="1:14" x14ac:dyDescent="0.2">
      <c r="A300" s="141"/>
      <c r="B300" s="46" t="s">
        <v>249</v>
      </c>
      <c r="C300" s="55">
        <v>13</v>
      </c>
      <c r="D300" s="55">
        <v>12</v>
      </c>
      <c r="E300" s="55">
        <v>4</v>
      </c>
      <c r="F300" s="55">
        <v>3</v>
      </c>
      <c r="G300" s="55">
        <v>0</v>
      </c>
      <c r="H300" s="55">
        <v>0</v>
      </c>
      <c r="I300" s="55">
        <v>0</v>
      </c>
      <c r="J300" s="55">
        <v>0</v>
      </c>
      <c r="K300" s="16">
        <v>2</v>
      </c>
      <c r="L300" s="15">
        <v>4</v>
      </c>
      <c r="M300" s="15">
        <f t="shared" si="36"/>
        <v>19</v>
      </c>
      <c r="N300" s="17">
        <f t="shared" si="37"/>
        <v>19</v>
      </c>
    </row>
    <row r="301" spans="1:14" x14ac:dyDescent="0.2">
      <c r="A301" s="141"/>
      <c r="B301" s="46" t="s">
        <v>246</v>
      </c>
      <c r="C301" s="55">
        <v>20</v>
      </c>
      <c r="D301" s="55">
        <v>20</v>
      </c>
      <c r="E301" s="55">
        <v>9</v>
      </c>
      <c r="F301" s="55">
        <v>9</v>
      </c>
      <c r="G301" s="55">
        <v>0</v>
      </c>
      <c r="H301" s="55">
        <v>0</v>
      </c>
      <c r="I301" s="55">
        <v>0</v>
      </c>
      <c r="J301" s="55">
        <v>0</v>
      </c>
      <c r="K301" s="16">
        <v>2</v>
      </c>
      <c r="L301" s="15">
        <v>2</v>
      </c>
      <c r="M301" s="15">
        <f t="shared" si="36"/>
        <v>31</v>
      </c>
      <c r="N301" s="17">
        <f t="shared" si="37"/>
        <v>31</v>
      </c>
    </row>
    <row r="302" spans="1:14" x14ac:dyDescent="0.2">
      <c r="A302" s="141"/>
      <c r="B302" s="46" t="s">
        <v>250</v>
      </c>
      <c r="C302" s="55">
        <v>3</v>
      </c>
      <c r="D302" s="55">
        <v>5</v>
      </c>
      <c r="E302" s="55">
        <v>1</v>
      </c>
      <c r="F302" s="55">
        <v>4</v>
      </c>
      <c r="G302" s="55">
        <v>0</v>
      </c>
      <c r="H302" s="55">
        <v>0</v>
      </c>
      <c r="I302" s="55">
        <v>0</v>
      </c>
      <c r="J302" s="55">
        <v>0</v>
      </c>
      <c r="K302" s="16">
        <v>7</v>
      </c>
      <c r="L302" s="15">
        <v>2</v>
      </c>
      <c r="M302" s="15">
        <f t="shared" si="36"/>
        <v>11</v>
      </c>
      <c r="N302" s="17">
        <f t="shared" si="37"/>
        <v>11</v>
      </c>
    </row>
    <row r="303" spans="1:14" x14ac:dyDescent="0.2">
      <c r="A303" s="142"/>
      <c r="B303" s="46" t="s">
        <v>251</v>
      </c>
      <c r="C303" s="55">
        <v>13</v>
      </c>
      <c r="D303" s="55">
        <v>13</v>
      </c>
      <c r="E303" s="55">
        <v>6</v>
      </c>
      <c r="F303" s="55">
        <v>6</v>
      </c>
      <c r="G303" s="55">
        <v>0</v>
      </c>
      <c r="H303" s="55">
        <v>0</v>
      </c>
      <c r="I303" s="55">
        <v>0</v>
      </c>
      <c r="J303" s="55">
        <v>0</v>
      </c>
      <c r="K303" s="16">
        <v>8</v>
      </c>
      <c r="L303" s="15">
        <v>8</v>
      </c>
      <c r="M303" s="15">
        <f t="shared" si="36"/>
        <v>27</v>
      </c>
      <c r="N303" s="17">
        <f t="shared" si="37"/>
        <v>27</v>
      </c>
    </row>
    <row r="304" spans="1:14" x14ac:dyDescent="0.2">
      <c r="A304" s="140" t="s">
        <v>380</v>
      </c>
      <c r="B304" s="46" t="s">
        <v>252</v>
      </c>
      <c r="C304" s="55">
        <v>12</v>
      </c>
      <c r="D304" s="55">
        <v>18</v>
      </c>
      <c r="E304" s="55">
        <v>6</v>
      </c>
      <c r="F304" s="55">
        <v>5</v>
      </c>
      <c r="G304" s="55">
        <v>0</v>
      </c>
      <c r="H304" s="55">
        <v>0</v>
      </c>
      <c r="I304" s="55">
        <v>0</v>
      </c>
      <c r="J304" s="55">
        <v>0</v>
      </c>
      <c r="K304" s="16">
        <v>0</v>
      </c>
      <c r="L304" s="15">
        <v>1</v>
      </c>
      <c r="M304" s="15">
        <f t="shared" si="36"/>
        <v>18</v>
      </c>
      <c r="N304" s="17">
        <f t="shared" si="37"/>
        <v>24</v>
      </c>
    </row>
    <row r="305" spans="1:14" x14ac:dyDescent="0.2">
      <c r="A305" s="141"/>
      <c r="B305" s="46" t="s">
        <v>253</v>
      </c>
      <c r="C305" s="55">
        <v>16</v>
      </c>
      <c r="D305" s="55">
        <v>15</v>
      </c>
      <c r="E305" s="55">
        <v>9</v>
      </c>
      <c r="F305" s="55">
        <v>11</v>
      </c>
      <c r="G305" s="55">
        <v>0</v>
      </c>
      <c r="H305" s="55">
        <v>0</v>
      </c>
      <c r="I305" s="55">
        <v>0</v>
      </c>
      <c r="J305" s="55">
        <v>0</v>
      </c>
      <c r="K305" s="16">
        <v>6</v>
      </c>
      <c r="L305" s="15">
        <v>7</v>
      </c>
      <c r="M305" s="15">
        <f t="shared" si="36"/>
        <v>31</v>
      </c>
      <c r="N305" s="17">
        <f t="shared" si="37"/>
        <v>33</v>
      </c>
    </row>
    <row r="306" spans="1:14" x14ac:dyDescent="0.2">
      <c r="A306" s="141"/>
      <c r="B306" s="46" t="s">
        <v>254</v>
      </c>
      <c r="C306" s="55">
        <v>15</v>
      </c>
      <c r="D306" s="55">
        <v>14</v>
      </c>
      <c r="E306" s="55">
        <v>4</v>
      </c>
      <c r="F306" s="55">
        <v>6</v>
      </c>
      <c r="G306" s="55">
        <v>0</v>
      </c>
      <c r="H306" s="55">
        <v>0</v>
      </c>
      <c r="I306" s="55">
        <v>0</v>
      </c>
      <c r="J306" s="55">
        <v>0</v>
      </c>
      <c r="K306" s="16">
        <v>10</v>
      </c>
      <c r="L306" s="15">
        <v>9</v>
      </c>
      <c r="M306" s="15">
        <f t="shared" si="36"/>
        <v>29</v>
      </c>
      <c r="N306" s="17">
        <f t="shared" si="37"/>
        <v>29</v>
      </c>
    </row>
    <row r="307" spans="1:14" x14ac:dyDescent="0.2">
      <c r="A307" s="141"/>
      <c r="B307" s="46" t="s">
        <v>255</v>
      </c>
      <c r="C307" s="55">
        <v>17</v>
      </c>
      <c r="D307" s="55">
        <v>16</v>
      </c>
      <c r="E307" s="55">
        <v>9</v>
      </c>
      <c r="F307" s="55">
        <v>7</v>
      </c>
      <c r="G307" s="55">
        <v>0</v>
      </c>
      <c r="H307" s="55">
        <v>0</v>
      </c>
      <c r="I307" s="55">
        <v>0</v>
      </c>
      <c r="J307" s="55">
        <v>0</v>
      </c>
      <c r="K307" s="16">
        <v>2</v>
      </c>
      <c r="L307" s="15">
        <v>7</v>
      </c>
      <c r="M307" s="15">
        <f t="shared" si="36"/>
        <v>28</v>
      </c>
      <c r="N307" s="17">
        <f t="shared" si="37"/>
        <v>30</v>
      </c>
    </row>
    <row r="308" spans="1:14" x14ac:dyDescent="0.2">
      <c r="A308" s="141"/>
      <c r="B308" s="46" t="s">
        <v>256</v>
      </c>
      <c r="C308" s="55">
        <v>21</v>
      </c>
      <c r="D308" s="55">
        <v>20</v>
      </c>
      <c r="E308" s="55">
        <v>7</v>
      </c>
      <c r="F308" s="55">
        <v>7</v>
      </c>
      <c r="G308" s="55">
        <v>0</v>
      </c>
      <c r="H308" s="55">
        <v>0</v>
      </c>
      <c r="I308" s="55">
        <v>0</v>
      </c>
      <c r="J308" s="55">
        <v>0</v>
      </c>
      <c r="K308" s="16">
        <v>0</v>
      </c>
      <c r="L308" s="15">
        <v>1</v>
      </c>
      <c r="M308" s="15">
        <f t="shared" si="36"/>
        <v>28</v>
      </c>
      <c r="N308" s="17">
        <f t="shared" si="37"/>
        <v>28</v>
      </c>
    </row>
    <row r="309" spans="1:14" x14ac:dyDescent="0.2">
      <c r="A309" s="142"/>
      <c r="B309" s="46" t="s">
        <v>257</v>
      </c>
      <c r="C309" s="55">
        <v>15</v>
      </c>
      <c r="D309" s="55">
        <v>17</v>
      </c>
      <c r="E309" s="55">
        <v>10</v>
      </c>
      <c r="F309" s="55">
        <v>10</v>
      </c>
      <c r="G309" s="55">
        <v>0</v>
      </c>
      <c r="H309" s="55">
        <v>0</v>
      </c>
      <c r="I309" s="55">
        <v>0</v>
      </c>
      <c r="J309" s="55">
        <v>0</v>
      </c>
      <c r="K309" s="16">
        <v>7</v>
      </c>
      <c r="L309" s="15">
        <v>5</v>
      </c>
      <c r="M309" s="15">
        <f t="shared" si="36"/>
        <v>32</v>
      </c>
      <c r="N309" s="17">
        <f t="shared" si="37"/>
        <v>32</v>
      </c>
    </row>
    <row r="310" spans="1:14" x14ac:dyDescent="0.2">
      <c r="A310" s="140" t="s">
        <v>434</v>
      </c>
      <c r="B310" s="46" t="s">
        <v>258</v>
      </c>
      <c r="C310" s="55">
        <v>28</v>
      </c>
      <c r="D310" s="55">
        <v>21</v>
      </c>
      <c r="E310" s="55">
        <v>7</v>
      </c>
      <c r="F310" s="55">
        <v>10</v>
      </c>
      <c r="G310" s="55">
        <v>0</v>
      </c>
      <c r="H310" s="55">
        <v>0</v>
      </c>
      <c r="I310" s="55">
        <v>0</v>
      </c>
      <c r="J310" s="55">
        <v>0</v>
      </c>
      <c r="K310" s="16">
        <v>1</v>
      </c>
      <c r="L310" s="15">
        <v>5</v>
      </c>
      <c r="M310" s="15">
        <f t="shared" si="36"/>
        <v>36</v>
      </c>
      <c r="N310" s="17">
        <f t="shared" si="37"/>
        <v>36</v>
      </c>
    </row>
    <row r="311" spans="1:14" x14ac:dyDescent="0.2">
      <c r="A311" s="141"/>
      <c r="B311" s="46" t="s">
        <v>259</v>
      </c>
      <c r="C311" s="55">
        <v>19</v>
      </c>
      <c r="D311" s="55">
        <v>19</v>
      </c>
      <c r="E311" s="55">
        <v>5</v>
      </c>
      <c r="F311" s="55">
        <v>5</v>
      </c>
      <c r="G311" s="55">
        <v>0</v>
      </c>
      <c r="H311" s="55">
        <v>0</v>
      </c>
      <c r="I311" s="55">
        <v>0</v>
      </c>
      <c r="J311" s="55">
        <v>0</v>
      </c>
      <c r="K311" s="16">
        <v>2</v>
      </c>
      <c r="L311" s="15">
        <v>2</v>
      </c>
      <c r="M311" s="15">
        <f t="shared" si="36"/>
        <v>26</v>
      </c>
      <c r="N311" s="17">
        <f t="shared" si="37"/>
        <v>26</v>
      </c>
    </row>
    <row r="312" spans="1:14" x14ac:dyDescent="0.2">
      <c r="A312" s="141"/>
      <c r="B312" s="46" t="s">
        <v>435</v>
      </c>
      <c r="C312" s="55">
        <v>19</v>
      </c>
      <c r="D312" s="55">
        <v>25</v>
      </c>
      <c r="E312" s="55">
        <v>9</v>
      </c>
      <c r="F312" s="55">
        <v>9</v>
      </c>
      <c r="G312" s="55">
        <v>0</v>
      </c>
      <c r="H312" s="55">
        <v>0</v>
      </c>
      <c r="I312" s="55">
        <v>0</v>
      </c>
      <c r="J312" s="55">
        <v>0</v>
      </c>
      <c r="K312" s="16">
        <v>4</v>
      </c>
      <c r="L312" s="15">
        <v>0</v>
      </c>
      <c r="M312" s="15">
        <f t="shared" si="36"/>
        <v>32</v>
      </c>
      <c r="N312" s="17">
        <f t="shared" si="37"/>
        <v>34</v>
      </c>
    </row>
    <row r="313" spans="1:14" x14ac:dyDescent="0.2">
      <c r="A313" s="141"/>
      <c r="B313" s="46" t="s">
        <v>260</v>
      </c>
      <c r="C313" s="55">
        <v>15</v>
      </c>
      <c r="D313" s="55">
        <v>14</v>
      </c>
      <c r="E313" s="55">
        <v>6</v>
      </c>
      <c r="F313" s="55">
        <v>6</v>
      </c>
      <c r="G313" s="55">
        <v>0</v>
      </c>
      <c r="H313" s="55">
        <v>0</v>
      </c>
      <c r="I313" s="55">
        <v>0</v>
      </c>
      <c r="J313" s="55">
        <v>0</v>
      </c>
      <c r="K313" s="16">
        <v>4</v>
      </c>
      <c r="L313" s="15">
        <v>5</v>
      </c>
      <c r="M313" s="15">
        <f>K313+I313+G313+E313+C313</f>
        <v>25</v>
      </c>
      <c r="N313" s="17">
        <f t="shared" si="37"/>
        <v>25</v>
      </c>
    </row>
    <row r="314" spans="1:14" x14ac:dyDescent="0.2">
      <c r="A314" s="142"/>
      <c r="B314" s="46" t="s">
        <v>437</v>
      </c>
      <c r="C314" s="55">
        <v>17</v>
      </c>
      <c r="D314" s="55">
        <v>21</v>
      </c>
      <c r="E314" s="55">
        <v>8</v>
      </c>
      <c r="F314" s="55">
        <v>13</v>
      </c>
      <c r="G314" s="55">
        <v>0</v>
      </c>
      <c r="H314" s="55">
        <v>0</v>
      </c>
      <c r="I314" s="55">
        <v>0</v>
      </c>
      <c r="J314" s="55">
        <v>0</v>
      </c>
      <c r="K314" s="16">
        <v>13</v>
      </c>
      <c r="L314" s="15">
        <v>4</v>
      </c>
      <c r="M314" s="15">
        <f t="shared" si="36"/>
        <v>38</v>
      </c>
      <c r="N314" s="17">
        <f t="shared" si="37"/>
        <v>38</v>
      </c>
    </row>
    <row r="315" spans="1:14" x14ac:dyDescent="0.2">
      <c r="A315" s="140" t="s">
        <v>381</v>
      </c>
      <c r="B315" s="46" t="s">
        <v>262</v>
      </c>
      <c r="C315" s="55">
        <v>19</v>
      </c>
      <c r="D315" s="55">
        <v>19</v>
      </c>
      <c r="E315" s="55">
        <v>10</v>
      </c>
      <c r="F315" s="55">
        <v>10</v>
      </c>
      <c r="G315" s="55">
        <v>0</v>
      </c>
      <c r="H315" s="55">
        <v>0</v>
      </c>
      <c r="I315" s="55">
        <v>0</v>
      </c>
      <c r="J315" s="55">
        <v>0</v>
      </c>
      <c r="K315" s="16">
        <v>17</v>
      </c>
      <c r="L315" s="15">
        <v>17</v>
      </c>
      <c r="M315" s="15">
        <f t="shared" si="36"/>
        <v>46</v>
      </c>
      <c r="N315" s="17">
        <f t="shared" si="37"/>
        <v>46</v>
      </c>
    </row>
    <row r="316" spans="1:14" x14ac:dyDescent="0.2">
      <c r="A316" s="141"/>
      <c r="B316" s="46" t="s">
        <v>263</v>
      </c>
      <c r="C316" s="55">
        <v>2</v>
      </c>
      <c r="D316" s="55">
        <v>12</v>
      </c>
      <c r="E316" s="55">
        <v>7</v>
      </c>
      <c r="F316" s="55">
        <v>7</v>
      </c>
      <c r="G316" s="55">
        <v>0</v>
      </c>
      <c r="H316" s="55">
        <v>0</v>
      </c>
      <c r="I316" s="55">
        <v>0</v>
      </c>
      <c r="J316" s="55">
        <v>0</v>
      </c>
      <c r="K316" s="16">
        <v>11</v>
      </c>
      <c r="L316" s="15">
        <v>1</v>
      </c>
      <c r="M316" s="15">
        <f t="shared" si="36"/>
        <v>20</v>
      </c>
      <c r="N316" s="17">
        <f t="shared" si="37"/>
        <v>20</v>
      </c>
    </row>
    <row r="317" spans="1:14" x14ac:dyDescent="0.2">
      <c r="A317" s="141"/>
      <c r="B317" s="46" t="s">
        <v>264</v>
      </c>
      <c r="C317" s="55">
        <v>20</v>
      </c>
      <c r="D317" s="55">
        <v>25</v>
      </c>
      <c r="E317" s="55">
        <v>7</v>
      </c>
      <c r="F317" s="55">
        <v>9</v>
      </c>
      <c r="G317" s="55">
        <v>0</v>
      </c>
      <c r="H317" s="55">
        <v>0</v>
      </c>
      <c r="I317" s="55">
        <v>0</v>
      </c>
      <c r="J317" s="55">
        <v>0</v>
      </c>
      <c r="K317" s="16">
        <v>18</v>
      </c>
      <c r="L317" s="15">
        <v>11</v>
      </c>
      <c r="M317" s="15">
        <f t="shared" si="36"/>
        <v>45</v>
      </c>
      <c r="N317" s="17">
        <f t="shared" si="37"/>
        <v>45</v>
      </c>
    </row>
    <row r="318" spans="1:14" x14ac:dyDescent="0.2">
      <c r="A318" s="141"/>
      <c r="B318" s="46" t="s">
        <v>265</v>
      </c>
      <c r="C318" s="55">
        <v>20</v>
      </c>
      <c r="D318" s="55">
        <v>22</v>
      </c>
      <c r="E318" s="55">
        <v>7</v>
      </c>
      <c r="F318" s="55">
        <v>7</v>
      </c>
      <c r="G318" s="55">
        <v>0</v>
      </c>
      <c r="H318" s="55">
        <v>0</v>
      </c>
      <c r="I318" s="55">
        <v>0</v>
      </c>
      <c r="J318" s="55">
        <v>0</v>
      </c>
      <c r="K318" s="16">
        <v>6</v>
      </c>
      <c r="L318" s="15">
        <v>4</v>
      </c>
      <c r="M318" s="15">
        <f t="shared" si="36"/>
        <v>33</v>
      </c>
      <c r="N318" s="17">
        <f t="shared" si="37"/>
        <v>33</v>
      </c>
    </row>
    <row r="319" spans="1:14" x14ac:dyDescent="0.2">
      <c r="A319" s="142"/>
      <c r="B319" s="47" t="s">
        <v>266</v>
      </c>
      <c r="C319" s="19">
        <v>12</v>
      </c>
      <c r="D319" s="19">
        <v>9</v>
      </c>
      <c r="E319" s="19">
        <v>7</v>
      </c>
      <c r="F319" s="19">
        <v>3</v>
      </c>
      <c r="G319" s="19">
        <v>0</v>
      </c>
      <c r="H319" s="19">
        <v>0</v>
      </c>
      <c r="I319" s="19">
        <v>0</v>
      </c>
      <c r="J319" s="19">
        <v>0</v>
      </c>
      <c r="K319" s="20">
        <v>0</v>
      </c>
      <c r="L319" s="15">
        <v>7</v>
      </c>
      <c r="M319" s="15">
        <f t="shared" si="36"/>
        <v>19</v>
      </c>
      <c r="N319" s="17">
        <f t="shared" si="37"/>
        <v>19</v>
      </c>
    </row>
    <row r="320" spans="1:14" s="3" customFormat="1" ht="10.5" x14ac:dyDescent="0.15">
      <c r="A320" s="183" t="s">
        <v>433</v>
      </c>
      <c r="B320" s="184"/>
      <c r="C320" s="22">
        <f>SUM(C293:C319)</f>
        <v>427</v>
      </c>
      <c r="D320" s="22">
        <f t="shared" ref="D320:L320" si="38">SUM(D293:D319)</f>
        <v>474</v>
      </c>
      <c r="E320" s="22">
        <f t="shared" si="38"/>
        <v>192</v>
      </c>
      <c r="F320" s="22">
        <f t="shared" si="38"/>
        <v>196</v>
      </c>
      <c r="G320" s="22">
        <f t="shared" si="38"/>
        <v>0</v>
      </c>
      <c r="H320" s="22">
        <f t="shared" si="38"/>
        <v>0</v>
      </c>
      <c r="I320" s="22">
        <f t="shared" si="38"/>
        <v>0</v>
      </c>
      <c r="J320" s="22">
        <f t="shared" si="38"/>
        <v>0</v>
      </c>
      <c r="K320" s="22">
        <f t="shared" si="38"/>
        <v>163</v>
      </c>
      <c r="L320" s="22">
        <f t="shared" si="38"/>
        <v>130</v>
      </c>
      <c r="M320" s="70">
        <f>K320+I320+G320+E320+C320</f>
        <v>782</v>
      </c>
      <c r="N320" s="71">
        <f>L320+J320+H320+F320+D320</f>
        <v>800</v>
      </c>
    </row>
    <row r="321" spans="1:14" x14ac:dyDescent="0.2">
      <c r="A321" s="145" t="s">
        <v>328</v>
      </c>
    </row>
    <row r="323" spans="1:14" s="3" customFormat="1" ht="10.5" x14ac:dyDescent="0.15">
      <c r="A323" s="186" t="s">
        <v>327</v>
      </c>
      <c r="B323" s="187"/>
      <c r="C323" s="24">
        <f>C320+C286+C259+C241+C212+C151+C121+C83+C37</f>
        <v>7206</v>
      </c>
      <c r="D323" s="24">
        <f t="shared" ref="D323:N323" si="39">D320+D286+D259+D241+D212+D151+D121+D83+D37</f>
        <v>7255</v>
      </c>
      <c r="E323" s="24">
        <f t="shared" si="39"/>
        <v>4939</v>
      </c>
      <c r="F323" s="24">
        <f t="shared" si="39"/>
        <v>4545</v>
      </c>
      <c r="G323" s="24">
        <f t="shared" si="39"/>
        <v>0</v>
      </c>
      <c r="H323" s="24">
        <f t="shared" si="39"/>
        <v>0</v>
      </c>
      <c r="I323" s="24">
        <f t="shared" si="39"/>
        <v>0</v>
      </c>
      <c r="J323" s="24">
        <f t="shared" si="39"/>
        <v>0</v>
      </c>
      <c r="K323" s="24">
        <f t="shared" si="39"/>
        <v>2126</v>
      </c>
      <c r="L323" s="24">
        <f t="shared" si="39"/>
        <v>2398</v>
      </c>
      <c r="M323" s="24">
        <f t="shared" si="39"/>
        <v>14271</v>
      </c>
      <c r="N323" s="24">
        <f t="shared" si="39"/>
        <v>14198</v>
      </c>
    </row>
  </sheetData>
  <sortState ref="A291:O317">
    <sortCondition ref="A291:A317"/>
  </sortState>
  <mergeCells count="143">
    <mergeCell ref="A286:B286"/>
    <mergeCell ref="A320:B320"/>
    <mergeCell ref="A323:B323"/>
    <mergeCell ref="A172:A176"/>
    <mergeCell ref="A177:A181"/>
    <mergeCell ref="A37:B37"/>
    <mergeCell ref="A83:B83"/>
    <mergeCell ref="A121:B121"/>
    <mergeCell ref="A151:B151"/>
    <mergeCell ref="A212:B212"/>
    <mergeCell ref="A241:B241"/>
    <mergeCell ref="A259:B259"/>
    <mergeCell ref="A63:A68"/>
    <mergeCell ref="A69:A75"/>
    <mergeCell ref="A215:N215"/>
    <mergeCell ref="M125:N126"/>
    <mergeCell ref="A155:B157"/>
    <mergeCell ref="C155:F155"/>
    <mergeCell ref="C156:D156"/>
    <mergeCell ref="E156:F156"/>
    <mergeCell ref="G155:J155"/>
    <mergeCell ref="G156:H156"/>
    <mergeCell ref="I156:J156"/>
    <mergeCell ref="K155:L156"/>
    <mergeCell ref="M155:N156"/>
    <mergeCell ref="A125:B127"/>
    <mergeCell ref="C125:F125"/>
    <mergeCell ref="G125:J125"/>
    <mergeCell ref="I126:J126"/>
    <mergeCell ref="A188:A192"/>
    <mergeCell ref="A193:A197"/>
    <mergeCell ref="A198:A201"/>
    <mergeCell ref="A202:A206"/>
    <mergeCell ref="A207:A210"/>
    <mergeCell ref="A158:A163"/>
    <mergeCell ref="A164:A171"/>
    <mergeCell ref="M263:N264"/>
    <mergeCell ref="A3:N3"/>
    <mergeCell ref="A4:B6"/>
    <mergeCell ref="C4:F4"/>
    <mergeCell ref="G4:J4"/>
    <mergeCell ref="I5:J5"/>
    <mergeCell ref="K4:L5"/>
    <mergeCell ref="M4:N5"/>
    <mergeCell ref="C5:D5"/>
    <mergeCell ref="E5:F5"/>
    <mergeCell ref="G5:H5"/>
    <mergeCell ref="C42:D42"/>
    <mergeCell ref="A86:N86"/>
    <mergeCell ref="E88:F88"/>
    <mergeCell ref="G88:H88"/>
    <mergeCell ref="C87:F87"/>
    <mergeCell ref="C88:D88"/>
    <mergeCell ref="G87:J87"/>
    <mergeCell ref="I88:J88"/>
    <mergeCell ref="K87:L88"/>
    <mergeCell ref="M87:N88"/>
    <mergeCell ref="A44:A50"/>
    <mergeCell ref="A51:A54"/>
    <mergeCell ref="A55:A62"/>
    <mergeCell ref="K245:L246"/>
    <mergeCell ref="M245:N246"/>
    <mergeCell ref="C217:D217"/>
    <mergeCell ref="E217:F217"/>
    <mergeCell ref="G217:H217"/>
    <mergeCell ref="G216:J216"/>
    <mergeCell ref="I217:J217"/>
    <mergeCell ref="A244:N244"/>
    <mergeCell ref="M290:N291"/>
    <mergeCell ref="A263:B265"/>
    <mergeCell ref="C263:F263"/>
    <mergeCell ref="C264:D264"/>
    <mergeCell ref="E264:F264"/>
    <mergeCell ref="G263:J263"/>
    <mergeCell ref="G264:H264"/>
    <mergeCell ref="C291:D291"/>
    <mergeCell ref="A289:N289"/>
    <mergeCell ref="E291:F291"/>
    <mergeCell ref="G291:H291"/>
    <mergeCell ref="A290:B292"/>
    <mergeCell ref="C290:F290"/>
    <mergeCell ref="G290:J290"/>
    <mergeCell ref="I291:J291"/>
    <mergeCell ref="K290:L291"/>
    <mergeCell ref="A7:A12"/>
    <mergeCell ref="A13:A17"/>
    <mergeCell ref="A19:A25"/>
    <mergeCell ref="A26:A31"/>
    <mergeCell ref="A32:A35"/>
    <mergeCell ref="I264:J264"/>
    <mergeCell ref="A216:B218"/>
    <mergeCell ref="C216:F216"/>
    <mergeCell ref="K263:L264"/>
    <mergeCell ref="K125:L126"/>
    <mergeCell ref="A154:N154"/>
    <mergeCell ref="C126:D126"/>
    <mergeCell ref="E126:F126"/>
    <mergeCell ref="G126:H126"/>
    <mergeCell ref="A40:N40"/>
    <mergeCell ref="E42:F42"/>
    <mergeCell ref="G42:H42"/>
    <mergeCell ref="A41:B43"/>
    <mergeCell ref="C41:F41"/>
    <mergeCell ref="G41:J41"/>
    <mergeCell ref="I42:J42"/>
    <mergeCell ref="K41:L42"/>
    <mergeCell ref="M41:N42"/>
    <mergeCell ref="A87:B89"/>
    <mergeCell ref="A114:A120"/>
    <mergeCell ref="A128:A134"/>
    <mergeCell ref="A135:A138"/>
    <mergeCell ref="A139:A144"/>
    <mergeCell ref="A145:A149"/>
    <mergeCell ref="A76:A80"/>
    <mergeCell ref="A90:A93"/>
    <mergeCell ref="A94:A102"/>
    <mergeCell ref="A103:A107"/>
    <mergeCell ref="A108:A113"/>
    <mergeCell ref="A124:N124"/>
    <mergeCell ref="A182:A187"/>
    <mergeCell ref="A298:A303"/>
    <mergeCell ref="A304:A309"/>
    <mergeCell ref="A310:A314"/>
    <mergeCell ref="A315:A319"/>
    <mergeCell ref="A248:A251"/>
    <mergeCell ref="A266:A272"/>
    <mergeCell ref="A273:A277"/>
    <mergeCell ref="A278:A285"/>
    <mergeCell ref="A293:A297"/>
    <mergeCell ref="A262:N262"/>
    <mergeCell ref="K216:L217"/>
    <mergeCell ref="M216:N217"/>
    <mergeCell ref="A245:B247"/>
    <mergeCell ref="C245:F245"/>
    <mergeCell ref="C246:D246"/>
    <mergeCell ref="E246:F246"/>
    <mergeCell ref="G245:J245"/>
    <mergeCell ref="G246:H246"/>
    <mergeCell ref="A219:A224"/>
    <mergeCell ref="A225:A230"/>
    <mergeCell ref="A231:A234"/>
    <mergeCell ref="A235:A240"/>
    <mergeCell ref="I246:J2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3"/>
  <sheetViews>
    <sheetView topLeftCell="A286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14" width="8.85546875" style="10"/>
    <col min="15" max="16384" width="8.85546875" style="11"/>
  </cols>
  <sheetData>
    <row r="1" spans="1:14" s="5" customFormat="1" ht="12.75" customHeight="1" x14ac:dyDescent="0.2">
      <c r="A1" s="144" t="s">
        <v>415</v>
      </c>
      <c r="B1" s="4"/>
      <c r="C1" s="7"/>
      <c r="D1" s="7"/>
      <c r="E1" s="7"/>
      <c r="F1" s="7"/>
      <c r="G1" s="7"/>
      <c r="H1" s="6"/>
      <c r="I1" s="6"/>
      <c r="J1" s="7"/>
      <c r="K1" s="6"/>
      <c r="L1" s="6"/>
      <c r="M1" s="185"/>
      <c r="N1" s="27"/>
    </row>
    <row r="2" spans="1:14" s="5" customFormat="1" ht="12.75" customHeight="1" x14ac:dyDescent="0.2">
      <c r="A2" s="144"/>
      <c r="B2" s="4"/>
      <c r="C2" s="7"/>
      <c r="D2" s="7"/>
      <c r="E2" s="7"/>
      <c r="F2" s="7"/>
      <c r="G2" s="7"/>
      <c r="H2" s="6"/>
      <c r="I2" s="6"/>
      <c r="J2" s="7"/>
      <c r="K2" s="6"/>
      <c r="L2" s="6"/>
      <c r="M2" s="185"/>
      <c r="N2" s="27"/>
    </row>
    <row r="3" spans="1:14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14" s="3" customFormat="1" ht="10.5" x14ac:dyDescent="0.15">
      <c r="A4" s="82" t="s">
        <v>397</v>
      </c>
      <c r="B4" s="83"/>
      <c r="C4" s="81" t="s">
        <v>1</v>
      </c>
      <c r="D4" s="81"/>
      <c r="E4" s="81"/>
      <c r="F4" s="81"/>
      <c r="G4" s="81" t="s">
        <v>2</v>
      </c>
      <c r="H4" s="81"/>
      <c r="I4" s="81"/>
      <c r="J4" s="81"/>
      <c r="K4" s="81" t="s">
        <v>3</v>
      </c>
      <c r="L4" s="81"/>
      <c r="M4" s="81" t="s">
        <v>4</v>
      </c>
      <c r="N4" s="84"/>
    </row>
    <row r="5" spans="1:14" s="3" customFormat="1" ht="10.5" x14ac:dyDescent="0.15">
      <c r="A5" s="82"/>
      <c r="B5" s="83"/>
      <c r="C5" s="81" t="s">
        <v>5</v>
      </c>
      <c r="D5" s="81"/>
      <c r="E5" s="81" t="s">
        <v>6</v>
      </c>
      <c r="F5" s="81"/>
      <c r="G5" s="81" t="s">
        <v>5</v>
      </c>
      <c r="H5" s="81"/>
      <c r="I5" s="81" t="s">
        <v>6</v>
      </c>
      <c r="J5" s="81"/>
      <c r="K5" s="81"/>
      <c r="L5" s="81"/>
      <c r="M5" s="81"/>
      <c r="N5" s="84"/>
    </row>
    <row r="6" spans="1:14" s="3" customFormat="1" ht="10.5" x14ac:dyDescent="0.15">
      <c r="A6" s="82"/>
      <c r="B6" s="83"/>
      <c r="C6" s="74" t="s">
        <v>326</v>
      </c>
      <c r="D6" s="74" t="s">
        <v>7</v>
      </c>
      <c r="E6" s="74" t="s">
        <v>326</v>
      </c>
      <c r="F6" s="74" t="s">
        <v>7</v>
      </c>
      <c r="G6" s="74" t="s">
        <v>326</v>
      </c>
      <c r="H6" s="74" t="s">
        <v>7</v>
      </c>
      <c r="I6" s="74" t="s">
        <v>326</v>
      </c>
      <c r="J6" s="74" t="s">
        <v>7</v>
      </c>
      <c r="K6" s="74" t="s">
        <v>326</v>
      </c>
      <c r="L6" s="74" t="s">
        <v>7</v>
      </c>
      <c r="M6" s="74" t="s">
        <v>326</v>
      </c>
      <c r="N6" s="75" t="s">
        <v>7</v>
      </c>
    </row>
    <row r="7" spans="1:14" x14ac:dyDescent="0.2">
      <c r="A7" s="140" t="s">
        <v>339</v>
      </c>
      <c r="B7" s="46" t="s">
        <v>9</v>
      </c>
      <c r="C7" s="55">
        <v>16</v>
      </c>
      <c r="D7" s="55">
        <v>16</v>
      </c>
      <c r="E7" s="55">
        <v>10</v>
      </c>
      <c r="F7" s="55">
        <v>10</v>
      </c>
      <c r="G7" s="55">
        <v>0</v>
      </c>
      <c r="H7" s="55">
        <v>0</v>
      </c>
      <c r="I7" s="55">
        <v>0</v>
      </c>
      <c r="J7" s="55">
        <v>0</v>
      </c>
      <c r="K7" s="16">
        <v>0</v>
      </c>
      <c r="L7" s="15">
        <v>0</v>
      </c>
      <c r="M7" s="15">
        <f>K7+I7+G7+E7+C7</f>
        <v>26</v>
      </c>
      <c r="N7" s="17">
        <f>L7+J7+H7+F7+D7</f>
        <v>26</v>
      </c>
    </row>
    <row r="8" spans="1:14" x14ac:dyDescent="0.2">
      <c r="A8" s="141"/>
      <c r="B8" s="46" t="s">
        <v>10</v>
      </c>
      <c r="C8" s="55">
        <v>3</v>
      </c>
      <c r="D8" s="55">
        <v>4</v>
      </c>
      <c r="E8" s="55">
        <v>2</v>
      </c>
      <c r="F8" s="55">
        <v>1</v>
      </c>
      <c r="G8" s="55">
        <v>5</v>
      </c>
      <c r="H8" s="55">
        <v>6</v>
      </c>
      <c r="I8" s="55">
        <v>4</v>
      </c>
      <c r="J8" s="55">
        <v>3</v>
      </c>
      <c r="K8" s="16">
        <v>0</v>
      </c>
      <c r="L8" s="15">
        <v>0</v>
      </c>
      <c r="M8" s="15">
        <f t="shared" ref="M8:M37" si="0">K8+I8+G8+E8+C8</f>
        <v>14</v>
      </c>
      <c r="N8" s="17">
        <f t="shared" ref="N8:N37" si="1">L8+J8+H8+F8+D8</f>
        <v>14</v>
      </c>
    </row>
    <row r="9" spans="1:14" x14ac:dyDescent="0.2">
      <c r="A9" s="141"/>
      <c r="B9" s="46" t="s">
        <v>8</v>
      </c>
      <c r="C9" s="55">
        <v>4</v>
      </c>
      <c r="D9" s="55">
        <v>4</v>
      </c>
      <c r="E9" s="55">
        <v>2</v>
      </c>
      <c r="F9" s="55">
        <v>2</v>
      </c>
      <c r="G9" s="55">
        <v>15</v>
      </c>
      <c r="H9" s="55">
        <v>15</v>
      </c>
      <c r="I9" s="55">
        <v>5</v>
      </c>
      <c r="J9" s="55">
        <v>5</v>
      </c>
      <c r="K9" s="16">
        <v>0</v>
      </c>
      <c r="L9" s="15">
        <v>0</v>
      </c>
      <c r="M9" s="15">
        <f t="shared" si="0"/>
        <v>26</v>
      </c>
      <c r="N9" s="17">
        <f t="shared" si="1"/>
        <v>26</v>
      </c>
    </row>
    <row r="10" spans="1:14" x14ac:dyDescent="0.2">
      <c r="A10" s="141"/>
      <c r="B10" s="46" t="s">
        <v>11</v>
      </c>
      <c r="C10" s="55">
        <v>3</v>
      </c>
      <c r="D10" s="55">
        <v>1</v>
      </c>
      <c r="E10" s="55">
        <v>3</v>
      </c>
      <c r="F10" s="55">
        <v>1</v>
      </c>
      <c r="G10" s="55">
        <v>9</v>
      </c>
      <c r="H10" s="55">
        <v>11</v>
      </c>
      <c r="I10" s="55">
        <v>7</v>
      </c>
      <c r="J10" s="55">
        <v>9</v>
      </c>
      <c r="K10" s="16">
        <v>0</v>
      </c>
      <c r="L10" s="15">
        <v>0</v>
      </c>
      <c r="M10" s="15">
        <f t="shared" si="0"/>
        <v>22</v>
      </c>
      <c r="N10" s="17">
        <f t="shared" si="1"/>
        <v>22</v>
      </c>
    </row>
    <row r="11" spans="1:14" x14ac:dyDescent="0.2">
      <c r="A11" s="141"/>
      <c r="B11" s="46" t="s">
        <v>12</v>
      </c>
      <c r="C11" s="55">
        <v>9</v>
      </c>
      <c r="D11" s="55">
        <v>9</v>
      </c>
      <c r="E11" s="55">
        <v>1</v>
      </c>
      <c r="F11" s="55">
        <v>1</v>
      </c>
      <c r="G11" s="55">
        <v>0</v>
      </c>
      <c r="H11" s="55">
        <v>0</v>
      </c>
      <c r="I11" s="55">
        <v>0</v>
      </c>
      <c r="J11" s="55">
        <v>0</v>
      </c>
      <c r="K11" s="16">
        <v>0</v>
      </c>
      <c r="L11" s="15">
        <v>0</v>
      </c>
      <c r="M11" s="15">
        <f t="shared" si="0"/>
        <v>10</v>
      </c>
      <c r="N11" s="17">
        <f t="shared" si="1"/>
        <v>10</v>
      </c>
    </row>
    <row r="12" spans="1:14" x14ac:dyDescent="0.2">
      <c r="A12" s="142"/>
      <c r="B12" s="46" t="s">
        <v>13</v>
      </c>
      <c r="C12" s="55">
        <v>0</v>
      </c>
      <c r="D12" s="55">
        <v>5</v>
      </c>
      <c r="E12" s="55">
        <v>4</v>
      </c>
      <c r="F12" s="55">
        <v>0</v>
      </c>
      <c r="G12" s="55">
        <v>5</v>
      </c>
      <c r="H12" s="55">
        <v>4</v>
      </c>
      <c r="I12" s="55">
        <v>3</v>
      </c>
      <c r="J12" s="55">
        <v>3</v>
      </c>
      <c r="K12" s="16">
        <v>0</v>
      </c>
      <c r="L12" s="15">
        <v>0</v>
      </c>
      <c r="M12" s="15">
        <f t="shared" si="0"/>
        <v>12</v>
      </c>
      <c r="N12" s="17">
        <f t="shared" si="1"/>
        <v>12</v>
      </c>
    </row>
    <row r="13" spans="1:14" x14ac:dyDescent="0.2">
      <c r="A13" s="140" t="s">
        <v>340</v>
      </c>
      <c r="B13" s="46" t="s">
        <v>15</v>
      </c>
      <c r="C13" s="55">
        <v>5</v>
      </c>
      <c r="D13" s="55">
        <v>6</v>
      </c>
      <c r="E13" s="55">
        <v>1</v>
      </c>
      <c r="F13" s="55">
        <v>1</v>
      </c>
      <c r="G13" s="55">
        <v>11</v>
      </c>
      <c r="H13" s="55">
        <v>9</v>
      </c>
      <c r="I13" s="55">
        <v>9</v>
      </c>
      <c r="J13" s="55">
        <v>10</v>
      </c>
      <c r="K13" s="16">
        <v>0</v>
      </c>
      <c r="L13" s="15">
        <v>0</v>
      </c>
      <c r="M13" s="15">
        <f t="shared" si="0"/>
        <v>26</v>
      </c>
      <c r="N13" s="17">
        <f t="shared" si="1"/>
        <v>26</v>
      </c>
    </row>
    <row r="14" spans="1:14" x14ac:dyDescent="0.2">
      <c r="A14" s="141"/>
      <c r="B14" s="46" t="s">
        <v>14</v>
      </c>
      <c r="C14" s="55">
        <v>13</v>
      </c>
      <c r="D14" s="55">
        <v>13</v>
      </c>
      <c r="E14" s="55">
        <v>9</v>
      </c>
      <c r="F14" s="55">
        <v>9</v>
      </c>
      <c r="G14" s="55">
        <v>0</v>
      </c>
      <c r="H14" s="55">
        <v>0</v>
      </c>
      <c r="I14" s="55">
        <v>0</v>
      </c>
      <c r="J14" s="55">
        <v>0</v>
      </c>
      <c r="K14" s="16">
        <v>0</v>
      </c>
      <c r="L14" s="15">
        <v>0</v>
      </c>
      <c r="M14" s="15">
        <f t="shared" si="0"/>
        <v>22</v>
      </c>
      <c r="N14" s="17">
        <f t="shared" si="1"/>
        <v>22</v>
      </c>
    </row>
    <row r="15" spans="1:14" x14ac:dyDescent="0.2">
      <c r="A15" s="141"/>
      <c r="B15" s="46" t="s">
        <v>16</v>
      </c>
      <c r="C15" s="55">
        <v>5</v>
      </c>
      <c r="D15" s="55">
        <v>3</v>
      </c>
      <c r="E15" s="55">
        <v>1</v>
      </c>
      <c r="F15" s="55">
        <v>1</v>
      </c>
      <c r="G15" s="55">
        <v>2</v>
      </c>
      <c r="H15" s="55">
        <v>4</v>
      </c>
      <c r="I15" s="55">
        <v>2</v>
      </c>
      <c r="J15" s="55">
        <v>2</v>
      </c>
      <c r="K15" s="16">
        <v>0</v>
      </c>
      <c r="L15" s="15">
        <v>0</v>
      </c>
      <c r="M15" s="15">
        <f t="shared" si="0"/>
        <v>10</v>
      </c>
      <c r="N15" s="17">
        <f t="shared" si="1"/>
        <v>10</v>
      </c>
    </row>
    <row r="16" spans="1:14" x14ac:dyDescent="0.2">
      <c r="A16" s="141"/>
      <c r="B16" s="46" t="s">
        <v>17</v>
      </c>
      <c r="C16" s="55">
        <v>4</v>
      </c>
      <c r="D16" s="55">
        <v>4</v>
      </c>
      <c r="E16" s="55">
        <v>3</v>
      </c>
      <c r="F16" s="55">
        <v>3</v>
      </c>
      <c r="G16" s="55">
        <v>10</v>
      </c>
      <c r="H16" s="55">
        <v>10</v>
      </c>
      <c r="I16" s="55">
        <v>9</v>
      </c>
      <c r="J16" s="55">
        <v>9</v>
      </c>
      <c r="K16" s="16">
        <v>0</v>
      </c>
      <c r="L16" s="15">
        <v>0</v>
      </c>
      <c r="M16" s="15">
        <f t="shared" si="0"/>
        <v>26</v>
      </c>
      <c r="N16" s="17">
        <f t="shared" si="1"/>
        <v>26</v>
      </c>
    </row>
    <row r="17" spans="1:14" x14ac:dyDescent="0.2">
      <c r="A17" s="142"/>
      <c r="B17" s="46" t="s">
        <v>18</v>
      </c>
      <c r="C17" s="55">
        <v>2</v>
      </c>
      <c r="D17" s="55">
        <v>2</v>
      </c>
      <c r="E17" s="55">
        <v>2</v>
      </c>
      <c r="F17" s="55">
        <v>1</v>
      </c>
      <c r="G17" s="55">
        <v>4</v>
      </c>
      <c r="H17" s="55">
        <v>4</v>
      </c>
      <c r="I17" s="55">
        <v>2</v>
      </c>
      <c r="J17" s="55">
        <v>3</v>
      </c>
      <c r="K17" s="16">
        <v>0</v>
      </c>
      <c r="L17" s="15">
        <v>0</v>
      </c>
      <c r="M17" s="15">
        <f t="shared" si="0"/>
        <v>10</v>
      </c>
      <c r="N17" s="17">
        <f t="shared" si="1"/>
        <v>10</v>
      </c>
    </row>
    <row r="18" spans="1:14" x14ac:dyDescent="0.2">
      <c r="A18" s="140" t="s">
        <v>341</v>
      </c>
      <c r="B18" s="46" t="s">
        <v>19</v>
      </c>
      <c r="C18" s="55">
        <v>2</v>
      </c>
      <c r="D18" s="55">
        <v>2</v>
      </c>
      <c r="E18" s="55">
        <v>1</v>
      </c>
      <c r="F18" s="55">
        <v>1</v>
      </c>
      <c r="G18" s="55">
        <v>3</v>
      </c>
      <c r="H18" s="55">
        <v>3</v>
      </c>
      <c r="I18" s="55">
        <v>5</v>
      </c>
      <c r="J18" s="55">
        <v>5</v>
      </c>
      <c r="K18" s="16">
        <v>0</v>
      </c>
      <c r="L18" s="15">
        <v>0</v>
      </c>
      <c r="M18" s="15">
        <f t="shared" si="0"/>
        <v>11</v>
      </c>
      <c r="N18" s="17">
        <f t="shared" si="1"/>
        <v>11</v>
      </c>
    </row>
    <row r="19" spans="1:14" x14ac:dyDescent="0.2">
      <c r="A19" s="141"/>
      <c r="B19" s="46" t="s">
        <v>20</v>
      </c>
      <c r="C19" s="55">
        <v>4</v>
      </c>
      <c r="D19" s="55">
        <v>5</v>
      </c>
      <c r="E19" s="55">
        <v>4</v>
      </c>
      <c r="F19" s="55">
        <v>3</v>
      </c>
      <c r="G19" s="55">
        <v>12</v>
      </c>
      <c r="H19" s="55">
        <v>9</v>
      </c>
      <c r="I19" s="55">
        <v>5</v>
      </c>
      <c r="J19" s="55">
        <v>7</v>
      </c>
      <c r="K19" s="16">
        <v>0</v>
      </c>
      <c r="L19" s="15">
        <v>0</v>
      </c>
      <c r="M19" s="15">
        <f t="shared" si="0"/>
        <v>25</v>
      </c>
      <c r="N19" s="17">
        <f t="shared" si="1"/>
        <v>24</v>
      </c>
    </row>
    <row r="20" spans="1:14" x14ac:dyDescent="0.2">
      <c r="A20" s="141"/>
      <c r="B20" s="46" t="s">
        <v>21</v>
      </c>
      <c r="C20" s="55">
        <v>18</v>
      </c>
      <c r="D20" s="55">
        <v>5</v>
      </c>
      <c r="E20" s="55">
        <v>10</v>
      </c>
      <c r="F20" s="55">
        <v>2</v>
      </c>
      <c r="G20" s="55">
        <v>0</v>
      </c>
      <c r="H20" s="55">
        <v>13</v>
      </c>
      <c r="I20" s="55">
        <v>0</v>
      </c>
      <c r="J20" s="55">
        <v>8</v>
      </c>
      <c r="K20" s="16">
        <v>0</v>
      </c>
      <c r="L20" s="15">
        <v>0</v>
      </c>
      <c r="M20" s="15">
        <f t="shared" si="0"/>
        <v>28</v>
      </c>
      <c r="N20" s="17">
        <f t="shared" si="1"/>
        <v>28</v>
      </c>
    </row>
    <row r="21" spans="1:14" x14ac:dyDescent="0.2">
      <c r="A21" s="141"/>
      <c r="B21" s="46" t="s">
        <v>337</v>
      </c>
      <c r="C21" s="55">
        <v>4</v>
      </c>
      <c r="D21" s="55">
        <v>4</v>
      </c>
      <c r="E21" s="55">
        <v>5</v>
      </c>
      <c r="F21" s="55">
        <v>4</v>
      </c>
      <c r="G21" s="55">
        <v>16</v>
      </c>
      <c r="H21" s="55">
        <v>18</v>
      </c>
      <c r="I21" s="55">
        <v>8</v>
      </c>
      <c r="J21" s="55">
        <v>7</v>
      </c>
      <c r="K21" s="16">
        <v>0</v>
      </c>
      <c r="L21" s="15">
        <v>0</v>
      </c>
      <c r="M21" s="15">
        <f t="shared" si="0"/>
        <v>33</v>
      </c>
      <c r="N21" s="17">
        <f t="shared" si="1"/>
        <v>33</v>
      </c>
    </row>
    <row r="22" spans="1:14" x14ac:dyDescent="0.2">
      <c r="A22" s="141"/>
      <c r="B22" s="46" t="s">
        <v>22</v>
      </c>
      <c r="C22" s="55">
        <v>1</v>
      </c>
      <c r="D22" s="55">
        <v>4</v>
      </c>
      <c r="E22" s="55">
        <v>0</v>
      </c>
      <c r="F22" s="55">
        <v>2</v>
      </c>
      <c r="G22" s="55">
        <v>3</v>
      </c>
      <c r="H22" s="55">
        <v>0</v>
      </c>
      <c r="I22" s="55">
        <v>2</v>
      </c>
      <c r="J22" s="55">
        <v>0</v>
      </c>
      <c r="K22" s="16">
        <v>0</v>
      </c>
      <c r="L22" s="15">
        <v>0</v>
      </c>
      <c r="M22" s="15">
        <f t="shared" si="0"/>
        <v>6</v>
      </c>
      <c r="N22" s="17">
        <f t="shared" si="1"/>
        <v>6</v>
      </c>
    </row>
    <row r="23" spans="1:14" x14ac:dyDescent="0.2">
      <c r="A23" s="141"/>
      <c r="B23" s="46" t="s">
        <v>23</v>
      </c>
      <c r="C23" s="55">
        <v>9</v>
      </c>
      <c r="D23" s="55">
        <v>9</v>
      </c>
      <c r="E23" s="55">
        <v>4</v>
      </c>
      <c r="F23" s="55">
        <v>4</v>
      </c>
      <c r="G23" s="55">
        <v>26</v>
      </c>
      <c r="H23" s="55">
        <v>26</v>
      </c>
      <c r="I23" s="55">
        <v>15</v>
      </c>
      <c r="J23" s="55">
        <v>15</v>
      </c>
      <c r="K23" s="16">
        <v>0</v>
      </c>
      <c r="L23" s="15">
        <v>0</v>
      </c>
      <c r="M23" s="15">
        <f t="shared" si="0"/>
        <v>54</v>
      </c>
      <c r="N23" s="17">
        <f t="shared" si="1"/>
        <v>54</v>
      </c>
    </row>
    <row r="24" spans="1:14" x14ac:dyDescent="0.2">
      <c r="A24" s="141"/>
      <c r="B24" s="46" t="s">
        <v>24</v>
      </c>
      <c r="C24" s="55">
        <v>1</v>
      </c>
      <c r="D24" s="55">
        <v>1</v>
      </c>
      <c r="E24" s="55">
        <v>5</v>
      </c>
      <c r="F24" s="55">
        <v>5</v>
      </c>
      <c r="G24" s="55">
        <v>7</v>
      </c>
      <c r="H24" s="55">
        <v>7</v>
      </c>
      <c r="I24" s="55">
        <v>5</v>
      </c>
      <c r="J24" s="55">
        <v>5</v>
      </c>
      <c r="K24" s="16">
        <v>0</v>
      </c>
      <c r="L24" s="15">
        <v>0</v>
      </c>
      <c r="M24" s="15">
        <f t="shared" si="0"/>
        <v>18</v>
      </c>
      <c r="N24" s="17">
        <f t="shared" si="1"/>
        <v>18</v>
      </c>
    </row>
    <row r="25" spans="1:14" x14ac:dyDescent="0.2">
      <c r="A25" s="142"/>
      <c r="B25" s="46" t="s">
        <v>25</v>
      </c>
      <c r="C25" s="55">
        <v>4</v>
      </c>
      <c r="D25" s="55">
        <v>4</v>
      </c>
      <c r="E25" s="55">
        <v>2</v>
      </c>
      <c r="F25" s="55">
        <v>2</v>
      </c>
      <c r="G25" s="55">
        <v>8</v>
      </c>
      <c r="H25" s="55">
        <v>8</v>
      </c>
      <c r="I25" s="55">
        <v>5</v>
      </c>
      <c r="J25" s="55">
        <v>5</v>
      </c>
      <c r="K25" s="16">
        <v>0</v>
      </c>
      <c r="L25" s="15">
        <v>0</v>
      </c>
      <c r="M25" s="15">
        <f t="shared" si="0"/>
        <v>19</v>
      </c>
      <c r="N25" s="17">
        <f t="shared" si="1"/>
        <v>19</v>
      </c>
    </row>
    <row r="26" spans="1:14" x14ac:dyDescent="0.2">
      <c r="A26" s="140" t="s">
        <v>342</v>
      </c>
      <c r="B26" s="46" t="s">
        <v>27</v>
      </c>
      <c r="C26" s="55">
        <v>7</v>
      </c>
      <c r="D26" s="55">
        <v>7</v>
      </c>
      <c r="E26" s="55">
        <v>6</v>
      </c>
      <c r="F26" s="55">
        <v>6</v>
      </c>
      <c r="G26" s="55">
        <v>26</v>
      </c>
      <c r="H26" s="55">
        <v>26</v>
      </c>
      <c r="I26" s="55">
        <v>24</v>
      </c>
      <c r="J26" s="55">
        <v>24</v>
      </c>
      <c r="K26" s="16">
        <v>0</v>
      </c>
      <c r="L26" s="15">
        <v>0</v>
      </c>
      <c r="M26" s="15">
        <f t="shared" si="0"/>
        <v>63</v>
      </c>
      <c r="N26" s="17">
        <f t="shared" si="1"/>
        <v>63</v>
      </c>
    </row>
    <row r="27" spans="1:14" x14ac:dyDescent="0.2">
      <c r="A27" s="141"/>
      <c r="B27" s="46" t="s">
        <v>28</v>
      </c>
      <c r="C27" s="55">
        <v>6</v>
      </c>
      <c r="D27" s="55">
        <v>10</v>
      </c>
      <c r="E27" s="55">
        <v>3</v>
      </c>
      <c r="F27" s="55">
        <v>3</v>
      </c>
      <c r="G27" s="55">
        <v>16</v>
      </c>
      <c r="H27" s="55">
        <v>16</v>
      </c>
      <c r="I27" s="55">
        <v>17</v>
      </c>
      <c r="J27" s="55">
        <v>15</v>
      </c>
      <c r="K27" s="16">
        <v>0</v>
      </c>
      <c r="L27" s="15">
        <v>0</v>
      </c>
      <c r="M27" s="15">
        <f t="shared" si="0"/>
        <v>42</v>
      </c>
      <c r="N27" s="17">
        <f t="shared" si="1"/>
        <v>44</v>
      </c>
    </row>
    <row r="28" spans="1:14" x14ac:dyDescent="0.2">
      <c r="A28" s="141"/>
      <c r="B28" s="46" t="s">
        <v>29</v>
      </c>
      <c r="C28" s="55">
        <v>0</v>
      </c>
      <c r="D28" s="55">
        <v>0</v>
      </c>
      <c r="E28" s="55">
        <v>0</v>
      </c>
      <c r="F28" s="55">
        <v>0</v>
      </c>
      <c r="G28" s="55">
        <v>15</v>
      </c>
      <c r="H28" s="55">
        <v>15</v>
      </c>
      <c r="I28" s="55">
        <v>7</v>
      </c>
      <c r="J28" s="55">
        <v>7</v>
      </c>
      <c r="K28" s="16">
        <v>0</v>
      </c>
      <c r="L28" s="15">
        <v>0</v>
      </c>
      <c r="M28" s="15">
        <f t="shared" si="0"/>
        <v>22</v>
      </c>
      <c r="N28" s="17">
        <f t="shared" si="1"/>
        <v>22</v>
      </c>
    </row>
    <row r="29" spans="1:14" x14ac:dyDescent="0.2">
      <c r="A29" s="141"/>
      <c r="B29" s="46" t="s">
        <v>26</v>
      </c>
      <c r="C29" s="55">
        <v>3</v>
      </c>
      <c r="D29" s="55">
        <v>6</v>
      </c>
      <c r="E29" s="55">
        <v>1</v>
      </c>
      <c r="F29" s="55">
        <v>5</v>
      </c>
      <c r="G29" s="55">
        <v>21</v>
      </c>
      <c r="H29" s="55">
        <v>16</v>
      </c>
      <c r="I29" s="55">
        <v>15</v>
      </c>
      <c r="J29" s="55">
        <v>12</v>
      </c>
      <c r="K29" s="16">
        <v>0</v>
      </c>
      <c r="L29" s="15">
        <v>1</v>
      </c>
      <c r="M29" s="15">
        <f t="shared" si="0"/>
        <v>40</v>
      </c>
      <c r="N29" s="17">
        <f t="shared" si="1"/>
        <v>40</v>
      </c>
    </row>
    <row r="30" spans="1:14" x14ac:dyDescent="0.2">
      <c r="A30" s="141"/>
      <c r="B30" s="46" t="s">
        <v>30</v>
      </c>
      <c r="C30" s="55">
        <v>5</v>
      </c>
      <c r="D30" s="55">
        <v>5</v>
      </c>
      <c r="E30" s="55">
        <v>1</v>
      </c>
      <c r="F30" s="55">
        <v>1</v>
      </c>
      <c r="G30" s="55">
        <v>7</v>
      </c>
      <c r="H30" s="55">
        <v>7</v>
      </c>
      <c r="I30" s="55">
        <v>9</v>
      </c>
      <c r="J30" s="55">
        <v>9</v>
      </c>
      <c r="K30" s="16">
        <v>0</v>
      </c>
      <c r="L30" s="15">
        <v>0</v>
      </c>
      <c r="M30" s="15">
        <f t="shared" si="0"/>
        <v>22</v>
      </c>
      <c r="N30" s="17">
        <f t="shared" si="1"/>
        <v>22</v>
      </c>
    </row>
    <row r="31" spans="1:14" x14ac:dyDescent="0.2">
      <c r="A31" s="142"/>
      <c r="B31" s="46" t="s">
        <v>31</v>
      </c>
      <c r="C31" s="55">
        <v>7</v>
      </c>
      <c r="D31" s="55">
        <v>7</v>
      </c>
      <c r="E31" s="55">
        <v>4</v>
      </c>
      <c r="F31" s="55">
        <v>4</v>
      </c>
      <c r="G31" s="55">
        <v>16</v>
      </c>
      <c r="H31" s="55">
        <v>16</v>
      </c>
      <c r="I31" s="55">
        <v>13</v>
      </c>
      <c r="J31" s="55">
        <v>13</v>
      </c>
      <c r="K31" s="16">
        <v>0</v>
      </c>
      <c r="L31" s="15">
        <v>0</v>
      </c>
      <c r="M31" s="15">
        <f t="shared" si="0"/>
        <v>40</v>
      </c>
      <c r="N31" s="17">
        <f t="shared" si="1"/>
        <v>40</v>
      </c>
    </row>
    <row r="32" spans="1:14" x14ac:dyDescent="0.2">
      <c r="A32" s="140" t="s">
        <v>343</v>
      </c>
      <c r="B32" s="46" t="s">
        <v>32</v>
      </c>
      <c r="C32" s="55">
        <v>0</v>
      </c>
      <c r="D32" s="55">
        <v>13</v>
      </c>
      <c r="E32" s="55">
        <v>0</v>
      </c>
      <c r="F32" s="55">
        <v>1</v>
      </c>
      <c r="G32" s="55">
        <v>12</v>
      </c>
      <c r="H32" s="55">
        <v>0</v>
      </c>
      <c r="I32" s="55">
        <v>2</v>
      </c>
      <c r="J32" s="55">
        <v>0</v>
      </c>
      <c r="K32" s="16">
        <v>0</v>
      </c>
      <c r="L32" s="15">
        <v>0</v>
      </c>
      <c r="M32" s="15">
        <f t="shared" si="0"/>
        <v>14</v>
      </c>
      <c r="N32" s="17">
        <f t="shared" si="1"/>
        <v>14</v>
      </c>
    </row>
    <row r="33" spans="1:14" x14ac:dyDescent="0.2">
      <c r="A33" s="141"/>
      <c r="B33" s="46" t="s">
        <v>33</v>
      </c>
      <c r="C33" s="55">
        <v>1</v>
      </c>
      <c r="D33" s="55">
        <v>0</v>
      </c>
      <c r="E33" s="55">
        <v>1</v>
      </c>
      <c r="F33" s="55">
        <v>1</v>
      </c>
      <c r="G33" s="55">
        <v>3</v>
      </c>
      <c r="H33" s="55">
        <v>4</v>
      </c>
      <c r="I33" s="55">
        <v>1</v>
      </c>
      <c r="J33" s="55">
        <v>1</v>
      </c>
      <c r="K33" s="16">
        <v>0</v>
      </c>
      <c r="L33" s="15">
        <v>0</v>
      </c>
      <c r="M33" s="15">
        <f t="shared" si="0"/>
        <v>6</v>
      </c>
      <c r="N33" s="17">
        <f t="shared" si="1"/>
        <v>6</v>
      </c>
    </row>
    <row r="34" spans="1:14" x14ac:dyDescent="0.2">
      <c r="A34" s="141"/>
      <c r="B34" s="46" t="s">
        <v>34</v>
      </c>
      <c r="C34" s="55">
        <v>1</v>
      </c>
      <c r="D34" s="55">
        <v>1</v>
      </c>
      <c r="E34" s="55">
        <v>0</v>
      </c>
      <c r="F34" s="55">
        <v>0</v>
      </c>
      <c r="G34" s="55">
        <v>2</v>
      </c>
      <c r="H34" s="55">
        <v>1</v>
      </c>
      <c r="I34" s="55">
        <v>3</v>
      </c>
      <c r="J34" s="55">
        <v>4</v>
      </c>
      <c r="K34" s="16">
        <v>0</v>
      </c>
      <c r="L34" s="15">
        <v>0</v>
      </c>
      <c r="M34" s="15">
        <f t="shared" si="0"/>
        <v>6</v>
      </c>
      <c r="N34" s="17">
        <f t="shared" si="1"/>
        <v>6</v>
      </c>
    </row>
    <row r="35" spans="1:14" x14ac:dyDescent="0.2">
      <c r="A35" s="142"/>
      <c r="B35" s="46" t="s">
        <v>35</v>
      </c>
      <c r="C35" s="55">
        <v>1</v>
      </c>
      <c r="D35" s="55">
        <v>1</v>
      </c>
      <c r="E35" s="55">
        <v>1</v>
      </c>
      <c r="F35" s="55">
        <v>1</v>
      </c>
      <c r="G35" s="55">
        <v>6</v>
      </c>
      <c r="H35" s="55">
        <v>6</v>
      </c>
      <c r="I35" s="55">
        <v>4</v>
      </c>
      <c r="J35" s="55">
        <v>4</v>
      </c>
      <c r="K35" s="16">
        <v>0</v>
      </c>
      <c r="L35" s="15">
        <v>0</v>
      </c>
      <c r="M35" s="15">
        <f t="shared" si="0"/>
        <v>12</v>
      </c>
      <c r="N35" s="17">
        <f t="shared" si="1"/>
        <v>12</v>
      </c>
    </row>
    <row r="36" spans="1:14" x14ac:dyDescent="0.2">
      <c r="A36" s="143" t="s">
        <v>416</v>
      </c>
      <c r="B36" s="47" t="s">
        <v>36</v>
      </c>
      <c r="C36" s="19">
        <v>34</v>
      </c>
      <c r="D36" s="19">
        <v>32</v>
      </c>
      <c r="E36" s="19">
        <v>16</v>
      </c>
      <c r="F36" s="19">
        <v>16</v>
      </c>
      <c r="G36" s="19">
        <v>108</v>
      </c>
      <c r="H36" s="19">
        <v>111</v>
      </c>
      <c r="I36" s="19">
        <v>72</v>
      </c>
      <c r="J36" s="19">
        <v>69</v>
      </c>
      <c r="K36" s="20">
        <v>0</v>
      </c>
      <c r="L36" s="15">
        <v>2</v>
      </c>
      <c r="M36" s="15">
        <f t="shared" si="0"/>
        <v>230</v>
      </c>
      <c r="N36" s="17">
        <f t="shared" si="1"/>
        <v>230</v>
      </c>
    </row>
    <row r="37" spans="1:14" s="3" customFormat="1" ht="10.5" x14ac:dyDescent="0.15">
      <c r="A37" s="175" t="s">
        <v>424</v>
      </c>
      <c r="B37" s="176"/>
      <c r="C37" s="22">
        <f>SUM(C7:C36)</f>
        <v>172</v>
      </c>
      <c r="D37" s="22">
        <f t="shared" ref="D37:L37" si="2">SUM(D7:D36)</f>
        <v>183</v>
      </c>
      <c r="E37" s="22">
        <f t="shared" si="2"/>
        <v>102</v>
      </c>
      <c r="F37" s="22">
        <f t="shared" si="2"/>
        <v>91</v>
      </c>
      <c r="G37" s="22">
        <f t="shared" si="2"/>
        <v>368</v>
      </c>
      <c r="H37" s="22">
        <f t="shared" si="2"/>
        <v>365</v>
      </c>
      <c r="I37" s="22">
        <f t="shared" si="2"/>
        <v>253</v>
      </c>
      <c r="J37" s="22">
        <f t="shared" si="2"/>
        <v>254</v>
      </c>
      <c r="K37" s="22">
        <f t="shared" si="2"/>
        <v>0</v>
      </c>
      <c r="L37" s="22">
        <f t="shared" si="2"/>
        <v>3</v>
      </c>
      <c r="M37" s="70">
        <f t="shared" si="0"/>
        <v>895</v>
      </c>
      <c r="N37" s="71">
        <f t="shared" si="1"/>
        <v>896</v>
      </c>
    </row>
    <row r="38" spans="1:14" x14ac:dyDescent="0.2">
      <c r="A38" s="145" t="s">
        <v>328</v>
      </c>
    </row>
    <row r="40" spans="1:14" s="3" customFormat="1" ht="10.5" x14ac:dyDescent="0.15">
      <c r="A40" s="78" t="s">
        <v>38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3" customFormat="1" ht="10.5" x14ac:dyDescent="0.15">
      <c r="A41" s="82" t="s">
        <v>397</v>
      </c>
      <c r="B41" s="83"/>
      <c r="C41" s="81" t="s">
        <v>1</v>
      </c>
      <c r="D41" s="81"/>
      <c r="E41" s="81"/>
      <c r="F41" s="81"/>
      <c r="G41" s="81" t="s">
        <v>2</v>
      </c>
      <c r="H41" s="81"/>
      <c r="I41" s="81"/>
      <c r="J41" s="81"/>
      <c r="K41" s="81" t="s">
        <v>3</v>
      </c>
      <c r="L41" s="81"/>
      <c r="M41" s="81" t="s">
        <v>4</v>
      </c>
      <c r="N41" s="84"/>
    </row>
    <row r="42" spans="1:14" s="3" customFormat="1" ht="10.5" x14ac:dyDescent="0.15">
      <c r="A42" s="82"/>
      <c r="B42" s="83"/>
      <c r="C42" s="81" t="s">
        <v>5</v>
      </c>
      <c r="D42" s="81"/>
      <c r="E42" s="81" t="s">
        <v>6</v>
      </c>
      <c r="F42" s="81"/>
      <c r="G42" s="81" t="s">
        <v>5</v>
      </c>
      <c r="H42" s="81"/>
      <c r="I42" s="81" t="s">
        <v>6</v>
      </c>
      <c r="J42" s="81"/>
      <c r="K42" s="81"/>
      <c r="L42" s="81"/>
      <c r="M42" s="81"/>
      <c r="N42" s="84"/>
    </row>
    <row r="43" spans="1:14" s="3" customFormat="1" ht="10.5" x14ac:dyDescent="0.15">
      <c r="A43" s="82"/>
      <c r="B43" s="83"/>
      <c r="C43" s="74" t="s">
        <v>326</v>
      </c>
      <c r="D43" s="74" t="s">
        <v>7</v>
      </c>
      <c r="E43" s="74" t="s">
        <v>326</v>
      </c>
      <c r="F43" s="74" t="s">
        <v>7</v>
      </c>
      <c r="G43" s="74" t="s">
        <v>326</v>
      </c>
      <c r="H43" s="74" t="s">
        <v>7</v>
      </c>
      <c r="I43" s="74" t="s">
        <v>326</v>
      </c>
      <c r="J43" s="74" t="s">
        <v>7</v>
      </c>
      <c r="K43" s="74" t="s">
        <v>326</v>
      </c>
      <c r="L43" s="74" t="s">
        <v>7</v>
      </c>
      <c r="M43" s="74" t="s">
        <v>326</v>
      </c>
      <c r="N43" s="75" t="s">
        <v>7</v>
      </c>
    </row>
    <row r="44" spans="1:14" x14ac:dyDescent="0.2">
      <c r="A44" s="140" t="s">
        <v>344</v>
      </c>
      <c r="B44" s="46" t="s">
        <v>40</v>
      </c>
      <c r="C44" s="55">
        <v>0</v>
      </c>
      <c r="D44" s="55">
        <v>2</v>
      </c>
      <c r="E44" s="55">
        <v>2</v>
      </c>
      <c r="F44" s="55">
        <v>4</v>
      </c>
      <c r="G44" s="55">
        <v>10</v>
      </c>
      <c r="H44" s="55">
        <v>8</v>
      </c>
      <c r="I44" s="55">
        <v>5</v>
      </c>
      <c r="J44" s="55">
        <v>4</v>
      </c>
      <c r="K44" s="16">
        <v>0</v>
      </c>
      <c r="L44" s="15">
        <v>0</v>
      </c>
      <c r="M44" s="15">
        <f t="shared" ref="M44" si="3">K44+I44+G44+E44+C44</f>
        <v>17</v>
      </c>
      <c r="N44" s="17">
        <f t="shared" ref="N44" si="4">L44+J44+H44+F44+D44</f>
        <v>18</v>
      </c>
    </row>
    <row r="45" spans="1:14" x14ac:dyDescent="0.2">
      <c r="A45" s="141"/>
      <c r="B45" s="46" t="s">
        <v>39</v>
      </c>
      <c r="C45" s="55">
        <v>7</v>
      </c>
      <c r="D45" s="55">
        <v>7</v>
      </c>
      <c r="E45" s="55">
        <v>10</v>
      </c>
      <c r="F45" s="55">
        <v>10</v>
      </c>
      <c r="G45" s="55">
        <v>13</v>
      </c>
      <c r="H45" s="55">
        <v>12</v>
      </c>
      <c r="I45" s="55">
        <v>12</v>
      </c>
      <c r="J45" s="55">
        <v>12</v>
      </c>
      <c r="K45" s="16">
        <v>0</v>
      </c>
      <c r="L45" s="15">
        <v>1</v>
      </c>
      <c r="M45" s="15">
        <f t="shared" ref="M45:M83" si="5">K45+I45+G45+E45+C45</f>
        <v>42</v>
      </c>
      <c r="N45" s="17">
        <f t="shared" ref="N45:N83" si="6">L45+J45+H45+F45+D45</f>
        <v>42</v>
      </c>
    </row>
    <row r="46" spans="1:14" x14ac:dyDescent="0.2">
      <c r="A46" s="141"/>
      <c r="B46" s="46" t="s">
        <v>41</v>
      </c>
      <c r="C46" s="55">
        <v>4</v>
      </c>
      <c r="D46" s="55">
        <v>4</v>
      </c>
      <c r="E46" s="55">
        <v>5</v>
      </c>
      <c r="F46" s="55">
        <v>5</v>
      </c>
      <c r="G46" s="55">
        <v>18</v>
      </c>
      <c r="H46" s="55">
        <v>18</v>
      </c>
      <c r="I46" s="55">
        <v>15</v>
      </c>
      <c r="J46" s="55">
        <v>15</v>
      </c>
      <c r="K46" s="16">
        <v>0</v>
      </c>
      <c r="L46" s="15">
        <v>0</v>
      </c>
      <c r="M46" s="15">
        <f t="shared" si="5"/>
        <v>42</v>
      </c>
      <c r="N46" s="17">
        <f t="shared" si="6"/>
        <v>42</v>
      </c>
    </row>
    <row r="47" spans="1:14" x14ac:dyDescent="0.2">
      <c r="A47" s="141"/>
      <c r="B47" s="46" t="s">
        <v>335</v>
      </c>
      <c r="C47" s="55">
        <v>4</v>
      </c>
      <c r="D47" s="55">
        <v>4</v>
      </c>
      <c r="E47" s="55">
        <v>0</v>
      </c>
      <c r="F47" s="55">
        <v>0</v>
      </c>
      <c r="G47" s="55">
        <v>16</v>
      </c>
      <c r="H47" s="55">
        <v>16</v>
      </c>
      <c r="I47" s="55">
        <v>19</v>
      </c>
      <c r="J47" s="55">
        <v>19</v>
      </c>
      <c r="K47" s="16">
        <v>0</v>
      </c>
      <c r="L47" s="15">
        <v>0</v>
      </c>
      <c r="M47" s="15">
        <f t="shared" si="5"/>
        <v>39</v>
      </c>
      <c r="N47" s="17">
        <f t="shared" si="6"/>
        <v>39</v>
      </c>
    </row>
    <row r="48" spans="1:14" x14ac:dyDescent="0.2">
      <c r="A48" s="141"/>
      <c r="B48" s="46" t="s">
        <v>42</v>
      </c>
      <c r="C48" s="55">
        <v>5</v>
      </c>
      <c r="D48" s="55">
        <v>5</v>
      </c>
      <c r="E48" s="55">
        <v>6</v>
      </c>
      <c r="F48" s="55">
        <v>5</v>
      </c>
      <c r="G48" s="55">
        <v>35</v>
      </c>
      <c r="H48" s="55">
        <v>33</v>
      </c>
      <c r="I48" s="55">
        <v>21</v>
      </c>
      <c r="J48" s="55">
        <v>24</v>
      </c>
      <c r="K48" s="16">
        <v>0</v>
      </c>
      <c r="L48" s="15">
        <v>0</v>
      </c>
      <c r="M48" s="15">
        <f t="shared" si="5"/>
        <v>67</v>
      </c>
      <c r="N48" s="17">
        <f t="shared" si="6"/>
        <v>67</v>
      </c>
    </row>
    <row r="49" spans="1:14" x14ac:dyDescent="0.2">
      <c r="A49" s="141"/>
      <c r="B49" s="46" t="s">
        <v>43</v>
      </c>
      <c r="C49" s="55">
        <v>3</v>
      </c>
      <c r="D49" s="55">
        <v>3</v>
      </c>
      <c r="E49" s="55">
        <v>3</v>
      </c>
      <c r="F49" s="55">
        <v>3</v>
      </c>
      <c r="G49" s="55">
        <v>15</v>
      </c>
      <c r="H49" s="55">
        <v>15</v>
      </c>
      <c r="I49" s="55">
        <v>12</v>
      </c>
      <c r="J49" s="55">
        <v>12</v>
      </c>
      <c r="K49" s="16">
        <v>0</v>
      </c>
      <c r="L49" s="15">
        <v>0</v>
      </c>
      <c r="M49" s="15">
        <f t="shared" si="5"/>
        <v>33</v>
      </c>
      <c r="N49" s="17">
        <f t="shared" si="6"/>
        <v>33</v>
      </c>
    </row>
    <row r="50" spans="1:14" x14ac:dyDescent="0.2">
      <c r="A50" s="142"/>
      <c r="B50" s="46" t="s">
        <v>44</v>
      </c>
      <c r="C50" s="55">
        <v>2</v>
      </c>
      <c r="D50" s="55">
        <v>2</v>
      </c>
      <c r="E50" s="55">
        <v>1</v>
      </c>
      <c r="F50" s="55">
        <v>1</v>
      </c>
      <c r="G50" s="55">
        <v>9</v>
      </c>
      <c r="H50" s="55">
        <v>9</v>
      </c>
      <c r="I50" s="55">
        <v>4</v>
      </c>
      <c r="J50" s="55">
        <v>4</v>
      </c>
      <c r="K50" s="16">
        <v>0</v>
      </c>
      <c r="L50" s="15">
        <v>0</v>
      </c>
      <c r="M50" s="15">
        <f t="shared" si="5"/>
        <v>16</v>
      </c>
      <c r="N50" s="17">
        <f t="shared" si="6"/>
        <v>16</v>
      </c>
    </row>
    <row r="51" spans="1:14" x14ac:dyDescent="0.2">
      <c r="A51" s="140" t="s">
        <v>345</v>
      </c>
      <c r="B51" s="46" t="s">
        <v>46</v>
      </c>
      <c r="C51" s="55">
        <v>20</v>
      </c>
      <c r="D51" s="55">
        <v>18</v>
      </c>
      <c r="E51" s="55">
        <v>12</v>
      </c>
      <c r="F51" s="55">
        <v>16</v>
      </c>
      <c r="G51" s="55">
        <v>0</v>
      </c>
      <c r="H51" s="55">
        <v>1</v>
      </c>
      <c r="I51" s="55">
        <v>0</v>
      </c>
      <c r="J51" s="55">
        <v>0</v>
      </c>
      <c r="K51" s="16">
        <v>0</v>
      </c>
      <c r="L51" s="15">
        <v>1</v>
      </c>
      <c r="M51" s="15">
        <f t="shared" si="5"/>
        <v>32</v>
      </c>
      <c r="N51" s="17">
        <f t="shared" si="6"/>
        <v>36</v>
      </c>
    </row>
    <row r="52" spans="1:14" x14ac:dyDescent="0.2">
      <c r="A52" s="141"/>
      <c r="B52" s="46" t="s">
        <v>45</v>
      </c>
      <c r="C52" s="55">
        <v>5</v>
      </c>
      <c r="D52" s="55">
        <v>4</v>
      </c>
      <c r="E52" s="55">
        <v>4</v>
      </c>
      <c r="F52" s="55">
        <v>6</v>
      </c>
      <c r="G52" s="55">
        <v>9</v>
      </c>
      <c r="H52" s="55">
        <v>9</v>
      </c>
      <c r="I52" s="55">
        <v>5</v>
      </c>
      <c r="J52" s="55">
        <v>6</v>
      </c>
      <c r="K52" s="16">
        <v>0</v>
      </c>
      <c r="L52" s="15">
        <v>0</v>
      </c>
      <c r="M52" s="15">
        <f t="shared" si="5"/>
        <v>23</v>
      </c>
      <c r="N52" s="17">
        <f t="shared" si="6"/>
        <v>25</v>
      </c>
    </row>
    <row r="53" spans="1:14" x14ac:dyDescent="0.2">
      <c r="A53" s="141"/>
      <c r="B53" s="46" t="s">
        <v>47</v>
      </c>
      <c r="C53" s="55">
        <v>0</v>
      </c>
      <c r="D53" s="55">
        <v>18</v>
      </c>
      <c r="E53" s="55">
        <v>0</v>
      </c>
      <c r="F53" s="55">
        <v>14</v>
      </c>
      <c r="G53" s="55">
        <v>18</v>
      </c>
      <c r="H53" s="55">
        <v>0</v>
      </c>
      <c r="I53" s="55">
        <v>14</v>
      </c>
      <c r="J53" s="55">
        <v>0</v>
      </c>
      <c r="K53" s="16">
        <v>0</v>
      </c>
      <c r="L53" s="15">
        <v>0</v>
      </c>
      <c r="M53" s="15">
        <f t="shared" si="5"/>
        <v>32</v>
      </c>
      <c r="N53" s="17">
        <f t="shared" si="6"/>
        <v>32</v>
      </c>
    </row>
    <row r="54" spans="1:14" x14ac:dyDescent="0.2">
      <c r="A54" s="142"/>
      <c r="B54" s="46" t="s">
        <v>48</v>
      </c>
      <c r="C54" s="55">
        <v>1</v>
      </c>
      <c r="D54" s="55">
        <v>1</v>
      </c>
      <c r="E54" s="55">
        <v>0</v>
      </c>
      <c r="F54" s="55">
        <v>0</v>
      </c>
      <c r="G54" s="55">
        <v>16</v>
      </c>
      <c r="H54" s="55">
        <v>16</v>
      </c>
      <c r="I54" s="55">
        <v>4</v>
      </c>
      <c r="J54" s="55">
        <v>4</v>
      </c>
      <c r="K54" s="16">
        <v>0</v>
      </c>
      <c r="L54" s="15">
        <v>0</v>
      </c>
      <c r="M54" s="15">
        <f t="shared" si="5"/>
        <v>21</v>
      </c>
      <c r="N54" s="17">
        <f t="shared" si="6"/>
        <v>21</v>
      </c>
    </row>
    <row r="55" spans="1:14" x14ac:dyDescent="0.2">
      <c r="A55" s="140" t="s">
        <v>346</v>
      </c>
      <c r="B55" s="46" t="s">
        <v>50</v>
      </c>
      <c r="C55" s="55">
        <v>0</v>
      </c>
      <c r="D55" s="55">
        <v>2</v>
      </c>
      <c r="E55" s="55">
        <v>0</v>
      </c>
      <c r="F55" s="55">
        <v>2</v>
      </c>
      <c r="G55" s="55">
        <v>15</v>
      </c>
      <c r="H55" s="55">
        <v>13</v>
      </c>
      <c r="I55" s="55">
        <v>4</v>
      </c>
      <c r="J55" s="55">
        <v>2</v>
      </c>
      <c r="K55" s="16">
        <v>0</v>
      </c>
      <c r="L55" s="15">
        <v>0</v>
      </c>
      <c r="M55" s="15">
        <f t="shared" si="5"/>
        <v>19</v>
      </c>
      <c r="N55" s="17">
        <f t="shared" si="6"/>
        <v>19</v>
      </c>
    </row>
    <row r="56" spans="1:14" x14ac:dyDescent="0.2">
      <c r="A56" s="141"/>
      <c r="B56" s="46" t="s">
        <v>51</v>
      </c>
      <c r="C56" s="55">
        <v>1</v>
      </c>
      <c r="D56" s="55">
        <v>2</v>
      </c>
      <c r="E56" s="55">
        <v>0</v>
      </c>
      <c r="F56" s="55">
        <v>0</v>
      </c>
      <c r="G56" s="55">
        <v>15</v>
      </c>
      <c r="H56" s="55">
        <v>14</v>
      </c>
      <c r="I56" s="55">
        <v>7</v>
      </c>
      <c r="J56" s="55">
        <v>7</v>
      </c>
      <c r="K56" s="16">
        <v>0</v>
      </c>
      <c r="L56" s="15">
        <v>0</v>
      </c>
      <c r="M56" s="15">
        <f t="shared" si="5"/>
        <v>23</v>
      </c>
      <c r="N56" s="17">
        <f t="shared" si="6"/>
        <v>23</v>
      </c>
    </row>
    <row r="57" spans="1:14" x14ac:dyDescent="0.2">
      <c r="A57" s="141"/>
      <c r="B57" s="46" t="s">
        <v>52</v>
      </c>
      <c r="C57" s="55">
        <v>0</v>
      </c>
      <c r="D57" s="55">
        <v>1</v>
      </c>
      <c r="E57" s="55">
        <v>0</v>
      </c>
      <c r="F57" s="55">
        <v>0</v>
      </c>
      <c r="G57" s="55">
        <v>9</v>
      </c>
      <c r="H57" s="55">
        <v>8</v>
      </c>
      <c r="I57" s="55">
        <v>2</v>
      </c>
      <c r="J57" s="55">
        <v>2</v>
      </c>
      <c r="K57" s="16">
        <v>0</v>
      </c>
      <c r="L57" s="15">
        <v>0</v>
      </c>
      <c r="M57" s="15">
        <f t="shared" si="5"/>
        <v>11</v>
      </c>
      <c r="N57" s="17">
        <f t="shared" si="6"/>
        <v>11</v>
      </c>
    </row>
    <row r="58" spans="1:14" x14ac:dyDescent="0.2">
      <c r="A58" s="141"/>
      <c r="B58" s="46" t="s">
        <v>49</v>
      </c>
      <c r="C58" s="55">
        <v>2</v>
      </c>
      <c r="D58" s="55">
        <v>3</v>
      </c>
      <c r="E58" s="55">
        <v>3</v>
      </c>
      <c r="F58" s="55">
        <v>3</v>
      </c>
      <c r="G58" s="55">
        <v>15</v>
      </c>
      <c r="H58" s="55">
        <v>15</v>
      </c>
      <c r="I58" s="55">
        <v>9</v>
      </c>
      <c r="J58" s="55">
        <v>6</v>
      </c>
      <c r="K58" s="16">
        <v>0</v>
      </c>
      <c r="L58" s="15">
        <v>2</v>
      </c>
      <c r="M58" s="15">
        <f t="shared" si="5"/>
        <v>29</v>
      </c>
      <c r="N58" s="17">
        <f t="shared" si="6"/>
        <v>29</v>
      </c>
    </row>
    <row r="59" spans="1:14" x14ac:dyDescent="0.2">
      <c r="A59" s="141"/>
      <c r="B59" s="46" t="s">
        <v>53</v>
      </c>
      <c r="C59" s="55">
        <v>1</v>
      </c>
      <c r="D59" s="55">
        <v>1</v>
      </c>
      <c r="E59" s="55">
        <v>0</v>
      </c>
      <c r="F59" s="55">
        <v>0</v>
      </c>
      <c r="G59" s="55">
        <v>9</v>
      </c>
      <c r="H59" s="55">
        <v>9</v>
      </c>
      <c r="I59" s="55">
        <v>6</v>
      </c>
      <c r="J59" s="55">
        <v>6</v>
      </c>
      <c r="K59" s="16">
        <v>0</v>
      </c>
      <c r="L59" s="15">
        <v>0</v>
      </c>
      <c r="M59" s="15">
        <f t="shared" si="5"/>
        <v>16</v>
      </c>
      <c r="N59" s="17">
        <f t="shared" si="6"/>
        <v>16</v>
      </c>
    </row>
    <row r="60" spans="1:14" x14ac:dyDescent="0.2">
      <c r="A60" s="141"/>
      <c r="B60" s="46" t="s">
        <v>54</v>
      </c>
      <c r="C60" s="55">
        <v>2</v>
      </c>
      <c r="D60" s="55">
        <v>2</v>
      </c>
      <c r="E60" s="55">
        <v>5</v>
      </c>
      <c r="F60" s="55">
        <v>5</v>
      </c>
      <c r="G60" s="55">
        <v>15</v>
      </c>
      <c r="H60" s="55">
        <v>15</v>
      </c>
      <c r="I60" s="55">
        <v>7</v>
      </c>
      <c r="J60" s="55">
        <v>7</v>
      </c>
      <c r="K60" s="16">
        <v>0</v>
      </c>
      <c r="L60" s="15">
        <v>0</v>
      </c>
      <c r="M60" s="15">
        <f t="shared" si="5"/>
        <v>29</v>
      </c>
      <c r="N60" s="17">
        <f t="shared" si="6"/>
        <v>29</v>
      </c>
    </row>
    <row r="61" spans="1:14" x14ac:dyDescent="0.2">
      <c r="A61" s="141"/>
      <c r="B61" s="46" t="s">
        <v>55</v>
      </c>
      <c r="C61" s="55">
        <v>0</v>
      </c>
      <c r="D61" s="55">
        <v>0</v>
      </c>
      <c r="E61" s="55">
        <v>6</v>
      </c>
      <c r="F61" s="55">
        <v>6</v>
      </c>
      <c r="G61" s="55">
        <v>20</v>
      </c>
      <c r="H61" s="55">
        <v>20</v>
      </c>
      <c r="I61" s="55">
        <v>0</v>
      </c>
      <c r="J61" s="55">
        <v>0</v>
      </c>
      <c r="K61" s="16">
        <v>0</v>
      </c>
      <c r="L61" s="15">
        <v>0</v>
      </c>
      <c r="M61" s="15">
        <f t="shared" si="5"/>
        <v>26</v>
      </c>
      <c r="N61" s="17">
        <f t="shared" si="6"/>
        <v>26</v>
      </c>
    </row>
    <row r="62" spans="1:14" x14ac:dyDescent="0.2">
      <c r="A62" s="142"/>
      <c r="B62" s="46" t="s">
        <v>56</v>
      </c>
      <c r="C62" s="55">
        <v>0</v>
      </c>
      <c r="D62" s="55">
        <v>7</v>
      </c>
      <c r="E62" s="55">
        <v>0</v>
      </c>
      <c r="F62" s="55">
        <v>2</v>
      </c>
      <c r="G62" s="55">
        <v>8</v>
      </c>
      <c r="H62" s="55">
        <v>0</v>
      </c>
      <c r="I62" s="55">
        <v>2</v>
      </c>
      <c r="J62" s="55">
        <v>0</v>
      </c>
      <c r="K62" s="16">
        <v>0</v>
      </c>
      <c r="L62" s="15">
        <v>0</v>
      </c>
      <c r="M62" s="15">
        <f t="shared" si="5"/>
        <v>10</v>
      </c>
      <c r="N62" s="17">
        <f t="shared" si="6"/>
        <v>9</v>
      </c>
    </row>
    <row r="63" spans="1:14" x14ac:dyDescent="0.2">
      <c r="A63" s="140" t="s">
        <v>347</v>
      </c>
      <c r="B63" s="46" t="s">
        <v>58</v>
      </c>
      <c r="C63" s="55">
        <v>1</v>
      </c>
      <c r="D63" s="55">
        <v>0</v>
      </c>
      <c r="E63" s="55">
        <v>1</v>
      </c>
      <c r="F63" s="55">
        <v>0</v>
      </c>
      <c r="G63" s="55">
        <v>25</v>
      </c>
      <c r="H63" s="55">
        <v>21</v>
      </c>
      <c r="I63" s="55">
        <v>11</v>
      </c>
      <c r="J63" s="55">
        <v>16</v>
      </c>
      <c r="K63" s="16">
        <v>0</v>
      </c>
      <c r="L63" s="15">
        <v>1</v>
      </c>
      <c r="M63" s="15">
        <f t="shared" si="5"/>
        <v>38</v>
      </c>
      <c r="N63" s="17">
        <f t="shared" si="6"/>
        <v>38</v>
      </c>
    </row>
    <row r="64" spans="1:14" x14ac:dyDescent="0.2">
      <c r="A64" s="141"/>
      <c r="B64" s="46" t="s">
        <v>57</v>
      </c>
      <c r="C64" s="55">
        <v>17</v>
      </c>
      <c r="D64" s="55">
        <v>17</v>
      </c>
      <c r="E64" s="55">
        <v>11</v>
      </c>
      <c r="F64" s="55">
        <v>11</v>
      </c>
      <c r="G64" s="55">
        <v>13</v>
      </c>
      <c r="H64" s="55">
        <v>13</v>
      </c>
      <c r="I64" s="55">
        <v>17</v>
      </c>
      <c r="J64" s="55">
        <v>17</v>
      </c>
      <c r="K64" s="16">
        <v>0</v>
      </c>
      <c r="L64" s="15">
        <v>0</v>
      </c>
      <c r="M64" s="15">
        <f t="shared" si="5"/>
        <v>58</v>
      </c>
      <c r="N64" s="17">
        <f t="shared" si="6"/>
        <v>58</v>
      </c>
    </row>
    <row r="65" spans="1:14" x14ac:dyDescent="0.2">
      <c r="A65" s="141"/>
      <c r="B65" s="46" t="s">
        <v>59</v>
      </c>
      <c r="C65" s="55">
        <v>4</v>
      </c>
      <c r="D65" s="55">
        <v>5</v>
      </c>
      <c r="E65" s="55">
        <v>5</v>
      </c>
      <c r="F65" s="55">
        <v>6</v>
      </c>
      <c r="G65" s="55">
        <v>39</v>
      </c>
      <c r="H65" s="55">
        <v>42</v>
      </c>
      <c r="I65" s="55">
        <v>22</v>
      </c>
      <c r="J65" s="55">
        <v>19</v>
      </c>
      <c r="K65" s="16">
        <v>2</v>
      </c>
      <c r="L65" s="15">
        <v>0</v>
      </c>
      <c r="M65" s="15">
        <f t="shared" si="5"/>
        <v>72</v>
      </c>
      <c r="N65" s="17">
        <f t="shared" si="6"/>
        <v>72</v>
      </c>
    </row>
    <row r="66" spans="1:14" x14ac:dyDescent="0.2">
      <c r="A66" s="141"/>
      <c r="B66" s="46" t="s">
        <v>60</v>
      </c>
      <c r="C66" s="55">
        <v>2</v>
      </c>
      <c r="D66" s="55">
        <v>2</v>
      </c>
      <c r="E66" s="55">
        <v>1</v>
      </c>
      <c r="F66" s="55">
        <v>1</v>
      </c>
      <c r="G66" s="55">
        <v>28</v>
      </c>
      <c r="H66" s="55">
        <v>28</v>
      </c>
      <c r="I66" s="55">
        <v>30</v>
      </c>
      <c r="J66" s="55">
        <v>30</v>
      </c>
      <c r="K66" s="16">
        <v>0</v>
      </c>
      <c r="L66" s="15">
        <v>0</v>
      </c>
      <c r="M66" s="15">
        <f t="shared" si="5"/>
        <v>61</v>
      </c>
      <c r="N66" s="17">
        <f t="shared" si="6"/>
        <v>61</v>
      </c>
    </row>
    <row r="67" spans="1:14" x14ac:dyDescent="0.2">
      <c r="A67" s="141"/>
      <c r="B67" s="46" t="s">
        <v>61</v>
      </c>
      <c r="C67" s="55">
        <v>3</v>
      </c>
      <c r="D67" s="55">
        <v>0</v>
      </c>
      <c r="E67" s="55">
        <v>1</v>
      </c>
      <c r="F67" s="55">
        <v>0</v>
      </c>
      <c r="G67" s="55">
        <v>39</v>
      </c>
      <c r="H67" s="55">
        <v>38</v>
      </c>
      <c r="I67" s="55">
        <v>23</v>
      </c>
      <c r="J67" s="55">
        <v>24</v>
      </c>
      <c r="K67" s="16">
        <v>0</v>
      </c>
      <c r="L67" s="15">
        <v>0</v>
      </c>
      <c r="M67" s="15">
        <f t="shared" si="5"/>
        <v>66</v>
      </c>
      <c r="N67" s="17">
        <f t="shared" si="6"/>
        <v>62</v>
      </c>
    </row>
    <row r="68" spans="1:14" x14ac:dyDescent="0.2">
      <c r="A68" s="142"/>
      <c r="B68" s="46" t="s">
        <v>62</v>
      </c>
      <c r="C68" s="55">
        <v>4</v>
      </c>
      <c r="D68" s="55">
        <v>4</v>
      </c>
      <c r="E68" s="55">
        <v>2</v>
      </c>
      <c r="F68" s="55">
        <v>2</v>
      </c>
      <c r="G68" s="55">
        <v>27</v>
      </c>
      <c r="H68" s="55">
        <v>27</v>
      </c>
      <c r="I68" s="55">
        <v>17</v>
      </c>
      <c r="J68" s="55">
        <v>17</v>
      </c>
      <c r="K68" s="16">
        <v>0</v>
      </c>
      <c r="L68" s="15">
        <v>0</v>
      </c>
      <c r="M68" s="15">
        <f t="shared" si="5"/>
        <v>50</v>
      </c>
      <c r="N68" s="17">
        <f t="shared" si="6"/>
        <v>50</v>
      </c>
    </row>
    <row r="69" spans="1:14" x14ac:dyDescent="0.2">
      <c r="A69" s="140" t="s">
        <v>348</v>
      </c>
      <c r="B69" s="46" t="s">
        <v>64</v>
      </c>
      <c r="C69" s="55">
        <v>0</v>
      </c>
      <c r="D69" s="55">
        <v>0</v>
      </c>
      <c r="E69" s="55">
        <v>1</v>
      </c>
      <c r="F69" s="55">
        <v>1</v>
      </c>
      <c r="G69" s="55">
        <v>9</v>
      </c>
      <c r="H69" s="55">
        <v>9</v>
      </c>
      <c r="I69" s="55">
        <v>2</v>
      </c>
      <c r="J69" s="55">
        <v>2</v>
      </c>
      <c r="K69" s="16">
        <v>0</v>
      </c>
      <c r="L69" s="15">
        <v>0</v>
      </c>
      <c r="M69" s="15">
        <f t="shared" si="5"/>
        <v>12</v>
      </c>
      <c r="N69" s="17">
        <f t="shared" si="6"/>
        <v>12</v>
      </c>
    </row>
    <row r="70" spans="1:14" x14ac:dyDescent="0.2">
      <c r="A70" s="141"/>
      <c r="B70" s="46" t="s">
        <v>63</v>
      </c>
      <c r="C70" s="55">
        <v>5</v>
      </c>
      <c r="D70" s="55">
        <v>9</v>
      </c>
      <c r="E70" s="55">
        <v>5</v>
      </c>
      <c r="F70" s="55">
        <v>7</v>
      </c>
      <c r="G70" s="55">
        <v>14</v>
      </c>
      <c r="H70" s="55">
        <v>6</v>
      </c>
      <c r="I70" s="55">
        <v>22</v>
      </c>
      <c r="J70" s="55">
        <v>23</v>
      </c>
      <c r="K70" s="16">
        <v>0</v>
      </c>
      <c r="L70" s="15">
        <v>0</v>
      </c>
      <c r="M70" s="15">
        <f t="shared" si="5"/>
        <v>46</v>
      </c>
      <c r="N70" s="17">
        <f t="shared" si="6"/>
        <v>45</v>
      </c>
    </row>
    <row r="71" spans="1:14" x14ac:dyDescent="0.2">
      <c r="A71" s="141"/>
      <c r="B71" s="46" t="s">
        <v>65</v>
      </c>
      <c r="C71" s="55">
        <v>6</v>
      </c>
      <c r="D71" s="55">
        <v>2</v>
      </c>
      <c r="E71" s="55">
        <v>3</v>
      </c>
      <c r="F71" s="55">
        <v>4</v>
      </c>
      <c r="G71" s="55">
        <v>27</v>
      </c>
      <c r="H71" s="55">
        <v>30</v>
      </c>
      <c r="I71" s="55">
        <v>26</v>
      </c>
      <c r="J71" s="55">
        <v>26</v>
      </c>
      <c r="K71" s="16">
        <v>0</v>
      </c>
      <c r="L71" s="15">
        <v>0</v>
      </c>
      <c r="M71" s="15">
        <f t="shared" si="5"/>
        <v>62</v>
      </c>
      <c r="N71" s="17">
        <f t="shared" si="6"/>
        <v>62</v>
      </c>
    </row>
    <row r="72" spans="1:14" x14ac:dyDescent="0.2">
      <c r="A72" s="141"/>
      <c r="B72" s="46" t="s">
        <v>66</v>
      </c>
      <c r="C72" s="55">
        <v>2</v>
      </c>
      <c r="D72" s="55">
        <v>3</v>
      </c>
      <c r="E72" s="55">
        <v>3</v>
      </c>
      <c r="F72" s="55">
        <v>3</v>
      </c>
      <c r="G72" s="55">
        <v>13</v>
      </c>
      <c r="H72" s="55">
        <v>12</v>
      </c>
      <c r="I72" s="55">
        <v>11</v>
      </c>
      <c r="J72" s="55">
        <v>11</v>
      </c>
      <c r="K72" s="16">
        <v>0</v>
      </c>
      <c r="L72" s="15">
        <v>0</v>
      </c>
      <c r="M72" s="15">
        <f t="shared" si="5"/>
        <v>29</v>
      </c>
      <c r="N72" s="17">
        <f t="shared" si="6"/>
        <v>29</v>
      </c>
    </row>
    <row r="73" spans="1:14" x14ac:dyDescent="0.2">
      <c r="A73" s="141"/>
      <c r="B73" s="46" t="s">
        <v>67</v>
      </c>
      <c r="C73" s="55">
        <v>1</v>
      </c>
      <c r="D73" s="55">
        <v>1</v>
      </c>
      <c r="E73" s="55">
        <v>7</v>
      </c>
      <c r="F73" s="55">
        <v>7</v>
      </c>
      <c r="G73" s="55">
        <v>29</v>
      </c>
      <c r="H73" s="55">
        <v>29</v>
      </c>
      <c r="I73" s="55">
        <v>25</v>
      </c>
      <c r="J73" s="55">
        <v>25</v>
      </c>
      <c r="K73" s="16">
        <v>0</v>
      </c>
      <c r="L73" s="15">
        <v>0</v>
      </c>
      <c r="M73" s="15">
        <f t="shared" si="5"/>
        <v>62</v>
      </c>
      <c r="N73" s="17">
        <f t="shared" si="6"/>
        <v>62</v>
      </c>
    </row>
    <row r="74" spans="1:14" x14ac:dyDescent="0.2">
      <c r="A74" s="141"/>
      <c r="B74" s="46" t="s">
        <v>68</v>
      </c>
      <c r="C74" s="55">
        <v>1</v>
      </c>
      <c r="D74" s="55">
        <v>1</v>
      </c>
      <c r="E74" s="55">
        <v>0</v>
      </c>
      <c r="F74" s="55">
        <v>0</v>
      </c>
      <c r="G74" s="55">
        <v>5</v>
      </c>
      <c r="H74" s="55">
        <v>7</v>
      </c>
      <c r="I74" s="55">
        <v>17</v>
      </c>
      <c r="J74" s="55">
        <v>14</v>
      </c>
      <c r="K74" s="16">
        <v>0</v>
      </c>
      <c r="L74" s="15">
        <v>0</v>
      </c>
      <c r="M74" s="15">
        <f t="shared" si="5"/>
        <v>23</v>
      </c>
      <c r="N74" s="17">
        <f t="shared" si="6"/>
        <v>22</v>
      </c>
    </row>
    <row r="75" spans="1:14" x14ac:dyDescent="0.2">
      <c r="A75" s="142"/>
      <c r="B75" s="46" t="s">
        <v>69</v>
      </c>
      <c r="C75" s="55">
        <v>3</v>
      </c>
      <c r="D75" s="55">
        <v>2</v>
      </c>
      <c r="E75" s="55">
        <v>3</v>
      </c>
      <c r="F75" s="55">
        <v>4</v>
      </c>
      <c r="G75" s="55">
        <v>17</v>
      </c>
      <c r="H75" s="55">
        <v>22</v>
      </c>
      <c r="I75" s="55">
        <v>22</v>
      </c>
      <c r="J75" s="55">
        <v>16</v>
      </c>
      <c r="K75" s="16">
        <v>0</v>
      </c>
      <c r="L75" s="15">
        <v>0</v>
      </c>
      <c r="M75" s="15">
        <f t="shared" si="5"/>
        <v>45</v>
      </c>
      <c r="N75" s="17">
        <f t="shared" si="6"/>
        <v>44</v>
      </c>
    </row>
    <row r="76" spans="1:14" x14ac:dyDescent="0.2">
      <c r="A76" s="140" t="s">
        <v>349</v>
      </c>
      <c r="B76" s="46" t="s">
        <v>71</v>
      </c>
      <c r="C76" s="55">
        <v>3</v>
      </c>
      <c r="D76" s="55">
        <v>3</v>
      </c>
      <c r="E76" s="55">
        <v>6</v>
      </c>
      <c r="F76" s="55">
        <v>6</v>
      </c>
      <c r="G76" s="55">
        <v>22</v>
      </c>
      <c r="H76" s="55">
        <v>22</v>
      </c>
      <c r="I76" s="55">
        <v>22</v>
      </c>
      <c r="J76" s="55">
        <v>22</v>
      </c>
      <c r="K76" s="16">
        <v>0</v>
      </c>
      <c r="L76" s="15">
        <v>0</v>
      </c>
      <c r="M76" s="15">
        <f t="shared" si="5"/>
        <v>53</v>
      </c>
      <c r="N76" s="17">
        <f t="shared" si="6"/>
        <v>53</v>
      </c>
    </row>
    <row r="77" spans="1:14" x14ac:dyDescent="0.2">
      <c r="A77" s="141"/>
      <c r="B77" s="46" t="s">
        <v>72</v>
      </c>
      <c r="C77" s="55">
        <v>0</v>
      </c>
      <c r="D77" s="55">
        <v>21</v>
      </c>
      <c r="E77" s="55">
        <v>0</v>
      </c>
      <c r="F77" s="55">
        <v>16</v>
      </c>
      <c r="G77" s="55">
        <v>18</v>
      </c>
      <c r="H77" s="55">
        <v>0</v>
      </c>
      <c r="I77" s="55">
        <v>18</v>
      </c>
      <c r="J77" s="55">
        <v>0</v>
      </c>
      <c r="K77" s="16">
        <v>0</v>
      </c>
      <c r="L77" s="15">
        <v>0</v>
      </c>
      <c r="M77" s="15">
        <f t="shared" si="5"/>
        <v>36</v>
      </c>
      <c r="N77" s="17">
        <f t="shared" si="6"/>
        <v>37</v>
      </c>
    </row>
    <row r="78" spans="1:14" x14ac:dyDescent="0.2">
      <c r="A78" s="141"/>
      <c r="B78" s="46" t="s">
        <v>334</v>
      </c>
      <c r="C78" s="55">
        <v>23</v>
      </c>
      <c r="D78" s="55">
        <v>28</v>
      </c>
      <c r="E78" s="55">
        <v>17</v>
      </c>
      <c r="F78" s="55">
        <v>21</v>
      </c>
      <c r="G78" s="55">
        <v>11</v>
      </c>
      <c r="H78" s="55">
        <v>0</v>
      </c>
      <c r="I78" s="55">
        <v>12</v>
      </c>
      <c r="J78" s="55">
        <v>0</v>
      </c>
      <c r="K78" s="16">
        <v>0</v>
      </c>
      <c r="L78" s="15">
        <v>0</v>
      </c>
      <c r="M78" s="15">
        <f t="shared" si="5"/>
        <v>63</v>
      </c>
      <c r="N78" s="17">
        <f t="shared" si="6"/>
        <v>49</v>
      </c>
    </row>
    <row r="79" spans="1:14" x14ac:dyDescent="0.2">
      <c r="A79" s="141"/>
      <c r="B79" s="46" t="s">
        <v>70</v>
      </c>
      <c r="C79" s="55">
        <v>6</v>
      </c>
      <c r="D79" s="55">
        <v>6</v>
      </c>
      <c r="E79" s="55">
        <v>3</v>
      </c>
      <c r="F79" s="55">
        <v>3</v>
      </c>
      <c r="G79" s="55">
        <v>14</v>
      </c>
      <c r="H79" s="55">
        <v>14</v>
      </c>
      <c r="I79" s="55">
        <v>17</v>
      </c>
      <c r="J79" s="55">
        <v>17</v>
      </c>
      <c r="K79" s="16">
        <v>0</v>
      </c>
      <c r="L79" s="15">
        <v>0</v>
      </c>
      <c r="M79" s="15">
        <f t="shared" si="5"/>
        <v>40</v>
      </c>
      <c r="N79" s="17">
        <f t="shared" si="6"/>
        <v>40</v>
      </c>
    </row>
    <row r="80" spans="1:14" x14ac:dyDescent="0.2">
      <c r="A80" s="142"/>
      <c r="B80" s="46" t="s">
        <v>74</v>
      </c>
      <c r="C80" s="55">
        <v>4</v>
      </c>
      <c r="D80" s="55">
        <v>4</v>
      </c>
      <c r="E80" s="55">
        <v>4</v>
      </c>
      <c r="F80" s="55">
        <v>4</v>
      </c>
      <c r="G80" s="55">
        <v>25</v>
      </c>
      <c r="H80" s="55">
        <v>24</v>
      </c>
      <c r="I80" s="55">
        <v>21</v>
      </c>
      <c r="J80" s="55">
        <v>22</v>
      </c>
      <c r="K80" s="16">
        <v>0</v>
      </c>
      <c r="L80" s="15">
        <v>0</v>
      </c>
      <c r="M80" s="15">
        <f t="shared" si="5"/>
        <v>54</v>
      </c>
      <c r="N80" s="17">
        <f t="shared" si="6"/>
        <v>54</v>
      </c>
    </row>
    <row r="81" spans="1:14" x14ac:dyDescent="0.2">
      <c r="A81" s="146" t="s">
        <v>417</v>
      </c>
      <c r="B81" s="46" t="s">
        <v>75</v>
      </c>
      <c r="C81" s="55">
        <v>7</v>
      </c>
      <c r="D81" s="55">
        <v>6</v>
      </c>
      <c r="E81" s="55">
        <v>7</v>
      </c>
      <c r="F81" s="55">
        <v>7</v>
      </c>
      <c r="G81" s="55">
        <v>49</v>
      </c>
      <c r="H81" s="55">
        <v>51</v>
      </c>
      <c r="I81" s="55">
        <v>35</v>
      </c>
      <c r="J81" s="55">
        <v>35</v>
      </c>
      <c r="K81" s="16">
        <v>1</v>
      </c>
      <c r="L81" s="15">
        <v>0</v>
      </c>
      <c r="M81" s="15">
        <f t="shared" si="5"/>
        <v>99</v>
      </c>
      <c r="N81" s="17">
        <f t="shared" si="6"/>
        <v>99</v>
      </c>
    </row>
    <row r="82" spans="1:14" x14ac:dyDescent="0.2">
      <c r="A82" s="143" t="s">
        <v>418</v>
      </c>
      <c r="B82" s="47" t="s">
        <v>76</v>
      </c>
      <c r="C82" s="19">
        <v>7</v>
      </c>
      <c r="D82" s="19">
        <v>7</v>
      </c>
      <c r="E82" s="19">
        <v>3</v>
      </c>
      <c r="F82" s="19">
        <v>3</v>
      </c>
      <c r="G82" s="19">
        <v>77</v>
      </c>
      <c r="H82" s="19">
        <v>77</v>
      </c>
      <c r="I82" s="19">
        <v>29</v>
      </c>
      <c r="J82" s="19">
        <v>29</v>
      </c>
      <c r="K82" s="20">
        <v>0</v>
      </c>
      <c r="L82" s="15">
        <v>0</v>
      </c>
      <c r="M82" s="15">
        <f t="shared" si="5"/>
        <v>116</v>
      </c>
      <c r="N82" s="17">
        <f t="shared" si="6"/>
        <v>116</v>
      </c>
    </row>
    <row r="83" spans="1:14" x14ac:dyDescent="0.2">
      <c r="A83" s="175" t="s">
        <v>426</v>
      </c>
      <c r="B83" s="176"/>
      <c r="C83" s="22">
        <f>SUM(C44:C82)</f>
        <v>156</v>
      </c>
      <c r="D83" s="22">
        <f t="shared" ref="D83:L83" si="7">SUM(D44:D82)</f>
        <v>207</v>
      </c>
      <c r="E83" s="22">
        <f t="shared" si="7"/>
        <v>140</v>
      </c>
      <c r="F83" s="22">
        <f t="shared" si="7"/>
        <v>188</v>
      </c>
      <c r="G83" s="22">
        <f t="shared" si="7"/>
        <v>766</v>
      </c>
      <c r="H83" s="22">
        <f t="shared" si="7"/>
        <v>703</v>
      </c>
      <c r="I83" s="22">
        <f t="shared" si="7"/>
        <v>547</v>
      </c>
      <c r="J83" s="22">
        <f t="shared" si="7"/>
        <v>495</v>
      </c>
      <c r="K83" s="22">
        <f t="shared" si="7"/>
        <v>3</v>
      </c>
      <c r="L83" s="22">
        <f t="shared" si="7"/>
        <v>5</v>
      </c>
      <c r="M83" s="70">
        <f t="shared" si="5"/>
        <v>1612</v>
      </c>
      <c r="N83" s="71">
        <f t="shared" si="6"/>
        <v>1598</v>
      </c>
    </row>
    <row r="84" spans="1:14" x14ac:dyDescent="0.2">
      <c r="A84" s="145" t="s">
        <v>328</v>
      </c>
    </row>
    <row r="86" spans="1:14" s="3" customFormat="1" ht="10.5" x14ac:dyDescent="0.15">
      <c r="A86" s="78" t="s">
        <v>77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80"/>
    </row>
    <row r="87" spans="1:14" s="3" customFormat="1" ht="10.5" x14ac:dyDescent="0.15">
      <c r="A87" s="82" t="s">
        <v>397</v>
      </c>
      <c r="B87" s="83"/>
      <c r="C87" s="81" t="s">
        <v>1</v>
      </c>
      <c r="D87" s="81"/>
      <c r="E87" s="81"/>
      <c r="F87" s="81"/>
      <c r="G87" s="81" t="s">
        <v>2</v>
      </c>
      <c r="H87" s="81"/>
      <c r="I87" s="81"/>
      <c r="J87" s="81"/>
      <c r="K87" s="81" t="s">
        <v>3</v>
      </c>
      <c r="L87" s="81"/>
      <c r="M87" s="81" t="s">
        <v>4</v>
      </c>
      <c r="N87" s="84"/>
    </row>
    <row r="88" spans="1:14" s="3" customFormat="1" ht="10.5" x14ac:dyDescent="0.15">
      <c r="A88" s="82"/>
      <c r="B88" s="83"/>
      <c r="C88" s="81" t="s">
        <v>5</v>
      </c>
      <c r="D88" s="81"/>
      <c r="E88" s="81" t="s">
        <v>6</v>
      </c>
      <c r="F88" s="81"/>
      <c r="G88" s="81" t="s">
        <v>5</v>
      </c>
      <c r="H88" s="81"/>
      <c r="I88" s="81" t="s">
        <v>6</v>
      </c>
      <c r="J88" s="81"/>
      <c r="K88" s="81"/>
      <c r="L88" s="81"/>
      <c r="M88" s="81"/>
      <c r="N88" s="84"/>
    </row>
    <row r="89" spans="1:14" s="3" customFormat="1" ht="10.5" x14ac:dyDescent="0.15">
      <c r="A89" s="82"/>
      <c r="B89" s="83"/>
      <c r="C89" s="74" t="s">
        <v>326</v>
      </c>
      <c r="D89" s="74" t="s">
        <v>7</v>
      </c>
      <c r="E89" s="74" t="s">
        <v>326</v>
      </c>
      <c r="F89" s="74" t="s">
        <v>7</v>
      </c>
      <c r="G89" s="74" t="s">
        <v>326</v>
      </c>
      <c r="H89" s="74" t="s">
        <v>7</v>
      </c>
      <c r="I89" s="74" t="s">
        <v>326</v>
      </c>
      <c r="J89" s="74" t="s">
        <v>7</v>
      </c>
      <c r="K89" s="74" t="s">
        <v>326</v>
      </c>
      <c r="L89" s="74" t="s">
        <v>7</v>
      </c>
      <c r="M89" s="74" t="s">
        <v>326</v>
      </c>
      <c r="N89" s="75" t="s">
        <v>7</v>
      </c>
    </row>
    <row r="90" spans="1:14" x14ac:dyDescent="0.2">
      <c r="A90" s="140" t="s">
        <v>350</v>
      </c>
      <c r="B90" s="46" t="s">
        <v>79</v>
      </c>
      <c r="C90" s="55">
        <v>1</v>
      </c>
      <c r="D90" s="55">
        <v>1</v>
      </c>
      <c r="E90" s="55">
        <v>0</v>
      </c>
      <c r="F90" s="55">
        <v>0</v>
      </c>
      <c r="G90" s="55">
        <v>8</v>
      </c>
      <c r="H90" s="55">
        <v>8</v>
      </c>
      <c r="I90" s="55">
        <v>2</v>
      </c>
      <c r="J90" s="55">
        <v>4</v>
      </c>
      <c r="K90" s="16">
        <v>2</v>
      </c>
      <c r="L90" s="15">
        <v>0</v>
      </c>
      <c r="M90" s="15">
        <f t="shared" ref="M90" si="8">K90+I90+G90+E90+C90</f>
        <v>13</v>
      </c>
      <c r="N90" s="17">
        <f t="shared" ref="N90" si="9">L90+J90+H90+F90+D90</f>
        <v>13</v>
      </c>
    </row>
    <row r="91" spans="1:14" x14ac:dyDescent="0.2">
      <c r="A91" s="141"/>
      <c r="B91" s="46" t="s">
        <v>80</v>
      </c>
      <c r="C91" s="55">
        <v>5</v>
      </c>
      <c r="D91" s="55">
        <v>5</v>
      </c>
      <c r="E91" s="55">
        <v>2</v>
      </c>
      <c r="F91" s="55">
        <v>2</v>
      </c>
      <c r="G91" s="55">
        <v>9</v>
      </c>
      <c r="H91" s="55">
        <v>9</v>
      </c>
      <c r="I91" s="55">
        <v>12</v>
      </c>
      <c r="J91" s="55">
        <v>12</v>
      </c>
      <c r="K91" s="16">
        <v>0</v>
      </c>
      <c r="L91" s="15">
        <v>0</v>
      </c>
      <c r="M91" s="15">
        <f t="shared" ref="M91:M121" si="10">K91+I91+G91+E91+C91</f>
        <v>28</v>
      </c>
      <c r="N91" s="17">
        <f t="shared" ref="N91:N121" si="11">L91+J91+H91+F91+D91</f>
        <v>28</v>
      </c>
    </row>
    <row r="92" spans="1:14" x14ac:dyDescent="0.2">
      <c r="A92" s="141"/>
      <c r="B92" s="46" t="s">
        <v>78</v>
      </c>
      <c r="C92" s="55">
        <v>4</v>
      </c>
      <c r="D92" s="55">
        <v>4</v>
      </c>
      <c r="E92" s="55">
        <v>5</v>
      </c>
      <c r="F92" s="55">
        <v>0</v>
      </c>
      <c r="G92" s="55">
        <v>3</v>
      </c>
      <c r="H92" s="55">
        <v>3</v>
      </c>
      <c r="I92" s="55">
        <v>0</v>
      </c>
      <c r="J92" s="55">
        <v>0</v>
      </c>
      <c r="K92" s="16">
        <v>0</v>
      </c>
      <c r="L92" s="15">
        <v>0</v>
      </c>
      <c r="M92" s="15">
        <f t="shared" si="10"/>
        <v>12</v>
      </c>
      <c r="N92" s="17">
        <f t="shared" si="11"/>
        <v>7</v>
      </c>
    </row>
    <row r="93" spans="1:14" x14ac:dyDescent="0.2">
      <c r="A93" s="142"/>
      <c r="B93" s="46" t="s">
        <v>81</v>
      </c>
      <c r="C93" s="55">
        <v>2</v>
      </c>
      <c r="D93" s="55">
        <v>4</v>
      </c>
      <c r="E93" s="55">
        <v>3</v>
      </c>
      <c r="F93" s="55">
        <v>2</v>
      </c>
      <c r="G93" s="55">
        <v>12</v>
      </c>
      <c r="H93" s="55">
        <v>10</v>
      </c>
      <c r="I93" s="55">
        <v>11</v>
      </c>
      <c r="J93" s="55">
        <v>12</v>
      </c>
      <c r="K93" s="16">
        <v>0</v>
      </c>
      <c r="L93" s="15">
        <v>0</v>
      </c>
      <c r="M93" s="15">
        <f t="shared" si="10"/>
        <v>28</v>
      </c>
      <c r="N93" s="17">
        <f t="shared" si="11"/>
        <v>28</v>
      </c>
    </row>
    <row r="94" spans="1:14" x14ac:dyDescent="0.2">
      <c r="A94" s="140" t="s">
        <v>351</v>
      </c>
      <c r="B94" s="46" t="s">
        <v>83</v>
      </c>
      <c r="C94" s="55">
        <v>1</v>
      </c>
      <c r="D94" s="55">
        <v>0</v>
      </c>
      <c r="E94" s="55">
        <v>0</v>
      </c>
      <c r="F94" s="55">
        <v>0</v>
      </c>
      <c r="G94" s="55">
        <v>5</v>
      </c>
      <c r="H94" s="55">
        <v>5</v>
      </c>
      <c r="I94" s="55">
        <v>5</v>
      </c>
      <c r="J94" s="55">
        <v>5</v>
      </c>
      <c r="K94" s="16">
        <v>0</v>
      </c>
      <c r="L94" s="15">
        <v>0</v>
      </c>
      <c r="M94" s="15">
        <f t="shared" si="10"/>
        <v>11</v>
      </c>
      <c r="N94" s="17">
        <f t="shared" si="11"/>
        <v>10</v>
      </c>
    </row>
    <row r="95" spans="1:14" x14ac:dyDescent="0.2">
      <c r="A95" s="141"/>
      <c r="B95" s="46" t="s">
        <v>84</v>
      </c>
      <c r="C95" s="55">
        <v>1</v>
      </c>
      <c r="D95" s="55">
        <v>0</v>
      </c>
      <c r="E95" s="55">
        <v>0</v>
      </c>
      <c r="F95" s="55">
        <v>0</v>
      </c>
      <c r="G95" s="55">
        <v>7</v>
      </c>
      <c r="H95" s="55">
        <v>7</v>
      </c>
      <c r="I95" s="55">
        <v>4</v>
      </c>
      <c r="J95" s="55">
        <v>5</v>
      </c>
      <c r="K95" s="16">
        <v>0</v>
      </c>
      <c r="L95" s="15">
        <v>0</v>
      </c>
      <c r="M95" s="15">
        <f t="shared" si="10"/>
        <v>12</v>
      </c>
      <c r="N95" s="17">
        <f t="shared" si="11"/>
        <v>12</v>
      </c>
    </row>
    <row r="96" spans="1:14" x14ac:dyDescent="0.2">
      <c r="A96" s="141"/>
      <c r="B96" s="46" t="s">
        <v>82</v>
      </c>
      <c r="C96" s="55">
        <v>6</v>
      </c>
      <c r="D96" s="55">
        <v>6</v>
      </c>
      <c r="E96" s="55">
        <v>2</v>
      </c>
      <c r="F96" s="55">
        <v>2</v>
      </c>
      <c r="G96" s="55">
        <v>8</v>
      </c>
      <c r="H96" s="55">
        <v>7</v>
      </c>
      <c r="I96" s="55">
        <v>4</v>
      </c>
      <c r="J96" s="55">
        <v>5</v>
      </c>
      <c r="K96" s="16">
        <v>0</v>
      </c>
      <c r="L96" s="15">
        <v>0</v>
      </c>
      <c r="M96" s="15">
        <f t="shared" si="10"/>
        <v>20</v>
      </c>
      <c r="N96" s="17">
        <f t="shared" si="11"/>
        <v>20</v>
      </c>
    </row>
    <row r="97" spans="1:14" x14ac:dyDescent="0.2">
      <c r="A97" s="141"/>
      <c r="B97" s="46" t="s">
        <v>85</v>
      </c>
      <c r="C97" s="55">
        <v>0</v>
      </c>
      <c r="D97" s="55">
        <v>0</v>
      </c>
      <c r="E97" s="55">
        <v>2</v>
      </c>
      <c r="F97" s="55">
        <v>1</v>
      </c>
      <c r="G97" s="55">
        <v>3</v>
      </c>
      <c r="H97" s="55">
        <v>3</v>
      </c>
      <c r="I97" s="55">
        <v>3</v>
      </c>
      <c r="J97" s="55">
        <v>4</v>
      </c>
      <c r="K97" s="16">
        <v>0</v>
      </c>
      <c r="L97" s="15">
        <v>0</v>
      </c>
      <c r="M97" s="15">
        <f t="shared" si="10"/>
        <v>8</v>
      </c>
      <c r="N97" s="17">
        <f t="shared" si="11"/>
        <v>8</v>
      </c>
    </row>
    <row r="98" spans="1:14" x14ac:dyDescent="0.2">
      <c r="A98" s="141"/>
      <c r="B98" s="46" t="s">
        <v>86</v>
      </c>
      <c r="C98" s="55">
        <v>1</v>
      </c>
      <c r="D98" s="55">
        <v>1</v>
      </c>
      <c r="E98" s="55">
        <v>0</v>
      </c>
      <c r="F98" s="55">
        <v>0</v>
      </c>
      <c r="G98" s="55">
        <v>6</v>
      </c>
      <c r="H98" s="55">
        <v>6</v>
      </c>
      <c r="I98" s="55">
        <v>4</v>
      </c>
      <c r="J98" s="55">
        <v>4</v>
      </c>
      <c r="K98" s="16">
        <v>0</v>
      </c>
      <c r="L98" s="15">
        <v>0</v>
      </c>
      <c r="M98" s="15">
        <f t="shared" si="10"/>
        <v>11</v>
      </c>
      <c r="N98" s="17">
        <f t="shared" si="11"/>
        <v>11</v>
      </c>
    </row>
    <row r="99" spans="1:14" x14ac:dyDescent="0.2">
      <c r="A99" s="141"/>
      <c r="B99" s="46" t="s">
        <v>87</v>
      </c>
      <c r="C99" s="55">
        <v>2</v>
      </c>
      <c r="D99" s="55">
        <v>0</v>
      </c>
      <c r="E99" s="55">
        <v>1</v>
      </c>
      <c r="F99" s="55">
        <v>0</v>
      </c>
      <c r="G99" s="55">
        <v>8</v>
      </c>
      <c r="H99" s="55">
        <v>8</v>
      </c>
      <c r="I99" s="55">
        <v>3</v>
      </c>
      <c r="J99" s="55">
        <v>4</v>
      </c>
      <c r="K99" s="16">
        <v>0</v>
      </c>
      <c r="L99" s="15">
        <v>0</v>
      </c>
      <c r="M99" s="15">
        <f t="shared" si="10"/>
        <v>14</v>
      </c>
      <c r="N99" s="17">
        <f t="shared" si="11"/>
        <v>12</v>
      </c>
    </row>
    <row r="100" spans="1:14" x14ac:dyDescent="0.2">
      <c r="A100" s="141"/>
      <c r="B100" s="46" t="s">
        <v>88</v>
      </c>
      <c r="C100" s="55">
        <v>1</v>
      </c>
      <c r="D100" s="55">
        <v>1</v>
      </c>
      <c r="E100" s="55">
        <v>0</v>
      </c>
      <c r="F100" s="55">
        <v>0</v>
      </c>
      <c r="G100" s="55">
        <v>7</v>
      </c>
      <c r="H100" s="55">
        <v>7</v>
      </c>
      <c r="I100" s="55">
        <v>2</v>
      </c>
      <c r="J100" s="55">
        <v>2</v>
      </c>
      <c r="K100" s="16">
        <v>0</v>
      </c>
      <c r="L100" s="15">
        <v>0</v>
      </c>
      <c r="M100" s="15">
        <f t="shared" si="10"/>
        <v>10</v>
      </c>
      <c r="N100" s="17">
        <f t="shared" si="11"/>
        <v>10</v>
      </c>
    </row>
    <row r="101" spans="1:14" x14ac:dyDescent="0.2">
      <c r="A101" s="141"/>
      <c r="B101" s="46" t="s">
        <v>89</v>
      </c>
      <c r="C101" s="55">
        <v>0</v>
      </c>
      <c r="D101" s="55">
        <v>0</v>
      </c>
      <c r="E101" s="55">
        <v>0</v>
      </c>
      <c r="F101" s="55">
        <v>0</v>
      </c>
      <c r="G101" s="55">
        <v>3</v>
      </c>
      <c r="H101" s="55">
        <v>8</v>
      </c>
      <c r="I101" s="55">
        <v>3</v>
      </c>
      <c r="J101" s="55">
        <v>2</v>
      </c>
      <c r="K101" s="16">
        <v>0</v>
      </c>
      <c r="L101" s="15">
        <v>0</v>
      </c>
      <c r="M101" s="15">
        <f t="shared" si="10"/>
        <v>6</v>
      </c>
      <c r="N101" s="17">
        <f t="shared" si="11"/>
        <v>10</v>
      </c>
    </row>
    <row r="102" spans="1:14" x14ac:dyDescent="0.2">
      <c r="A102" s="142"/>
      <c r="B102" s="46" t="s">
        <v>90</v>
      </c>
      <c r="C102" s="55">
        <v>0</v>
      </c>
      <c r="D102" s="55">
        <v>0</v>
      </c>
      <c r="E102" s="55">
        <v>1</v>
      </c>
      <c r="F102" s="55">
        <v>1</v>
      </c>
      <c r="G102" s="55">
        <v>7</v>
      </c>
      <c r="H102" s="55">
        <v>7</v>
      </c>
      <c r="I102" s="55">
        <v>6</v>
      </c>
      <c r="J102" s="55">
        <v>6</v>
      </c>
      <c r="K102" s="16">
        <v>0</v>
      </c>
      <c r="L102" s="15">
        <v>0</v>
      </c>
      <c r="M102" s="15">
        <f t="shared" si="10"/>
        <v>14</v>
      </c>
      <c r="N102" s="17">
        <f t="shared" si="11"/>
        <v>14</v>
      </c>
    </row>
    <row r="103" spans="1:14" x14ac:dyDescent="0.2">
      <c r="A103" s="140" t="s">
        <v>352</v>
      </c>
      <c r="B103" s="46" t="s">
        <v>91</v>
      </c>
      <c r="C103" s="55">
        <v>2</v>
      </c>
      <c r="D103" s="55">
        <v>0</v>
      </c>
      <c r="E103" s="55">
        <v>4</v>
      </c>
      <c r="F103" s="55">
        <v>0</v>
      </c>
      <c r="G103" s="55">
        <v>14</v>
      </c>
      <c r="H103" s="55">
        <v>11</v>
      </c>
      <c r="I103" s="55">
        <v>8</v>
      </c>
      <c r="J103" s="55">
        <v>17</v>
      </c>
      <c r="K103" s="16">
        <v>0</v>
      </c>
      <c r="L103" s="15">
        <v>0</v>
      </c>
      <c r="M103" s="15">
        <f t="shared" si="10"/>
        <v>28</v>
      </c>
      <c r="N103" s="17">
        <f t="shared" si="11"/>
        <v>28</v>
      </c>
    </row>
    <row r="104" spans="1:14" x14ac:dyDescent="0.2">
      <c r="A104" s="141"/>
      <c r="B104" s="46" t="s">
        <v>92</v>
      </c>
      <c r="C104" s="55">
        <v>1</v>
      </c>
      <c r="D104" s="55">
        <v>1</v>
      </c>
      <c r="E104" s="55">
        <v>0</v>
      </c>
      <c r="F104" s="55">
        <v>0</v>
      </c>
      <c r="G104" s="55">
        <v>10</v>
      </c>
      <c r="H104" s="55">
        <v>10</v>
      </c>
      <c r="I104" s="55">
        <v>3</v>
      </c>
      <c r="J104" s="55">
        <v>3</v>
      </c>
      <c r="K104" s="16">
        <v>0</v>
      </c>
      <c r="L104" s="15">
        <v>0</v>
      </c>
      <c r="M104" s="15">
        <f t="shared" si="10"/>
        <v>14</v>
      </c>
      <c r="N104" s="17">
        <f t="shared" si="11"/>
        <v>14</v>
      </c>
    </row>
    <row r="105" spans="1:14" x14ac:dyDescent="0.2">
      <c r="A105" s="141"/>
      <c r="B105" s="46" t="s">
        <v>93</v>
      </c>
      <c r="C105" s="55">
        <v>3</v>
      </c>
      <c r="D105" s="55">
        <v>0</v>
      </c>
      <c r="E105" s="55">
        <v>7</v>
      </c>
      <c r="F105" s="55">
        <v>0</v>
      </c>
      <c r="G105" s="55">
        <v>0</v>
      </c>
      <c r="H105" s="55">
        <v>5</v>
      </c>
      <c r="I105" s="55">
        <v>0</v>
      </c>
      <c r="J105" s="55">
        <v>5</v>
      </c>
      <c r="K105" s="16">
        <v>0</v>
      </c>
      <c r="L105" s="15">
        <v>0</v>
      </c>
      <c r="M105" s="15">
        <f t="shared" si="10"/>
        <v>10</v>
      </c>
      <c r="N105" s="17">
        <f t="shared" si="11"/>
        <v>10</v>
      </c>
    </row>
    <row r="106" spans="1:14" x14ac:dyDescent="0.2">
      <c r="A106" s="141"/>
      <c r="B106" s="46" t="s">
        <v>94</v>
      </c>
      <c r="C106" s="55">
        <v>5</v>
      </c>
      <c r="D106" s="55">
        <v>5</v>
      </c>
      <c r="E106" s="55">
        <v>5</v>
      </c>
      <c r="F106" s="55">
        <v>9</v>
      </c>
      <c r="G106" s="55">
        <v>32</v>
      </c>
      <c r="H106" s="55">
        <v>33</v>
      </c>
      <c r="I106" s="55">
        <v>22</v>
      </c>
      <c r="J106" s="55">
        <v>17</v>
      </c>
      <c r="K106" s="16">
        <v>0</v>
      </c>
      <c r="L106" s="15">
        <v>0</v>
      </c>
      <c r="M106" s="15">
        <f t="shared" si="10"/>
        <v>64</v>
      </c>
      <c r="N106" s="17">
        <f t="shared" si="11"/>
        <v>64</v>
      </c>
    </row>
    <row r="107" spans="1:14" x14ac:dyDescent="0.2">
      <c r="A107" s="142"/>
      <c r="B107" s="46" t="s">
        <v>95</v>
      </c>
      <c r="C107" s="55">
        <v>1</v>
      </c>
      <c r="D107" s="55">
        <v>1</v>
      </c>
      <c r="E107" s="55">
        <v>0</v>
      </c>
      <c r="F107" s="55">
        <v>0</v>
      </c>
      <c r="G107" s="55">
        <v>8</v>
      </c>
      <c r="H107" s="55">
        <v>8</v>
      </c>
      <c r="I107" s="55">
        <v>9</v>
      </c>
      <c r="J107" s="55">
        <v>9</v>
      </c>
      <c r="K107" s="16">
        <v>0</v>
      </c>
      <c r="L107" s="15">
        <v>0</v>
      </c>
      <c r="M107" s="15">
        <f t="shared" si="10"/>
        <v>18</v>
      </c>
      <c r="N107" s="17">
        <f t="shared" si="11"/>
        <v>18</v>
      </c>
    </row>
    <row r="108" spans="1:14" x14ac:dyDescent="0.2">
      <c r="A108" s="140" t="s">
        <v>353</v>
      </c>
      <c r="B108" s="46" t="s">
        <v>97</v>
      </c>
      <c r="C108" s="55">
        <v>0</v>
      </c>
      <c r="D108" s="55">
        <v>0</v>
      </c>
      <c r="E108" s="55">
        <v>0</v>
      </c>
      <c r="F108" s="55">
        <v>0</v>
      </c>
      <c r="G108" s="55">
        <v>7</v>
      </c>
      <c r="H108" s="55">
        <v>7</v>
      </c>
      <c r="I108" s="55">
        <v>5</v>
      </c>
      <c r="J108" s="55">
        <v>5</v>
      </c>
      <c r="K108" s="16">
        <v>0</v>
      </c>
      <c r="L108" s="15">
        <v>0</v>
      </c>
      <c r="M108" s="15">
        <f t="shared" si="10"/>
        <v>12</v>
      </c>
      <c r="N108" s="17">
        <f t="shared" si="11"/>
        <v>12</v>
      </c>
    </row>
    <row r="109" spans="1:14" x14ac:dyDescent="0.2">
      <c r="A109" s="141"/>
      <c r="B109" s="46" t="s">
        <v>96</v>
      </c>
      <c r="C109" s="55">
        <v>8</v>
      </c>
      <c r="D109" s="55">
        <v>7</v>
      </c>
      <c r="E109" s="55">
        <v>3</v>
      </c>
      <c r="F109" s="55">
        <v>4</v>
      </c>
      <c r="G109" s="55">
        <v>9</v>
      </c>
      <c r="H109" s="55">
        <v>10</v>
      </c>
      <c r="I109" s="55">
        <v>3</v>
      </c>
      <c r="J109" s="55">
        <v>2</v>
      </c>
      <c r="K109" s="16">
        <v>0</v>
      </c>
      <c r="L109" s="15">
        <v>0</v>
      </c>
      <c r="M109" s="15">
        <f t="shared" si="10"/>
        <v>23</v>
      </c>
      <c r="N109" s="17">
        <f t="shared" si="11"/>
        <v>23</v>
      </c>
    </row>
    <row r="110" spans="1:14" x14ac:dyDescent="0.2">
      <c r="A110" s="141"/>
      <c r="B110" s="46" t="s">
        <v>98</v>
      </c>
      <c r="C110" s="55">
        <v>1</v>
      </c>
      <c r="D110" s="55">
        <v>1</v>
      </c>
      <c r="E110" s="55">
        <v>0</v>
      </c>
      <c r="F110" s="55">
        <v>0</v>
      </c>
      <c r="G110" s="55">
        <v>4</v>
      </c>
      <c r="H110" s="55">
        <v>4</v>
      </c>
      <c r="I110" s="55">
        <v>5</v>
      </c>
      <c r="J110" s="55">
        <v>5</v>
      </c>
      <c r="K110" s="16">
        <v>0</v>
      </c>
      <c r="L110" s="15">
        <v>0</v>
      </c>
      <c r="M110" s="15">
        <f t="shared" si="10"/>
        <v>10</v>
      </c>
      <c r="N110" s="17">
        <f t="shared" si="11"/>
        <v>10</v>
      </c>
    </row>
    <row r="111" spans="1:14" x14ac:dyDescent="0.2">
      <c r="A111" s="141"/>
      <c r="B111" s="46" t="s">
        <v>99</v>
      </c>
      <c r="C111" s="55">
        <v>1</v>
      </c>
      <c r="D111" s="55">
        <v>1</v>
      </c>
      <c r="E111" s="55">
        <v>0</v>
      </c>
      <c r="F111" s="55">
        <v>0</v>
      </c>
      <c r="G111" s="55">
        <v>7</v>
      </c>
      <c r="H111" s="55">
        <v>7</v>
      </c>
      <c r="I111" s="55">
        <v>2</v>
      </c>
      <c r="J111" s="55">
        <v>2</v>
      </c>
      <c r="K111" s="16">
        <v>0</v>
      </c>
      <c r="L111" s="15">
        <v>0</v>
      </c>
      <c r="M111" s="15">
        <f t="shared" si="10"/>
        <v>10</v>
      </c>
      <c r="N111" s="17">
        <f t="shared" si="11"/>
        <v>10</v>
      </c>
    </row>
    <row r="112" spans="1:14" x14ac:dyDescent="0.2">
      <c r="A112" s="141"/>
      <c r="B112" s="46" t="s">
        <v>100</v>
      </c>
      <c r="C112" s="55">
        <v>0</v>
      </c>
      <c r="D112" s="55">
        <v>0</v>
      </c>
      <c r="E112" s="55">
        <v>1</v>
      </c>
      <c r="F112" s="55">
        <v>1</v>
      </c>
      <c r="G112" s="55">
        <v>8</v>
      </c>
      <c r="H112" s="55">
        <v>8</v>
      </c>
      <c r="I112" s="55">
        <v>8</v>
      </c>
      <c r="J112" s="55">
        <v>8</v>
      </c>
      <c r="K112" s="16">
        <v>0</v>
      </c>
      <c r="L112" s="15">
        <v>0</v>
      </c>
      <c r="M112" s="15">
        <f t="shared" si="10"/>
        <v>17</v>
      </c>
      <c r="N112" s="17">
        <f t="shared" si="11"/>
        <v>17</v>
      </c>
    </row>
    <row r="113" spans="1:14" x14ac:dyDescent="0.2">
      <c r="A113" s="142"/>
      <c r="B113" s="46" t="s">
        <v>101</v>
      </c>
      <c r="C113" s="55">
        <v>0</v>
      </c>
      <c r="D113" s="55">
        <v>18</v>
      </c>
      <c r="E113" s="55">
        <v>1</v>
      </c>
      <c r="F113" s="55">
        <v>14</v>
      </c>
      <c r="G113" s="55">
        <v>18</v>
      </c>
      <c r="H113" s="55">
        <v>0</v>
      </c>
      <c r="I113" s="55">
        <v>13</v>
      </c>
      <c r="J113" s="55">
        <v>0</v>
      </c>
      <c r="K113" s="16">
        <v>0</v>
      </c>
      <c r="L113" s="15">
        <v>0</v>
      </c>
      <c r="M113" s="15">
        <f t="shared" si="10"/>
        <v>32</v>
      </c>
      <c r="N113" s="17">
        <f t="shared" si="11"/>
        <v>32</v>
      </c>
    </row>
    <row r="114" spans="1:14" x14ac:dyDescent="0.2">
      <c r="A114" s="140" t="s">
        <v>354</v>
      </c>
      <c r="B114" s="46" t="s">
        <v>103</v>
      </c>
      <c r="C114" s="55">
        <v>0</v>
      </c>
      <c r="D114" s="55">
        <v>1</v>
      </c>
      <c r="E114" s="55">
        <v>0</v>
      </c>
      <c r="F114" s="55">
        <v>0</v>
      </c>
      <c r="G114" s="55">
        <v>5</v>
      </c>
      <c r="H114" s="55">
        <v>4</v>
      </c>
      <c r="I114" s="55">
        <v>5</v>
      </c>
      <c r="J114" s="55">
        <v>5</v>
      </c>
      <c r="K114" s="16">
        <v>0</v>
      </c>
      <c r="L114" s="15">
        <v>0</v>
      </c>
      <c r="M114" s="15">
        <f t="shared" si="10"/>
        <v>10</v>
      </c>
      <c r="N114" s="17">
        <f t="shared" si="11"/>
        <v>10</v>
      </c>
    </row>
    <row r="115" spans="1:14" ht="11.25" customHeight="1" x14ac:dyDescent="0.2">
      <c r="A115" s="181"/>
      <c r="B115" s="46" t="s">
        <v>104</v>
      </c>
      <c r="C115" s="55">
        <v>3</v>
      </c>
      <c r="D115" s="55">
        <v>0</v>
      </c>
      <c r="E115" s="55">
        <v>3</v>
      </c>
      <c r="F115" s="55">
        <v>1</v>
      </c>
      <c r="G115" s="55">
        <v>0</v>
      </c>
      <c r="H115" s="55">
        <v>4</v>
      </c>
      <c r="I115" s="55">
        <v>0</v>
      </c>
      <c r="J115" s="55">
        <v>5</v>
      </c>
      <c r="K115" s="16">
        <v>0</v>
      </c>
      <c r="L115" s="15">
        <v>0</v>
      </c>
      <c r="M115" s="15">
        <f t="shared" si="10"/>
        <v>6</v>
      </c>
      <c r="N115" s="17">
        <f t="shared" si="11"/>
        <v>10</v>
      </c>
    </row>
    <row r="116" spans="1:14" ht="11.25" customHeight="1" x14ac:dyDescent="0.2">
      <c r="A116" s="181"/>
      <c r="B116" s="46" t="s">
        <v>105</v>
      </c>
      <c r="C116" s="55">
        <v>0</v>
      </c>
      <c r="D116" s="55">
        <v>0</v>
      </c>
      <c r="E116" s="55">
        <v>1</v>
      </c>
      <c r="F116" s="55">
        <v>1</v>
      </c>
      <c r="G116" s="55">
        <v>4</v>
      </c>
      <c r="H116" s="55">
        <v>4</v>
      </c>
      <c r="I116" s="55">
        <v>3</v>
      </c>
      <c r="J116" s="55">
        <v>3</v>
      </c>
      <c r="K116" s="16">
        <v>0</v>
      </c>
      <c r="L116" s="15">
        <v>0</v>
      </c>
      <c r="M116" s="15">
        <f t="shared" si="10"/>
        <v>8</v>
      </c>
      <c r="N116" s="17">
        <f t="shared" si="11"/>
        <v>8</v>
      </c>
    </row>
    <row r="117" spans="1:14" ht="11.25" customHeight="1" x14ac:dyDescent="0.2">
      <c r="A117" s="181"/>
      <c r="B117" s="46" t="s">
        <v>102</v>
      </c>
      <c r="C117" s="55">
        <v>0</v>
      </c>
      <c r="D117" s="55">
        <v>0</v>
      </c>
      <c r="E117" s="55">
        <v>1</v>
      </c>
      <c r="F117" s="55">
        <v>1</v>
      </c>
      <c r="G117" s="55">
        <v>8</v>
      </c>
      <c r="H117" s="55">
        <v>8</v>
      </c>
      <c r="I117" s="55">
        <v>9</v>
      </c>
      <c r="J117" s="55">
        <v>9</v>
      </c>
      <c r="K117" s="16">
        <v>0</v>
      </c>
      <c r="L117" s="15">
        <v>0</v>
      </c>
      <c r="M117" s="15">
        <f t="shared" si="10"/>
        <v>18</v>
      </c>
      <c r="N117" s="17">
        <f t="shared" si="11"/>
        <v>18</v>
      </c>
    </row>
    <row r="118" spans="1:14" ht="11.25" customHeight="1" x14ac:dyDescent="0.2">
      <c r="A118" s="181"/>
      <c r="B118" s="46" t="s">
        <v>106</v>
      </c>
      <c r="C118" s="55">
        <v>0</v>
      </c>
      <c r="D118" s="55">
        <v>1</v>
      </c>
      <c r="E118" s="55">
        <v>0</v>
      </c>
      <c r="F118" s="55">
        <v>0</v>
      </c>
      <c r="G118" s="55">
        <v>11</v>
      </c>
      <c r="H118" s="55">
        <v>10</v>
      </c>
      <c r="I118" s="55">
        <v>5</v>
      </c>
      <c r="J118" s="55">
        <v>5</v>
      </c>
      <c r="K118" s="16">
        <v>0</v>
      </c>
      <c r="L118" s="15">
        <v>0</v>
      </c>
      <c r="M118" s="15">
        <f t="shared" si="10"/>
        <v>16</v>
      </c>
      <c r="N118" s="17">
        <f t="shared" si="11"/>
        <v>16</v>
      </c>
    </row>
    <row r="119" spans="1:14" ht="11.25" customHeight="1" x14ac:dyDescent="0.2">
      <c r="A119" s="181"/>
      <c r="B119" s="46" t="s">
        <v>107</v>
      </c>
      <c r="C119" s="55">
        <v>0</v>
      </c>
      <c r="D119" s="55">
        <v>1</v>
      </c>
      <c r="E119" s="55">
        <v>0</v>
      </c>
      <c r="F119" s="55">
        <v>0</v>
      </c>
      <c r="G119" s="55">
        <v>4</v>
      </c>
      <c r="H119" s="55">
        <v>5</v>
      </c>
      <c r="I119" s="55">
        <v>2</v>
      </c>
      <c r="J119" s="55">
        <v>4</v>
      </c>
      <c r="K119" s="16">
        <v>0</v>
      </c>
      <c r="L119" s="15">
        <v>0</v>
      </c>
      <c r="M119" s="15">
        <f t="shared" si="10"/>
        <v>6</v>
      </c>
      <c r="N119" s="17">
        <f t="shared" si="11"/>
        <v>10</v>
      </c>
    </row>
    <row r="120" spans="1:14" ht="11.25" customHeight="1" x14ac:dyDescent="0.2">
      <c r="A120" s="182"/>
      <c r="B120" s="47" t="s">
        <v>108</v>
      </c>
      <c r="C120" s="19">
        <v>1</v>
      </c>
      <c r="D120" s="19">
        <v>1</v>
      </c>
      <c r="E120" s="19">
        <v>0</v>
      </c>
      <c r="F120" s="19">
        <v>0</v>
      </c>
      <c r="G120" s="19">
        <v>4</v>
      </c>
      <c r="H120" s="19">
        <v>4</v>
      </c>
      <c r="I120" s="19">
        <v>5</v>
      </c>
      <c r="J120" s="19">
        <v>5</v>
      </c>
      <c r="K120" s="20">
        <v>0</v>
      </c>
      <c r="L120" s="15">
        <v>0</v>
      </c>
      <c r="M120" s="15">
        <f t="shared" si="10"/>
        <v>10</v>
      </c>
      <c r="N120" s="17">
        <f t="shared" si="11"/>
        <v>10</v>
      </c>
    </row>
    <row r="121" spans="1:14" s="3" customFormat="1" ht="10.5" x14ac:dyDescent="0.15">
      <c r="A121" s="179" t="s">
        <v>427</v>
      </c>
      <c r="B121" s="180"/>
      <c r="C121" s="22">
        <f>SUM(C90:C120)</f>
        <v>50</v>
      </c>
      <c r="D121" s="22">
        <f t="shared" ref="D121:L121" si="12">SUM(D90:D120)</f>
        <v>60</v>
      </c>
      <c r="E121" s="22">
        <f t="shared" si="12"/>
        <v>42</v>
      </c>
      <c r="F121" s="22">
        <f t="shared" si="12"/>
        <v>39</v>
      </c>
      <c r="G121" s="22">
        <f t="shared" si="12"/>
        <v>239</v>
      </c>
      <c r="H121" s="22">
        <f t="shared" si="12"/>
        <v>230</v>
      </c>
      <c r="I121" s="22">
        <f t="shared" si="12"/>
        <v>166</v>
      </c>
      <c r="J121" s="22">
        <f t="shared" si="12"/>
        <v>174</v>
      </c>
      <c r="K121" s="22">
        <f t="shared" si="12"/>
        <v>2</v>
      </c>
      <c r="L121" s="22">
        <f t="shared" si="12"/>
        <v>0</v>
      </c>
      <c r="M121" s="70">
        <f t="shared" si="10"/>
        <v>499</v>
      </c>
      <c r="N121" s="71">
        <f t="shared" si="11"/>
        <v>503</v>
      </c>
    </row>
    <row r="122" spans="1:14" x14ac:dyDescent="0.2">
      <c r="A122" s="145" t="s">
        <v>328</v>
      </c>
    </row>
    <row r="124" spans="1:14" s="3" customFormat="1" ht="10.5" x14ac:dyDescent="0.15">
      <c r="A124" s="78" t="s">
        <v>109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0"/>
    </row>
    <row r="125" spans="1:14" s="3" customFormat="1" ht="10.5" x14ac:dyDescent="0.15">
      <c r="A125" s="82" t="s">
        <v>397</v>
      </c>
      <c r="B125" s="83"/>
      <c r="C125" s="81" t="s">
        <v>1</v>
      </c>
      <c r="D125" s="81"/>
      <c r="E125" s="81"/>
      <c r="F125" s="81"/>
      <c r="G125" s="81" t="s">
        <v>2</v>
      </c>
      <c r="H125" s="81"/>
      <c r="I125" s="81"/>
      <c r="J125" s="81"/>
      <c r="K125" s="81" t="s">
        <v>3</v>
      </c>
      <c r="L125" s="81"/>
      <c r="M125" s="81" t="s">
        <v>4</v>
      </c>
      <c r="N125" s="84"/>
    </row>
    <row r="126" spans="1:14" s="3" customFormat="1" ht="10.5" x14ac:dyDescent="0.15">
      <c r="A126" s="82"/>
      <c r="B126" s="83"/>
      <c r="C126" s="81" t="s">
        <v>5</v>
      </c>
      <c r="D126" s="81"/>
      <c r="E126" s="81" t="s">
        <v>6</v>
      </c>
      <c r="F126" s="81"/>
      <c r="G126" s="81" t="s">
        <v>5</v>
      </c>
      <c r="H126" s="81"/>
      <c r="I126" s="81" t="s">
        <v>6</v>
      </c>
      <c r="J126" s="81"/>
      <c r="K126" s="81"/>
      <c r="L126" s="81"/>
      <c r="M126" s="81"/>
      <c r="N126" s="84"/>
    </row>
    <row r="127" spans="1:14" s="3" customFormat="1" ht="10.5" x14ac:dyDescent="0.15">
      <c r="A127" s="82"/>
      <c r="B127" s="83"/>
      <c r="C127" s="74" t="s">
        <v>326</v>
      </c>
      <c r="D127" s="74" t="s">
        <v>7</v>
      </c>
      <c r="E127" s="74" t="s">
        <v>326</v>
      </c>
      <c r="F127" s="74" t="s">
        <v>7</v>
      </c>
      <c r="G127" s="74" t="s">
        <v>326</v>
      </c>
      <c r="H127" s="74" t="s">
        <v>7</v>
      </c>
      <c r="I127" s="74" t="s">
        <v>326</v>
      </c>
      <c r="J127" s="74" t="s">
        <v>7</v>
      </c>
      <c r="K127" s="74" t="s">
        <v>326</v>
      </c>
      <c r="L127" s="74" t="s">
        <v>7</v>
      </c>
      <c r="M127" s="74" t="s">
        <v>326</v>
      </c>
      <c r="N127" s="75" t="s">
        <v>7</v>
      </c>
    </row>
    <row r="128" spans="1:14" x14ac:dyDescent="0.2">
      <c r="A128" s="140" t="s">
        <v>355</v>
      </c>
      <c r="B128" s="46" t="s">
        <v>110</v>
      </c>
      <c r="C128" s="55">
        <v>6</v>
      </c>
      <c r="D128" s="55">
        <v>6</v>
      </c>
      <c r="E128" s="55">
        <v>6</v>
      </c>
      <c r="F128" s="55">
        <v>6</v>
      </c>
      <c r="G128" s="55">
        <v>13</v>
      </c>
      <c r="H128" s="55">
        <v>10</v>
      </c>
      <c r="I128" s="55">
        <v>6</v>
      </c>
      <c r="J128" s="55">
        <v>9</v>
      </c>
      <c r="K128" s="16">
        <v>0</v>
      </c>
      <c r="L128" s="15">
        <v>0</v>
      </c>
      <c r="M128" s="15">
        <f t="shared" ref="M128" si="13">K128+I128+G128+E128+C128</f>
        <v>31</v>
      </c>
      <c r="N128" s="17">
        <f t="shared" ref="N128" si="14">L128+J128+H128+F128+D128</f>
        <v>31</v>
      </c>
    </row>
    <row r="129" spans="1:14" x14ac:dyDescent="0.2">
      <c r="A129" s="141"/>
      <c r="B129" s="46" t="s">
        <v>111</v>
      </c>
      <c r="C129" s="55">
        <v>6</v>
      </c>
      <c r="D129" s="55">
        <v>5</v>
      </c>
      <c r="E129" s="55">
        <v>4</v>
      </c>
      <c r="F129" s="55">
        <v>3</v>
      </c>
      <c r="G129" s="55">
        <v>39</v>
      </c>
      <c r="H129" s="55">
        <v>40</v>
      </c>
      <c r="I129" s="55">
        <v>20</v>
      </c>
      <c r="J129" s="55">
        <v>21</v>
      </c>
      <c r="K129" s="16">
        <v>0</v>
      </c>
      <c r="L129" s="15">
        <v>0</v>
      </c>
      <c r="M129" s="15">
        <f t="shared" ref="M129:M151" si="15">K129+I129+G129+E129+C129</f>
        <v>69</v>
      </c>
      <c r="N129" s="17">
        <f t="shared" ref="N129:N151" si="16">L129+J129+H129+F129+D129</f>
        <v>69</v>
      </c>
    </row>
    <row r="130" spans="1:14" x14ac:dyDescent="0.2">
      <c r="A130" s="141"/>
      <c r="B130" s="46" t="s">
        <v>112</v>
      </c>
      <c r="C130" s="55">
        <v>1</v>
      </c>
      <c r="D130" s="55">
        <v>1</v>
      </c>
      <c r="E130" s="55">
        <v>0</v>
      </c>
      <c r="F130" s="55">
        <v>0</v>
      </c>
      <c r="G130" s="55">
        <v>13</v>
      </c>
      <c r="H130" s="55">
        <v>12</v>
      </c>
      <c r="I130" s="55">
        <v>3</v>
      </c>
      <c r="J130" s="55">
        <v>4</v>
      </c>
      <c r="K130" s="16">
        <v>0</v>
      </c>
      <c r="L130" s="15">
        <v>0</v>
      </c>
      <c r="M130" s="15">
        <f t="shared" si="15"/>
        <v>17</v>
      </c>
      <c r="N130" s="17">
        <f t="shared" si="16"/>
        <v>17</v>
      </c>
    </row>
    <row r="131" spans="1:14" x14ac:dyDescent="0.2">
      <c r="A131" s="141"/>
      <c r="B131" s="46" t="s">
        <v>113</v>
      </c>
      <c r="C131" s="55">
        <v>5</v>
      </c>
      <c r="D131" s="55">
        <v>5</v>
      </c>
      <c r="E131" s="55">
        <v>0</v>
      </c>
      <c r="F131" s="55">
        <v>0</v>
      </c>
      <c r="G131" s="55">
        <v>25</v>
      </c>
      <c r="H131" s="55">
        <v>25</v>
      </c>
      <c r="I131" s="55">
        <v>7</v>
      </c>
      <c r="J131" s="55">
        <v>7</v>
      </c>
      <c r="K131" s="16">
        <v>0</v>
      </c>
      <c r="L131" s="15">
        <v>0</v>
      </c>
      <c r="M131" s="15">
        <f t="shared" si="15"/>
        <v>37</v>
      </c>
      <c r="N131" s="17">
        <f t="shared" si="16"/>
        <v>37</v>
      </c>
    </row>
    <row r="132" spans="1:14" x14ac:dyDescent="0.2">
      <c r="A132" s="141"/>
      <c r="B132" s="46" t="s">
        <v>114</v>
      </c>
      <c r="C132" s="55">
        <v>10</v>
      </c>
      <c r="D132" s="55">
        <v>0</v>
      </c>
      <c r="E132" s="55">
        <v>7</v>
      </c>
      <c r="F132" s="55">
        <v>1</v>
      </c>
      <c r="G132" s="55">
        <v>0</v>
      </c>
      <c r="H132" s="55">
        <v>9</v>
      </c>
      <c r="I132" s="55">
        <v>0</v>
      </c>
      <c r="J132" s="55">
        <v>7</v>
      </c>
      <c r="K132" s="16">
        <v>0</v>
      </c>
      <c r="L132" s="15">
        <v>0</v>
      </c>
      <c r="M132" s="15">
        <f t="shared" si="15"/>
        <v>17</v>
      </c>
      <c r="N132" s="17">
        <f t="shared" si="16"/>
        <v>17</v>
      </c>
    </row>
    <row r="133" spans="1:14" x14ac:dyDescent="0.2">
      <c r="A133" s="141"/>
      <c r="B133" s="46" t="s">
        <v>115</v>
      </c>
      <c r="C133" s="55">
        <v>22</v>
      </c>
      <c r="D133" s="55">
        <v>6</v>
      </c>
      <c r="E133" s="55">
        <v>17</v>
      </c>
      <c r="F133" s="55">
        <v>6</v>
      </c>
      <c r="G133" s="55">
        <v>0</v>
      </c>
      <c r="H133" s="55">
        <v>15</v>
      </c>
      <c r="I133" s="55">
        <v>0</v>
      </c>
      <c r="J133" s="55">
        <v>12</v>
      </c>
      <c r="K133" s="16">
        <v>0</v>
      </c>
      <c r="L133" s="15">
        <v>0</v>
      </c>
      <c r="M133" s="15">
        <f t="shared" si="15"/>
        <v>39</v>
      </c>
      <c r="N133" s="17">
        <f t="shared" si="16"/>
        <v>39</v>
      </c>
    </row>
    <row r="134" spans="1:14" x14ac:dyDescent="0.2">
      <c r="A134" s="142"/>
      <c r="B134" s="46" t="s">
        <v>116</v>
      </c>
      <c r="C134" s="55">
        <v>1</v>
      </c>
      <c r="D134" s="55">
        <v>0</v>
      </c>
      <c r="E134" s="55">
        <v>0</v>
      </c>
      <c r="F134" s="55">
        <v>1</v>
      </c>
      <c r="G134" s="55">
        <v>7</v>
      </c>
      <c r="H134" s="55">
        <v>7</v>
      </c>
      <c r="I134" s="55">
        <v>7</v>
      </c>
      <c r="J134" s="55">
        <v>7</v>
      </c>
      <c r="K134" s="16">
        <v>0</v>
      </c>
      <c r="L134" s="15">
        <v>0</v>
      </c>
      <c r="M134" s="15">
        <f t="shared" si="15"/>
        <v>15</v>
      </c>
      <c r="N134" s="17">
        <f t="shared" si="16"/>
        <v>15</v>
      </c>
    </row>
    <row r="135" spans="1:14" x14ac:dyDescent="0.2">
      <c r="A135" s="140" t="s">
        <v>356</v>
      </c>
      <c r="B135" s="46" t="s">
        <v>118</v>
      </c>
      <c r="C135" s="55">
        <v>0</v>
      </c>
      <c r="D135" s="55">
        <v>0</v>
      </c>
      <c r="E135" s="55">
        <v>0</v>
      </c>
      <c r="F135" s="55">
        <v>0</v>
      </c>
      <c r="G135" s="55">
        <v>4</v>
      </c>
      <c r="H135" s="55">
        <v>4</v>
      </c>
      <c r="I135" s="55">
        <v>8</v>
      </c>
      <c r="J135" s="55">
        <v>8</v>
      </c>
      <c r="K135" s="16">
        <v>0</v>
      </c>
      <c r="L135" s="15">
        <v>0</v>
      </c>
      <c r="M135" s="15">
        <f t="shared" si="15"/>
        <v>12</v>
      </c>
      <c r="N135" s="17">
        <f t="shared" si="16"/>
        <v>12</v>
      </c>
    </row>
    <row r="136" spans="1:14" x14ac:dyDescent="0.2">
      <c r="A136" s="141"/>
      <c r="B136" s="46" t="s">
        <v>119</v>
      </c>
      <c r="C136" s="55">
        <v>1</v>
      </c>
      <c r="D136" s="55">
        <v>1</v>
      </c>
      <c r="E136" s="55">
        <v>0</v>
      </c>
      <c r="F136" s="55">
        <v>0</v>
      </c>
      <c r="G136" s="55">
        <v>9</v>
      </c>
      <c r="H136" s="55">
        <v>9</v>
      </c>
      <c r="I136" s="55">
        <v>6</v>
      </c>
      <c r="J136" s="55">
        <v>6</v>
      </c>
      <c r="K136" s="16">
        <v>0</v>
      </c>
      <c r="L136" s="15">
        <v>0</v>
      </c>
      <c r="M136" s="15">
        <f t="shared" si="15"/>
        <v>16</v>
      </c>
      <c r="N136" s="17">
        <f t="shared" si="16"/>
        <v>16</v>
      </c>
    </row>
    <row r="137" spans="1:14" x14ac:dyDescent="0.2">
      <c r="A137" s="141"/>
      <c r="B137" s="46" t="s">
        <v>120</v>
      </c>
      <c r="C137" s="55">
        <v>1</v>
      </c>
      <c r="D137" s="55">
        <v>1</v>
      </c>
      <c r="E137" s="55">
        <v>0</v>
      </c>
      <c r="F137" s="55">
        <v>0</v>
      </c>
      <c r="G137" s="55">
        <v>9</v>
      </c>
      <c r="H137" s="55">
        <v>9</v>
      </c>
      <c r="I137" s="55">
        <v>2</v>
      </c>
      <c r="J137" s="55">
        <v>2</v>
      </c>
      <c r="K137" s="16">
        <v>0</v>
      </c>
      <c r="L137" s="15">
        <v>0</v>
      </c>
      <c r="M137" s="15">
        <f t="shared" si="15"/>
        <v>12</v>
      </c>
      <c r="N137" s="17">
        <f t="shared" si="16"/>
        <v>12</v>
      </c>
    </row>
    <row r="138" spans="1:14" x14ac:dyDescent="0.2">
      <c r="A138" s="142"/>
      <c r="B138" s="46" t="s">
        <v>117</v>
      </c>
      <c r="C138" s="55">
        <v>3</v>
      </c>
      <c r="D138" s="55">
        <v>3</v>
      </c>
      <c r="E138" s="55">
        <v>3</v>
      </c>
      <c r="F138" s="55">
        <v>2</v>
      </c>
      <c r="G138" s="55">
        <v>6</v>
      </c>
      <c r="H138" s="55">
        <v>6</v>
      </c>
      <c r="I138" s="55">
        <v>4</v>
      </c>
      <c r="J138" s="55">
        <v>4</v>
      </c>
      <c r="K138" s="16">
        <v>0</v>
      </c>
      <c r="L138" s="15">
        <v>0</v>
      </c>
      <c r="M138" s="15">
        <f t="shared" si="15"/>
        <v>16</v>
      </c>
      <c r="N138" s="17">
        <f t="shared" si="16"/>
        <v>15</v>
      </c>
    </row>
    <row r="139" spans="1:14" x14ac:dyDescent="0.2">
      <c r="A139" s="140" t="s">
        <v>357</v>
      </c>
      <c r="B139" s="46" t="s">
        <v>122</v>
      </c>
      <c r="C139" s="55">
        <v>0</v>
      </c>
      <c r="D139" s="55">
        <v>14</v>
      </c>
      <c r="E139" s="55">
        <v>0</v>
      </c>
      <c r="F139" s="55">
        <v>4</v>
      </c>
      <c r="G139" s="55">
        <v>12</v>
      </c>
      <c r="H139" s="55">
        <v>0</v>
      </c>
      <c r="I139" s="55">
        <v>6</v>
      </c>
      <c r="J139" s="55">
        <v>0</v>
      </c>
      <c r="K139" s="16">
        <v>0</v>
      </c>
      <c r="L139" s="15">
        <v>0</v>
      </c>
      <c r="M139" s="15">
        <f t="shared" si="15"/>
        <v>18</v>
      </c>
      <c r="N139" s="17">
        <f t="shared" si="16"/>
        <v>18</v>
      </c>
    </row>
    <row r="140" spans="1:14" x14ac:dyDescent="0.2">
      <c r="A140" s="141"/>
      <c r="B140" s="46" t="s">
        <v>123</v>
      </c>
      <c r="C140" s="55">
        <v>1</v>
      </c>
      <c r="D140" s="55">
        <v>1</v>
      </c>
      <c r="E140" s="55">
        <v>0</v>
      </c>
      <c r="F140" s="55">
        <v>0</v>
      </c>
      <c r="G140" s="55">
        <v>8</v>
      </c>
      <c r="H140" s="55">
        <v>8</v>
      </c>
      <c r="I140" s="55">
        <v>3</v>
      </c>
      <c r="J140" s="55">
        <v>3</v>
      </c>
      <c r="K140" s="16">
        <v>0</v>
      </c>
      <c r="L140" s="15">
        <v>0</v>
      </c>
      <c r="M140" s="15">
        <f t="shared" si="15"/>
        <v>12</v>
      </c>
      <c r="N140" s="17">
        <f t="shared" si="16"/>
        <v>12</v>
      </c>
    </row>
    <row r="141" spans="1:14" x14ac:dyDescent="0.2">
      <c r="A141" s="141"/>
      <c r="B141" s="46" t="s">
        <v>124</v>
      </c>
      <c r="C141" s="55">
        <v>7</v>
      </c>
      <c r="D141" s="55">
        <v>7</v>
      </c>
      <c r="E141" s="55">
        <v>6</v>
      </c>
      <c r="F141" s="55">
        <v>6</v>
      </c>
      <c r="G141" s="55">
        <v>39</v>
      </c>
      <c r="H141" s="55">
        <v>39</v>
      </c>
      <c r="I141" s="55">
        <v>19</v>
      </c>
      <c r="J141" s="55">
        <v>19</v>
      </c>
      <c r="K141" s="16">
        <v>0</v>
      </c>
      <c r="L141" s="15">
        <v>0</v>
      </c>
      <c r="M141" s="15">
        <f t="shared" si="15"/>
        <v>71</v>
      </c>
      <c r="N141" s="17">
        <f t="shared" si="16"/>
        <v>71</v>
      </c>
    </row>
    <row r="142" spans="1:14" x14ac:dyDescent="0.2">
      <c r="A142" s="141"/>
      <c r="B142" s="46" t="s">
        <v>125</v>
      </c>
      <c r="C142" s="55">
        <v>1</v>
      </c>
      <c r="D142" s="55">
        <v>1</v>
      </c>
      <c r="E142" s="55">
        <v>0</v>
      </c>
      <c r="F142" s="55">
        <v>0</v>
      </c>
      <c r="G142" s="55">
        <v>17</v>
      </c>
      <c r="H142" s="55">
        <v>19</v>
      </c>
      <c r="I142" s="55">
        <v>5</v>
      </c>
      <c r="J142" s="55">
        <v>3</v>
      </c>
      <c r="K142" s="16">
        <v>0</v>
      </c>
      <c r="L142" s="15">
        <v>0</v>
      </c>
      <c r="M142" s="15">
        <f t="shared" si="15"/>
        <v>23</v>
      </c>
      <c r="N142" s="17">
        <f t="shared" si="16"/>
        <v>23</v>
      </c>
    </row>
    <row r="143" spans="1:14" x14ac:dyDescent="0.2">
      <c r="A143" s="141"/>
      <c r="B143" s="46" t="s">
        <v>121</v>
      </c>
      <c r="C143" s="55">
        <v>6</v>
      </c>
      <c r="D143" s="55">
        <v>6</v>
      </c>
      <c r="E143" s="55">
        <v>1</v>
      </c>
      <c r="F143" s="55">
        <v>1</v>
      </c>
      <c r="G143" s="55">
        <v>21</v>
      </c>
      <c r="H143" s="55">
        <v>21</v>
      </c>
      <c r="I143" s="55">
        <v>7</v>
      </c>
      <c r="J143" s="55">
        <v>7</v>
      </c>
      <c r="K143" s="16">
        <v>0</v>
      </c>
      <c r="L143" s="15">
        <v>0</v>
      </c>
      <c r="M143" s="15">
        <f t="shared" si="15"/>
        <v>35</v>
      </c>
      <c r="N143" s="17">
        <f t="shared" si="16"/>
        <v>35</v>
      </c>
    </row>
    <row r="144" spans="1:14" x14ac:dyDescent="0.2">
      <c r="A144" s="142"/>
      <c r="B144" s="46" t="s">
        <v>126</v>
      </c>
      <c r="C144" s="55">
        <v>0</v>
      </c>
      <c r="D144" s="55">
        <v>0</v>
      </c>
      <c r="E144" s="55">
        <v>0</v>
      </c>
      <c r="F144" s="55">
        <v>1</v>
      </c>
      <c r="G144" s="55">
        <v>10</v>
      </c>
      <c r="H144" s="55">
        <v>10</v>
      </c>
      <c r="I144" s="55">
        <v>6</v>
      </c>
      <c r="J144" s="55">
        <v>5</v>
      </c>
      <c r="K144" s="16">
        <v>0</v>
      </c>
      <c r="L144" s="15">
        <v>0</v>
      </c>
      <c r="M144" s="15">
        <f t="shared" si="15"/>
        <v>16</v>
      </c>
      <c r="N144" s="17">
        <f t="shared" si="16"/>
        <v>16</v>
      </c>
    </row>
    <row r="145" spans="1:14" x14ac:dyDescent="0.2">
      <c r="A145" s="140" t="s">
        <v>358</v>
      </c>
      <c r="B145" s="46" t="s">
        <v>128</v>
      </c>
      <c r="C145" s="55">
        <v>1</v>
      </c>
      <c r="D145" s="55">
        <v>0</v>
      </c>
      <c r="E145" s="55">
        <v>0</v>
      </c>
      <c r="F145" s="55">
        <v>1</v>
      </c>
      <c r="G145" s="55">
        <v>10</v>
      </c>
      <c r="H145" s="55">
        <v>10</v>
      </c>
      <c r="I145" s="55">
        <v>5</v>
      </c>
      <c r="J145" s="55">
        <v>5</v>
      </c>
      <c r="K145" s="16">
        <v>0</v>
      </c>
      <c r="L145" s="15">
        <v>0</v>
      </c>
      <c r="M145" s="15">
        <f t="shared" si="15"/>
        <v>16</v>
      </c>
      <c r="N145" s="17">
        <f t="shared" si="16"/>
        <v>16</v>
      </c>
    </row>
    <row r="146" spans="1:14" x14ac:dyDescent="0.2">
      <c r="A146" s="141"/>
      <c r="B146" s="46" t="s">
        <v>129</v>
      </c>
      <c r="C146" s="55">
        <v>7</v>
      </c>
      <c r="D146" s="55">
        <v>6</v>
      </c>
      <c r="E146" s="55">
        <v>5</v>
      </c>
      <c r="F146" s="55">
        <v>4</v>
      </c>
      <c r="G146" s="55">
        <v>24</v>
      </c>
      <c r="H146" s="55">
        <v>26</v>
      </c>
      <c r="I146" s="55">
        <v>7</v>
      </c>
      <c r="J146" s="55">
        <v>6</v>
      </c>
      <c r="K146" s="16">
        <v>0</v>
      </c>
      <c r="L146" s="15">
        <v>1</v>
      </c>
      <c r="M146" s="15">
        <f t="shared" si="15"/>
        <v>43</v>
      </c>
      <c r="N146" s="17">
        <f t="shared" si="16"/>
        <v>43</v>
      </c>
    </row>
    <row r="147" spans="1:14" x14ac:dyDescent="0.2">
      <c r="A147" s="141"/>
      <c r="B147" s="46" t="s">
        <v>130</v>
      </c>
      <c r="C147" s="55">
        <v>1</v>
      </c>
      <c r="D147" s="55">
        <v>1</v>
      </c>
      <c r="E147" s="55">
        <v>1</v>
      </c>
      <c r="F147" s="55">
        <v>1</v>
      </c>
      <c r="G147" s="55">
        <v>24</v>
      </c>
      <c r="H147" s="55">
        <v>24</v>
      </c>
      <c r="I147" s="55">
        <v>11</v>
      </c>
      <c r="J147" s="55">
        <v>11</v>
      </c>
      <c r="K147" s="16">
        <v>0</v>
      </c>
      <c r="L147" s="15">
        <v>0</v>
      </c>
      <c r="M147" s="15">
        <f t="shared" si="15"/>
        <v>37</v>
      </c>
      <c r="N147" s="17">
        <f t="shared" si="16"/>
        <v>37</v>
      </c>
    </row>
    <row r="148" spans="1:14" x14ac:dyDescent="0.2">
      <c r="A148" s="141"/>
      <c r="B148" s="46" t="s">
        <v>131</v>
      </c>
      <c r="C148" s="55">
        <v>7</v>
      </c>
      <c r="D148" s="55">
        <v>7</v>
      </c>
      <c r="E148" s="55">
        <v>2</v>
      </c>
      <c r="F148" s="55">
        <v>2</v>
      </c>
      <c r="G148" s="55">
        <v>26</v>
      </c>
      <c r="H148" s="55">
        <v>26</v>
      </c>
      <c r="I148" s="55">
        <v>10</v>
      </c>
      <c r="J148" s="55">
        <v>10</v>
      </c>
      <c r="K148" s="16">
        <v>0</v>
      </c>
      <c r="L148" s="15">
        <v>0</v>
      </c>
      <c r="M148" s="15">
        <f t="shared" si="15"/>
        <v>45</v>
      </c>
      <c r="N148" s="17">
        <f t="shared" si="16"/>
        <v>45</v>
      </c>
    </row>
    <row r="149" spans="1:14" x14ac:dyDescent="0.2">
      <c r="A149" s="142"/>
      <c r="B149" s="46" t="s">
        <v>127</v>
      </c>
      <c r="C149" s="55">
        <v>6</v>
      </c>
      <c r="D149" s="55">
        <v>4</v>
      </c>
      <c r="E149" s="55">
        <v>4</v>
      </c>
      <c r="F149" s="55">
        <v>8</v>
      </c>
      <c r="G149" s="55">
        <v>13</v>
      </c>
      <c r="H149" s="55">
        <v>14</v>
      </c>
      <c r="I149" s="55">
        <v>9</v>
      </c>
      <c r="J149" s="55">
        <v>5</v>
      </c>
      <c r="K149" s="16">
        <v>0</v>
      </c>
      <c r="L149" s="15">
        <v>0</v>
      </c>
      <c r="M149" s="15">
        <f t="shared" si="15"/>
        <v>32</v>
      </c>
      <c r="N149" s="17">
        <f t="shared" si="16"/>
        <v>31</v>
      </c>
    </row>
    <row r="150" spans="1:14" x14ac:dyDescent="0.2">
      <c r="A150" s="143" t="s">
        <v>419</v>
      </c>
      <c r="B150" s="47" t="s">
        <v>132</v>
      </c>
      <c r="C150" s="19">
        <v>13</v>
      </c>
      <c r="D150" s="19">
        <v>62</v>
      </c>
      <c r="E150" s="19">
        <v>4</v>
      </c>
      <c r="F150" s="19">
        <v>42</v>
      </c>
      <c r="G150" s="19">
        <v>53</v>
      </c>
      <c r="H150" s="19">
        <v>0</v>
      </c>
      <c r="I150" s="19">
        <v>28</v>
      </c>
      <c r="J150" s="19">
        <v>0</v>
      </c>
      <c r="K150" s="20">
        <v>0</v>
      </c>
      <c r="L150" s="15">
        <v>0</v>
      </c>
      <c r="M150" s="15">
        <f t="shared" si="15"/>
        <v>98</v>
      </c>
      <c r="N150" s="17">
        <f t="shared" si="16"/>
        <v>104</v>
      </c>
    </row>
    <row r="151" spans="1:14" s="3" customFormat="1" ht="10.5" x14ac:dyDescent="0.15">
      <c r="A151" s="179" t="s">
        <v>428</v>
      </c>
      <c r="B151" s="180"/>
      <c r="C151" s="22">
        <f>SUM(C128:C150)</f>
        <v>106</v>
      </c>
      <c r="D151" s="22">
        <f t="shared" ref="D151:L151" si="17">SUM(D128:D150)</f>
        <v>137</v>
      </c>
      <c r="E151" s="22">
        <f t="shared" si="17"/>
        <v>60</v>
      </c>
      <c r="F151" s="22">
        <f t="shared" si="17"/>
        <v>89</v>
      </c>
      <c r="G151" s="22">
        <f t="shared" si="17"/>
        <v>382</v>
      </c>
      <c r="H151" s="22">
        <f t="shared" si="17"/>
        <v>343</v>
      </c>
      <c r="I151" s="22">
        <f t="shared" si="17"/>
        <v>179</v>
      </c>
      <c r="J151" s="22">
        <f t="shared" si="17"/>
        <v>161</v>
      </c>
      <c r="K151" s="22">
        <f t="shared" si="17"/>
        <v>0</v>
      </c>
      <c r="L151" s="22">
        <f t="shared" si="17"/>
        <v>1</v>
      </c>
      <c r="M151" s="70">
        <f t="shared" si="15"/>
        <v>727</v>
      </c>
      <c r="N151" s="71">
        <f t="shared" si="16"/>
        <v>731</v>
      </c>
    </row>
    <row r="152" spans="1:14" x14ac:dyDescent="0.2">
      <c r="A152" s="145" t="s">
        <v>328</v>
      </c>
    </row>
    <row r="154" spans="1:14" s="3" customFormat="1" ht="10.5" x14ac:dyDescent="0.15">
      <c r="A154" s="78" t="s">
        <v>133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80"/>
    </row>
    <row r="155" spans="1:14" s="3" customFormat="1" ht="10.5" x14ac:dyDescent="0.15">
      <c r="A155" s="82" t="s">
        <v>397</v>
      </c>
      <c r="B155" s="83"/>
      <c r="C155" s="81" t="s">
        <v>1</v>
      </c>
      <c r="D155" s="81"/>
      <c r="E155" s="81"/>
      <c r="F155" s="81"/>
      <c r="G155" s="81" t="s">
        <v>2</v>
      </c>
      <c r="H155" s="81"/>
      <c r="I155" s="81"/>
      <c r="J155" s="81"/>
      <c r="K155" s="81" t="s">
        <v>3</v>
      </c>
      <c r="L155" s="81"/>
      <c r="M155" s="81" t="s">
        <v>4</v>
      </c>
      <c r="N155" s="84"/>
    </row>
    <row r="156" spans="1:14" s="3" customFormat="1" ht="10.5" x14ac:dyDescent="0.15">
      <c r="A156" s="82"/>
      <c r="B156" s="83"/>
      <c r="C156" s="81" t="s">
        <v>5</v>
      </c>
      <c r="D156" s="81"/>
      <c r="E156" s="81" t="s">
        <v>6</v>
      </c>
      <c r="F156" s="81"/>
      <c r="G156" s="81" t="s">
        <v>5</v>
      </c>
      <c r="H156" s="81"/>
      <c r="I156" s="81" t="s">
        <v>6</v>
      </c>
      <c r="J156" s="81"/>
      <c r="K156" s="81"/>
      <c r="L156" s="81"/>
      <c r="M156" s="81"/>
      <c r="N156" s="84"/>
    </row>
    <row r="157" spans="1:14" s="3" customFormat="1" ht="10.5" x14ac:dyDescent="0.15">
      <c r="A157" s="82"/>
      <c r="B157" s="83"/>
      <c r="C157" s="74" t="s">
        <v>326</v>
      </c>
      <c r="D157" s="74" t="s">
        <v>7</v>
      </c>
      <c r="E157" s="74" t="s">
        <v>326</v>
      </c>
      <c r="F157" s="74" t="s">
        <v>7</v>
      </c>
      <c r="G157" s="74" t="s">
        <v>326</v>
      </c>
      <c r="H157" s="74" t="s">
        <v>7</v>
      </c>
      <c r="I157" s="74" t="s">
        <v>326</v>
      </c>
      <c r="J157" s="74" t="s">
        <v>7</v>
      </c>
      <c r="K157" s="74" t="s">
        <v>326</v>
      </c>
      <c r="L157" s="74" t="s">
        <v>7</v>
      </c>
      <c r="M157" s="74" t="s">
        <v>326</v>
      </c>
      <c r="N157" s="75" t="s">
        <v>7</v>
      </c>
    </row>
    <row r="158" spans="1:14" x14ac:dyDescent="0.2">
      <c r="A158" s="140" t="s">
        <v>359</v>
      </c>
      <c r="B158" s="46" t="s">
        <v>135</v>
      </c>
      <c r="C158" s="55">
        <v>1</v>
      </c>
      <c r="D158" s="55">
        <v>1</v>
      </c>
      <c r="E158" s="55">
        <v>0</v>
      </c>
      <c r="F158" s="55">
        <v>0</v>
      </c>
      <c r="G158" s="55">
        <v>17</v>
      </c>
      <c r="H158" s="55">
        <v>17</v>
      </c>
      <c r="I158" s="55">
        <v>6</v>
      </c>
      <c r="J158" s="55">
        <v>6</v>
      </c>
      <c r="K158" s="16">
        <v>0</v>
      </c>
      <c r="L158" s="15">
        <v>0</v>
      </c>
      <c r="M158" s="15">
        <f t="shared" ref="M158" si="18">K158+I158+G158+E158+C158</f>
        <v>24</v>
      </c>
      <c r="N158" s="17">
        <f t="shared" ref="N158" si="19">L158+J158+H158+F158+D158</f>
        <v>24</v>
      </c>
    </row>
    <row r="159" spans="1:14" x14ac:dyDescent="0.2">
      <c r="A159" s="141"/>
      <c r="B159" s="46" t="s">
        <v>134</v>
      </c>
      <c r="C159" s="55">
        <v>1</v>
      </c>
      <c r="D159" s="55">
        <v>1</v>
      </c>
      <c r="E159" s="55">
        <v>1</v>
      </c>
      <c r="F159" s="55">
        <v>1</v>
      </c>
      <c r="G159" s="55">
        <v>20</v>
      </c>
      <c r="H159" s="55">
        <v>20</v>
      </c>
      <c r="I159" s="55">
        <v>10</v>
      </c>
      <c r="J159" s="55">
        <v>10</v>
      </c>
      <c r="K159" s="16">
        <v>0</v>
      </c>
      <c r="L159" s="15">
        <v>0</v>
      </c>
      <c r="M159" s="15">
        <f t="shared" ref="M159:M212" si="20">K159+I159+G159+E159+C159</f>
        <v>32</v>
      </c>
      <c r="N159" s="17">
        <f t="shared" ref="N159:N212" si="21">L159+J159+H159+F159+D159</f>
        <v>32</v>
      </c>
    </row>
    <row r="160" spans="1:14" x14ac:dyDescent="0.2">
      <c r="A160" s="141"/>
      <c r="B160" s="46" t="s">
        <v>136</v>
      </c>
      <c r="C160" s="55">
        <v>0</v>
      </c>
      <c r="D160" s="55">
        <v>0</v>
      </c>
      <c r="E160" s="55">
        <v>0</v>
      </c>
      <c r="F160" s="55">
        <v>0</v>
      </c>
      <c r="G160" s="55">
        <v>22</v>
      </c>
      <c r="H160" s="55">
        <v>22</v>
      </c>
      <c r="I160" s="55">
        <v>13</v>
      </c>
      <c r="J160" s="55">
        <v>13</v>
      </c>
      <c r="K160" s="16">
        <v>0</v>
      </c>
      <c r="L160" s="15">
        <v>0</v>
      </c>
      <c r="M160" s="15">
        <f t="shared" si="20"/>
        <v>35</v>
      </c>
      <c r="N160" s="17">
        <f t="shared" si="21"/>
        <v>35</v>
      </c>
    </row>
    <row r="161" spans="1:14" x14ac:dyDescent="0.2">
      <c r="A161" s="141"/>
      <c r="B161" s="46" t="s">
        <v>137</v>
      </c>
      <c r="C161" s="55">
        <v>0</v>
      </c>
      <c r="D161" s="55">
        <v>2</v>
      </c>
      <c r="E161" s="55">
        <v>1</v>
      </c>
      <c r="F161" s="55">
        <v>1</v>
      </c>
      <c r="G161" s="55">
        <v>16</v>
      </c>
      <c r="H161" s="55">
        <v>15</v>
      </c>
      <c r="I161" s="55">
        <v>10</v>
      </c>
      <c r="J161" s="55">
        <v>11</v>
      </c>
      <c r="K161" s="16">
        <v>0</v>
      </c>
      <c r="L161" s="15">
        <v>0</v>
      </c>
      <c r="M161" s="15">
        <f t="shared" si="20"/>
        <v>27</v>
      </c>
      <c r="N161" s="17">
        <f t="shared" si="21"/>
        <v>29</v>
      </c>
    </row>
    <row r="162" spans="1:14" x14ac:dyDescent="0.2">
      <c r="A162" s="141"/>
      <c r="B162" s="46" t="s">
        <v>138</v>
      </c>
      <c r="C162" s="55">
        <v>6</v>
      </c>
      <c r="D162" s="55">
        <v>6</v>
      </c>
      <c r="E162" s="55">
        <v>5</v>
      </c>
      <c r="F162" s="55">
        <v>5</v>
      </c>
      <c r="G162" s="55">
        <v>29</v>
      </c>
      <c r="H162" s="55">
        <v>29</v>
      </c>
      <c r="I162" s="55">
        <v>13</v>
      </c>
      <c r="J162" s="55">
        <v>13</v>
      </c>
      <c r="K162" s="16">
        <v>0</v>
      </c>
      <c r="L162" s="15">
        <v>0</v>
      </c>
      <c r="M162" s="15">
        <f t="shared" si="20"/>
        <v>53</v>
      </c>
      <c r="N162" s="17">
        <f t="shared" si="21"/>
        <v>53</v>
      </c>
    </row>
    <row r="163" spans="1:14" x14ac:dyDescent="0.2">
      <c r="A163" s="142"/>
      <c r="B163" s="46" t="s">
        <v>139</v>
      </c>
      <c r="C163" s="55">
        <v>9</v>
      </c>
      <c r="D163" s="55">
        <v>9</v>
      </c>
      <c r="E163" s="55">
        <v>4</v>
      </c>
      <c r="F163" s="55">
        <v>4</v>
      </c>
      <c r="G163" s="55">
        <v>42</v>
      </c>
      <c r="H163" s="55">
        <v>42</v>
      </c>
      <c r="I163" s="55">
        <v>12</v>
      </c>
      <c r="J163" s="55">
        <v>12</v>
      </c>
      <c r="K163" s="16">
        <v>0</v>
      </c>
      <c r="L163" s="15">
        <v>0</v>
      </c>
      <c r="M163" s="15">
        <f t="shared" si="20"/>
        <v>67</v>
      </c>
      <c r="N163" s="17">
        <f t="shared" si="21"/>
        <v>67</v>
      </c>
    </row>
    <row r="164" spans="1:14" x14ac:dyDescent="0.2">
      <c r="A164" s="140" t="s">
        <v>360</v>
      </c>
      <c r="B164" s="46" t="s">
        <v>141</v>
      </c>
      <c r="C164" s="55">
        <v>0</v>
      </c>
      <c r="D164" s="55">
        <v>0</v>
      </c>
      <c r="E164" s="55">
        <v>0</v>
      </c>
      <c r="F164" s="55">
        <v>0</v>
      </c>
      <c r="G164" s="55">
        <v>6</v>
      </c>
      <c r="H164" s="55">
        <v>6</v>
      </c>
      <c r="I164" s="55">
        <v>3</v>
      </c>
      <c r="J164" s="55">
        <v>3</v>
      </c>
      <c r="K164" s="16">
        <v>0</v>
      </c>
      <c r="L164" s="15">
        <v>0</v>
      </c>
      <c r="M164" s="15">
        <f t="shared" si="20"/>
        <v>9</v>
      </c>
      <c r="N164" s="17">
        <f t="shared" si="21"/>
        <v>9</v>
      </c>
    </row>
    <row r="165" spans="1:14" x14ac:dyDescent="0.2">
      <c r="A165" s="141"/>
      <c r="B165" s="46" t="s">
        <v>142</v>
      </c>
      <c r="C165" s="55">
        <v>8</v>
      </c>
      <c r="D165" s="55">
        <v>8</v>
      </c>
      <c r="E165" s="55">
        <v>4</v>
      </c>
      <c r="F165" s="55">
        <v>4</v>
      </c>
      <c r="G165" s="55">
        <v>25</v>
      </c>
      <c r="H165" s="55">
        <v>25</v>
      </c>
      <c r="I165" s="55">
        <v>44</v>
      </c>
      <c r="J165" s="55">
        <v>44</v>
      </c>
      <c r="K165" s="16">
        <v>0</v>
      </c>
      <c r="L165" s="15">
        <v>0</v>
      </c>
      <c r="M165" s="15">
        <f t="shared" si="20"/>
        <v>81</v>
      </c>
      <c r="N165" s="17">
        <f t="shared" si="21"/>
        <v>81</v>
      </c>
    </row>
    <row r="166" spans="1:14" x14ac:dyDescent="0.2">
      <c r="A166" s="141"/>
      <c r="B166" s="46" t="s">
        <v>143</v>
      </c>
      <c r="C166" s="55">
        <v>1</v>
      </c>
      <c r="D166" s="55">
        <v>1</v>
      </c>
      <c r="E166" s="55">
        <v>1</v>
      </c>
      <c r="F166" s="55">
        <v>1</v>
      </c>
      <c r="G166" s="55">
        <v>12</v>
      </c>
      <c r="H166" s="55">
        <v>12</v>
      </c>
      <c r="I166" s="55">
        <v>10</v>
      </c>
      <c r="J166" s="55">
        <v>10</v>
      </c>
      <c r="K166" s="16">
        <v>0</v>
      </c>
      <c r="L166" s="15">
        <v>0</v>
      </c>
      <c r="M166" s="15">
        <f t="shared" si="20"/>
        <v>24</v>
      </c>
      <c r="N166" s="17">
        <f t="shared" si="21"/>
        <v>24</v>
      </c>
    </row>
    <row r="167" spans="1:14" x14ac:dyDescent="0.2">
      <c r="A167" s="141"/>
      <c r="B167" s="46" t="s">
        <v>144</v>
      </c>
      <c r="C167" s="55">
        <v>0</v>
      </c>
      <c r="D167" s="55">
        <v>0</v>
      </c>
      <c r="E167" s="55">
        <v>0</v>
      </c>
      <c r="F167" s="55">
        <v>0</v>
      </c>
      <c r="G167" s="55">
        <v>6</v>
      </c>
      <c r="H167" s="55">
        <v>7</v>
      </c>
      <c r="I167" s="55">
        <v>2</v>
      </c>
      <c r="J167" s="55">
        <v>1</v>
      </c>
      <c r="K167" s="16">
        <v>0</v>
      </c>
      <c r="L167" s="15">
        <v>0</v>
      </c>
      <c r="M167" s="15">
        <f t="shared" si="20"/>
        <v>8</v>
      </c>
      <c r="N167" s="17">
        <f t="shared" si="21"/>
        <v>8</v>
      </c>
    </row>
    <row r="168" spans="1:14" x14ac:dyDescent="0.2">
      <c r="A168" s="141"/>
      <c r="B168" s="46" t="s">
        <v>145</v>
      </c>
      <c r="C168" s="55">
        <v>0</v>
      </c>
      <c r="D168" s="55">
        <v>0</v>
      </c>
      <c r="E168" s="55">
        <v>2</v>
      </c>
      <c r="F168" s="55">
        <v>2</v>
      </c>
      <c r="G168" s="55">
        <v>12</v>
      </c>
      <c r="H168" s="55">
        <v>12</v>
      </c>
      <c r="I168" s="55">
        <v>2</v>
      </c>
      <c r="J168" s="55">
        <v>2</v>
      </c>
      <c r="K168" s="16">
        <v>0</v>
      </c>
      <c r="L168" s="15">
        <v>0</v>
      </c>
      <c r="M168" s="15">
        <f t="shared" si="20"/>
        <v>16</v>
      </c>
      <c r="N168" s="17">
        <f t="shared" si="21"/>
        <v>16</v>
      </c>
    </row>
    <row r="169" spans="1:14" x14ac:dyDescent="0.2">
      <c r="A169" s="141"/>
      <c r="B169" s="46" t="s">
        <v>146</v>
      </c>
      <c r="C169" s="55">
        <v>2</v>
      </c>
      <c r="D169" s="55">
        <v>2</v>
      </c>
      <c r="E169" s="55">
        <v>2</v>
      </c>
      <c r="F169" s="55">
        <v>2</v>
      </c>
      <c r="G169" s="55">
        <v>4</v>
      </c>
      <c r="H169" s="55">
        <v>4</v>
      </c>
      <c r="I169" s="55">
        <v>5</v>
      </c>
      <c r="J169" s="55">
        <v>5</v>
      </c>
      <c r="K169" s="16">
        <v>0</v>
      </c>
      <c r="L169" s="15">
        <v>0</v>
      </c>
      <c r="M169" s="15">
        <f t="shared" si="20"/>
        <v>13</v>
      </c>
      <c r="N169" s="17">
        <f t="shared" si="21"/>
        <v>13</v>
      </c>
    </row>
    <row r="170" spans="1:14" x14ac:dyDescent="0.2">
      <c r="A170" s="141"/>
      <c r="B170" s="46" t="s">
        <v>147</v>
      </c>
      <c r="C170" s="55">
        <v>1</v>
      </c>
      <c r="D170" s="55">
        <v>1</v>
      </c>
      <c r="E170" s="55">
        <v>1</v>
      </c>
      <c r="F170" s="55">
        <v>1</v>
      </c>
      <c r="G170" s="55">
        <v>14</v>
      </c>
      <c r="H170" s="55">
        <v>14</v>
      </c>
      <c r="I170" s="55">
        <v>10</v>
      </c>
      <c r="J170" s="55">
        <v>10</v>
      </c>
      <c r="K170" s="16">
        <v>0</v>
      </c>
      <c r="L170" s="15">
        <v>0</v>
      </c>
      <c r="M170" s="15">
        <f t="shared" si="20"/>
        <v>26</v>
      </c>
      <c r="N170" s="17">
        <f t="shared" si="21"/>
        <v>26</v>
      </c>
    </row>
    <row r="171" spans="1:14" x14ac:dyDescent="0.2">
      <c r="A171" s="142"/>
      <c r="B171" s="46" t="s">
        <v>140</v>
      </c>
      <c r="C171" s="55">
        <v>11</v>
      </c>
      <c r="D171" s="55">
        <v>11</v>
      </c>
      <c r="E171" s="55">
        <v>8</v>
      </c>
      <c r="F171" s="55">
        <v>8</v>
      </c>
      <c r="G171" s="55">
        <v>17</v>
      </c>
      <c r="H171" s="55">
        <v>17</v>
      </c>
      <c r="I171" s="55">
        <v>11</v>
      </c>
      <c r="J171" s="55">
        <v>11</v>
      </c>
      <c r="K171" s="16">
        <v>0</v>
      </c>
      <c r="L171" s="15">
        <v>0</v>
      </c>
      <c r="M171" s="15">
        <f t="shared" si="20"/>
        <v>47</v>
      </c>
      <c r="N171" s="17">
        <f t="shared" si="21"/>
        <v>47</v>
      </c>
    </row>
    <row r="172" spans="1:14" x14ac:dyDescent="0.2">
      <c r="A172" s="140" t="s">
        <v>361</v>
      </c>
      <c r="B172" s="46" t="s">
        <v>149</v>
      </c>
      <c r="C172" s="55">
        <v>1</v>
      </c>
      <c r="D172" s="55">
        <v>1</v>
      </c>
      <c r="E172" s="55">
        <v>3</v>
      </c>
      <c r="F172" s="55">
        <v>1</v>
      </c>
      <c r="G172" s="55">
        <v>16</v>
      </c>
      <c r="H172" s="55">
        <v>16</v>
      </c>
      <c r="I172" s="55">
        <v>7</v>
      </c>
      <c r="J172" s="55">
        <v>7</v>
      </c>
      <c r="K172" s="16">
        <v>0</v>
      </c>
      <c r="L172" s="15">
        <v>0</v>
      </c>
      <c r="M172" s="15">
        <f t="shared" si="20"/>
        <v>27</v>
      </c>
      <c r="N172" s="17">
        <f t="shared" si="21"/>
        <v>25</v>
      </c>
    </row>
    <row r="173" spans="1:14" x14ac:dyDescent="0.2">
      <c r="A173" s="141"/>
      <c r="B173" s="46" t="s">
        <v>150</v>
      </c>
      <c r="C173" s="55">
        <v>3</v>
      </c>
      <c r="D173" s="55">
        <v>3</v>
      </c>
      <c r="E173" s="55">
        <v>3</v>
      </c>
      <c r="F173" s="55">
        <v>3</v>
      </c>
      <c r="G173" s="55">
        <v>27</v>
      </c>
      <c r="H173" s="55">
        <v>24</v>
      </c>
      <c r="I173" s="55">
        <v>9</v>
      </c>
      <c r="J173" s="55">
        <v>13</v>
      </c>
      <c r="K173" s="16">
        <v>0</v>
      </c>
      <c r="L173" s="15">
        <v>0</v>
      </c>
      <c r="M173" s="15">
        <f t="shared" si="20"/>
        <v>42</v>
      </c>
      <c r="N173" s="17">
        <f t="shared" si="21"/>
        <v>43</v>
      </c>
    </row>
    <row r="174" spans="1:14" x14ac:dyDescent="0.2">
      <c r="A174" s="141"/>
      <c r="B174" s="46" t="s">
        <v>151</v>
      </c>
      <c r="C174" s="55">
        <v>1</v>
      </c>
      <c r="D174" s="55">
        <v>2</v>
      </c>
      <c r="E174" s="55">
        <v>1</v>
      </c>
      <c r="F174" s="55">
        <v>1</v>
      </c>
      <c r="G174" s="55">
        <v>6</v>
      </c>
      <c r="H174" s="55">
        <v>4</v>
      </c>
      <c r="I174" s="55">
        <v>10</v>
      </c>
      <c r="J174" s="55">
        <v>10</v>
      </c>
      <c r="K174" s="16">
        <v>0</v>
      </c>
      <c r="L174" s="15">
        <v>1</v>
      </c>
      <c r="M174" s="15">
        <f t="shared" si="20"/>
        <v>18</v>
      </c>
      <c r="N174" s="17">
        <f t="shared" si="21"/>
        <v>18</v>
      </c>
    </row>
    <row r="175" spans="1:14" x14ac:dyDescent="0.2">
      <c r="A175" s="141"/>
      <c r="B175" s="46" t="s">
        <v>148</v>
      </c>
      <c r="C175" s="55">
        <v>1</v>
      </c>
      <c r="D175" s="55">
        <v>1</v>
      </c>
      <c r="E175" s="55">
        <v>1</v>
      </c>
      <c r="F175" s="55">
        <v>1</v>
      </c>
      <c r="G175" s="55">
        <v>14</v>
      </c>
      <c r="H175" s="55">
        <v>15</v>
      </c>
      <c r="I175" s="55">
        <v>14</v>
      </c>
      <c r="J175" s="55">
        <v>14</v>
      </c>
      <c r="K175" s="16">
        <v>0</v>
      </c>
      <c r="L175" s="15">
        <v>0</v>
      </c>
      <c r="M175" s="15">
        <f t="shared" si="20"/>
        <v>30</v>
      </c>
      <c r="N175" s="17">
        <f t="shared" si="21"/>
        <v>31</v>
      </c>
    </row>
    <row r="176" spans="1:14" x14ac:dyDescent="0.2">
      <c r="A176" s="142"/>
      <c r="B176" s="46" t="s">
        <v>152</v>
      </c>
      <c r="C176" s="55">
        <v>4</v>
      </c>
      <c r="D176" s="55">
        <v>4</v>
      </c>
      <c r="E176" s="55">
        <v>1</v>
      </c>
      <c r="F176" s="55">
        <v>1</v>
      </c>
      <c r="G176" s="55">
        <v>17</v>
      </c>
      <c r="H176" s="55">
        <v>17</v>
      </c>
      <c r="I176" s="55">
        <v>6</v>
      </c>
      <c r="J176" s="55">
        <v>6</v>
      </c>
      <c r="K176" s="16">
        <v>0</v>
      </c>
      <c r="L176" s="15">
        <v>0</v>
      </c>
      <c r="M176" s="15">
        <f t="shared" si="20"/>
        <v>28</v>
      </c>
      <c r="N176" s="17">
        <f t="shared" si="21"/>
        <v>28</v>
      </c>
    </row>
    <row r="177" spans="1:14" x14ac:dyDescent="0.2">
      <c r="A177" s="140" t="s">
        <v>362</v>
      </c>
      <c r="B177" s="46" t="s">
        <v>153</v>
      </c>
      <c r="C177" s="55">
        <v>6</v>
      </c>
      <c r="D177" s="55">
        <v>3</v>
      </c>
      <c r="E177" s="55">
        <v>5</v>
      </c>
      <c r="F177" s="55">
        <v>3</v>
      </c>
      <c r="G177" s="55">
        <v>12</v>
      </c>
      <c r="H177" s="55">
        <v>18</v>
      </c>
      <c r="I177" s="55">
        <v>6</v>
      </c>
      <c r="J177" s="55">
        <v>11</v>
      </c>
      <c r="K177" s="16">
        <v>0</v>
      </c>
      <c r="L177" s="15">
        <v>0</v>
      </c>
      <c r="M177" s="15">
        <f t="shared" si="20"/>
        <v>29</v>
      </c>
      <c r="N177" s="17">
        <f t="shared" si="21"/>
        <v>35</v>
      </c>
    </row>
    <row r="178" spans="1:14" x14ac:dyDescent="0.2">
      <c r="A178" s="141"/>
      <c r="B178" s="46" t="s">
        <v>154</v>
      </c>
      <c r="C178" s="55">
        <v>1</v>
      </c>
      <c r="D178" s="55">
        <v>1</v>
      </c>
      <c r="E178" s="55">
        <v>1</v>
      </c>
      <c r="F178" s="55">
        <v>1</v>
      </c>
      <c r="G178" s="55">
        <v>25</v>
      </c>
      <c r="H178" s="55">
        <v>29</v>
      </c>
      <c r="I178" s="55">
        <v>7</v>
      </c>
      <c r="J178" s="55">
        <v>5</v>
      </c>
      <c r="K178" s="16">
        <v>0</v>
      </c>
      <c r="L178" s="15">
        <v>0</v>
      </c>
      <c r="M178" s="15">
        <f t="shared" si="20"/>
        <v>34</v>
      </c>
      <c r="N178" s="17">
        <f t="shared" si="21"/>
        <v>36</v>
      </c>
    </row>
    <row r="179" spans="1:14" x14ac:dyDescent="0.2">
      <c r="A179" s="141"/>
      <c r="B179" s="46" t="s">
        <v>155</v>
      </c>
      <c r="C179" s="55">
        <v>7</v>
      </c>
      <c r="D179" s="55">
        <v>7</v>
      </c>
      <c r="E179" s="55">
        <v>2</v>
      </c>
      <c r="F179" s="55">
        <v>2</v>
      </c>
      <c r="G179" s="55">
        <v>33</v>
      </c>
      <c r="H179" s="55">
        <v>33</v>
      </c>
      <c r="I179" s="55">
        <v>15</v>
      </c>
      <c r="J179" s="55">
        <v>15</v>
      </c>
      <c r="K179" s="16">
        <v>1</v>
      </c>
      <c r="L179" s="15">
        <v>1</v>
      </c>
      <c r="M179" s="15">
        <f t="shared" si="20"/>
        <v>58</v>
      </c>
      <c r="N179" s="17">
        <f t="shared" si="21"/>
        <v>58</v>
      </c>
    </row>
    <row r="180" spans="1:14" x14ac:dyDescent="0.2">
      <c r="A180" s="141"/>
      <c r="B180" s="46" t="s">
        <v>156</v>
      </c>
      <c r="C180" s="55">
        <v>1</v>
      </c>
      <c r="D180" s="55">
        <v>1</v>
      </c>
      <c r="E180" s="55">
        <v>1</v>
      </c>
      <c r="F180" s="55">
        <v>1</v>
      </c>
      <c r="G180" s="55">
        <v>12</v>
      </c>
      <c r="H180" s="55">
        <v>12</v>
      </c>
      <c r="I180" s="55">
        <v>8</v>
      </c>
      <c r="J180" s="55">
        <v>8</v>
      </c>
      <c r="K180" s="16">
        <v>0</v>
      </c>
      <c r="L180" s="15">
        <v>0</v>
      </c>
      <c r="M180" s="15">
        <f t="shared" si="20"/>
        <v>22</v>
      </c>
      <c r="N180" s="17">
        <f t="shared" si="21"/>
        <v>22</v>
      </c>
    </row>
    <row r="181" spans="1:14" x14ac:dyDescent="0.2">
      <c r="A181" s="142"/>
      <c r="B181" s="46" t="s">
        <v>157</v>
      </c>
      <c r="C181" s="55">
        <v>2</v>
      </c>
      <c r="D181" s="55">
        <v>2</v>
      </c>
      <c r="E181" s="55">
        <v>3</v>
      </c>
      <c r="F181" s="55">
        <v>3</v>
      </c>
      <c r="G181" s="55">
        <v>22</v>
      </c>
      <c r="H181" s="55">
        <v>22</v>
      </c>
      <c r="I181" s="55">
        <v>8</v>
      </c>
      <c r="J181" s="55">
        <v>8</v>
      </c>
      <c r="K181" s="16">
        <v>0</v>
      </c>
      <c r="L181" s="15">
        <v>0</v>
      </c>
      <c r="M181" s="15">
        <f t="shared" si="20"/>
        <v>35</v>
      </c>
      <c r="N181" s="17">
        <f t="shared" si="21"/>
        <v>35</v>
      </c>
    </row>
    <row r="182" spans="1:14" x14ac:dyDescent="0.2">
      <c r="A182" s="140" t="s">
        <v>363</v>
      </c>
      <c r="B182" s="46" t="s">
        <v>159</v>
      </c>
      <c r="C182" s="55">
        <v>1</v>
      </c>
      <c r="D182" s="55">
        <v>1</v>
      </c>
      <c r="E182" s="55">
        <v>1</v>
      </c>
      <c r="F182" s="55">
        <v>1</v>
      </c>
      <c r="G182" s="55">
        <v>37</v>
      </c>
      <c r="H182" s="55">
        <v>35</v>
      </c>
      <c r="I182" s="55">
        <v>7</v>
      </c>
      <c r="J182" s="55">
        <v>9</v>
      </c>
      <c r="K182" s="16">
        <v>0</v>
      </c>
      <c r="L182" s="15">
        <v>0</v>
      </c>
      <c r="M182" s="15">
        <f t="shared" si="20"/>
        <v>46</v>
      </c>
      <c r="N182" s="17">
        <f t="shared" si="21"/>
        <v>46</v>
      </c>
    </row>
    <row r="183" spans="1:14" x14ac:dyDescent="0.2">
      <c r="A183" s="141"/>
      <c r="B183" s="46" t="s">
        <v>160</v>
      </c>
      <c r="C183" s="55">
        <v>1</v>
      </c>
      <c r="D183" s="55">
        <v>1</v>
      </c>
      <c r="E183" s="55">
        <v>1</v>
      </c>
      <c r="F183" s="55">
        <v>1</v>
      </c>
      <c r="G183" s="55">
        <v>12</v>
      </c>
      <c r="H183" s="55">
        <v>12</v>
      </c>
      <c r="I183" s="55">
        <v>4</v>
      </c>
      <c r="J183" s="55">
        <v>4</v>
      </c>
      <c r="K183" s="16">
        <v>0</v>
      </c>
      <c r="L183" s="15">
        <v>0</v>
      </c>
      <c r="M183" s="15">
        <f t="shared" si="20"/>
        <v>18</v>
      </c>
      <c r="N183" s="17">
        <f t="shared" si="21"/>
        <v>18</v>
      </c>
    </row>
    <row r="184" spans="1:14" x14ac:dyDescent="0.2">
      <c r="A184" s="141"/>
      <c r="B184" s="46" t="s">
        <v>158</v>
      </c>
      <c r="C184" s="55">
        <v>3</v>
      </c>
      <c r="D184" s="55">
        <v>3</v>
      </c>
      <c r="E184" s="55">
        <v>3</v>
      </c>
      <c r="F184" s="55">
        <v>1</v>
      </c>
      <c r="G184" s="55">
        <v>23</v>
      </c>
      <c r="H184" s="55">
        <v>22</v>
      </c>
      <c r="I184" s="55">
        <v>7</v>
      </c>
      <c r="J184" s="55">
        <v>10</v>
      </c>
      <c r="K184" s="16">
        <v>0</v>
      </c>
      <c r="L184" s="15">
        <v>0</v>
      </c>
      <c r="M184" s="15">
        <f t="shared" si="20"/>
        <v>36</v>
      </c>
      <c r="N184" s="17">
        <f t="shared" si="21"/>
        <v>36</v>
      </c>
    </row>
    <row r="185" spans="1:14" x14ac:dyDescent="0.2">
      <c r="A185" s="141"/>
      <c r="B185" s="46" t="s">
        <v>161</v>
      </c>
      <c r="C185" s="55">
        <v>2</v>
      </c>
      <c r="D185" s="55">
        <v>1</v>
      </c>
      <c r="E185" s="55">
        <v>0</v>
      </c>
      <c r="F185" s="55">
        <v>1</v>
      </c>
      <c r="G185" s="55">
        <v>36</v>
      </c>
      <c r="H185" s="55">
        <v>36</v>
      </c>
      <c r="I185" s="55">
        <v>6</v>
      </c>
      <c r="J185" s="55">
        <v>6</v>
      </c>
      <c r="K185" s="16">
        <v>0</v>
      </c>
      <c r="L185" s="15">
        <v>0</v>
      </c>
      <c r="M185" s="15">
        <f t="shared" si="20"/>
        <v>44</v>
      </c>
      <c r="N185" s="17">
        <f t="shared" si="21"/>
        <v>44</v>
      </c>
    </row>
    <row r="186" spans="1:14" x14ac:dyDescent="0.2">
      <c r="A186" s="141"/>
      <c r="B186" s="46" t="s">
        <v>162</v>
      </c>
      <c r="C186" s="55">
        <v>8</v>
      </c>
      <c r="D186" s="55">
        <v>8</v>
      </c>
      <c r="E186" s="55">
        <v>1</v>
      </c>
      <c r="F186" s="55">
        <v>1</v>
      </c>
      <c r="G186" s="55">
        <v>27</v>
      </c>
      <c r="H186" s="55">
        <v>27</v>
      </c>
      <c r="I186" s="55">
        <v>6</v>
      </c>
      <c r="J186" s="55">
        <v>6</v>
      </c>
      <c r="K186" s="16">
        <v>2</v>
      </c>
      <c r="L186" s="15">
        <v>0</v>
      </c>
      <c r="M186" s="15">
        <f t="shared" si="20"/>
        <v>44</v>
      </c>
      <c r="N186" s="17">
        <f t="shared" si="21"/>
        <v>42</v>
      </c>
    </row>
    <row r="187" spans="1:14" x14ac:dyDescent="0.2">
      <c r="A187" s="142"/>
      <c r="B187" s="46" t="s">
        <v>163</v>
      </c>
      <c r="C187" s="55">
        <v>0</v>
      </c>
      <c r="D187" s="55">
        <v>1</v>
      </c>
      <c r="E187" s="55">
        <v>0</v>
      </c>
      <c r="F187" s="55">
        <v>0</v>
      </c>
      <c r="G187" s="55">
        <v>19</v>
      </c>
      <c r="H187" s="55">
        <v>19</v>
      </c>
      <c r="I187" s="55">
        <v>9</v>
      </c>
      <c r="J187" s="55">
        <v>8</v>
      </c>
      <c r="K187" s="16">
        <v>0</v>
      </c>
      <c r="L187" s="15">
        <v>1</v>
      </c>
      <c r="M187" s="15">
        <f t="shared" si="20"/>
        <v>28</v>
      </c>
      <c r="N187" s="17">
        <f t="shared" si="21"/>
        <v>29</v>
      </c>
    </row>
    <row r="188" spans="1:14" x14ac:dyDescent="0.2">
      <c r="A188" s="140" t="s">
        <v>364</v>
      </c>
      <c r="B188" s="46" t="s">
        <v>164</v>
      </c>
      <c r="C188" s="55">
        <v>6</v>
      </c>
      <c r="D188" s="55">
        <v>6</v>
      </c>
      <c r="E188" s="55">
        <v>2</v>
      </c>
      <c r="F188" s="55">
        <v>2</v>
      </c>
      <c r="G188" s="55">
        <v>15</v>
      </c>
      <c r="H188" s="55">
        <v>15</v>
      </c>
      <c r="I188" s="55">
        <v>13</v>
      </c>
      <c r="J188" s="55">
        <v>13</v>
      </c>
      <c r="K188" s="16">
        <v>1</v>
      </c>
      <c r="L188" s="15">
        <v>1</v>
      </c>
      <c r="M188" s="15">
        <f t="shared" si="20"/>
        <v>37</v>
      </c>
      <c r="N188" s="17">
        <f t="shared" si="21"/>
        <v>37</v>
      </c>
    </row>
    <row r="189" spans="1:14" x14ac:dyDescent="0.2">
      <c r="A189" s="141"/>
      <c r="B189" s="46" t="s">
        <v>165</v>
      </c>
      <c r="C189" s="55">
        <v>2</v>
      </c>
      <c r="D189" s="55">
        <v>2</v>
      </c>
      <c r="E189" s="55">
        <v>1</v>
      </c>
      <c r="F189" s="55">
        <v>1</v>
      </c>
      <c r="G189" s="55">
        <v>15</v>
      </c>
      <c r="H189" s="55">
        <v>15</v>
      </c>
      <c r="I189" s="55">
        <v>2</v>
      </c>
      <c r="J189" s="55">
        <v>2</v>
      </c>
      <c r="K189" s="16">
        <v>0</v>
      </c>
      <c r="L189" s="15">
        <v>0</v>
      </c>
      <c r="M189" s="15">
        <f t="shared" si="20"/>
        <v>20</v>
      </c>
      <c r="N189" s="17">
        <f t="shared" si="21"/>
        <v>20</v>
      </c>
    </row>
    <row r="190" spans="1:14" x14ac:dyDescent="0.2">
      <c r="A190" s="141"/>
      <c r="B190" s="46" t="s">
        <v>166</v>
      </c>
      <c r="C190" s="55">
        <v>0</v>
      </c>
      <c r="D190" s="55">
        <v>0</v>
      </c>
      <c r="E190" s="55">
        <v>0</v>
      </c>
      <c r="F190" s="55">
        <v>0</v>
      </c>
      <c r="G190" s="55">
        <v>27</v>
      </c>
      <c r="H190" s="55">
        <v>27</v>
      </c>
      <c r="I190" s="55">
        <v>11</v>
      </c>
      <c r="J190" s="55">
        <v>11</v>
      </c>
      <c r="K190" s="16">
        <v>0</v>
      </c>
      <c r="L190" s="15">
        <v>0</v>
      </c>
      <c r="M190" s="15">
        <f t="shared" si="20"/>
        <v>38</v>
      </c>
      <c r="N190" s="17">
        <f t="shared" si="21"/>
        <v>38</v>
      </c>
    </row>
    <row r="191" spans="1:14" x14ac:dyDescent="0.2">
      <c r="A191" s="141"/>
      <c r="B191" s="46" t="s">
        <v>167</v>
      </c>
      <c r="C191" s="55">
        <v>1</v>
      </c>
      <c r="D191" s="55">
        <v>1</v>
      </c>
      <c r="E191" s="55">
        <v>1</v>
      </c>
      <c r="F191" s="55">
        <v>1</v>
      </c>
      <c r="G191" s="55">
        <v>23</v>
      </c>
      <c r="H191" s="55">
        <v>23</v>
      </c>
      <c r="I191" s="55">
        <v>10</v>
      </c>
      <c r="J191" s="55">
        <v>10</v>
      </c>
      <c r="K191" s="16">
        <v>1</v>
      </c>
      <c r="L191" s="15">
        <v>0</v>
      </c>
      <c r="M191" s="15">
        <f t="shared" si="20"/>
        <v>36</v>
      </c>
      <c r="N191" s="17">
        <f t="shared" si="21"/>
        <v>35</v>
      </c>
    </row>
    <row r="192" spans="1:14" x14ac:dyDescent="0.2">
      <c r="A192" s="142"/>
      <c r="B192" s="46" t="s">
        <v>168</v>
      </c>
      <c r="C192" s="55">
        <v>9</v>
      </c>
      <c r="D192" s="55">
        <v>9</v>
      </c>
      <c r="E192" s="55">
        <v>4</v>
      </c>
      <c r="F192" s="55">
        <v>4</v>
      </c>
      <c r="G192" s="55">
        <v>40</v>
      </c>
      <c r="H192" s="55">
        <v>40</v>
      </c>
      <c r="I192" s="55">
        <v>18</v>
      </c>
      <c r="J192" s="55">
        <v>18</v>
      </c>
      <c r="K192" s="16">
        <v>0</v>
      </c>
      <c r="L192" s="15">
        <v>0</v>
      </c>
      <c r="M192" s="15">
        <f t="shared" si="20"/>
        <v>71</v>
      </c>
      <c r="N192" s="17">
        <f t="shared" si="21"/>
        <v>71</v>
      </c>
    </row>
    <row r="193" spans="1:14" x14ac:dyDescent="0.2">
      <c r="A193" s="140" t="s">
        <v>365</v>
      </c>
      <c r="B193" s="46" t="s">
        <v>170</v>
      </c>
      <c r="C193" s="55">
        <v>1</v>
      </c>
      <c r="D193" s="55">
        <v>1</v>
      </c>
      <c r="E193" s="55">
        <v>3</v>
      </c>
      <c r="F193" s="55">
        <v>3</v>
      </c>
      <c r="G193" s="55">
        <v>26</v>
      </c>
      <c r="H193" s="55">
        <v>26</v>
      </c>
      <c r="I193" s="55">
        <v>16</v>
      </c>
      <c r="J193" s="55">
        <v>16</v>
      </c>
      <c r="K193" s="16">
        <v>0</v>
      </c>
      <c r="L193" s="15">
        <v>0</v>
      </c>
      <c r="M193" s="15">
        <f t="shared" si="20"/>
        <v>46</v>
      </c>
      <c r="N193" s="17">
        <f t="shared" si="21"/>
        <v>46</v>
      </c>
    </row>
    <row r="194" spans="1:14" x14ac:dyDescent="0.2">
      <c r="A194" s="141"/>
      <c r="B194" s="46" t="s">
        <v>171</v>
      </c>
      <c r="C194" s="55">
        <v>6</v>
      </c>
      <c r="D194" s="55">
        <v>7</v>
      </c>
      <c r="E194" s="55">
        <v>1</v>
      </c>
      <c r="F194" s="55">
        <v>1</v>
      </c>
      <c r="G194" s="55">
        <v>25</v>
      </c>
      <c r="H194" s="55">
        <v>24</v>
      </c>
      <c r="I194" s="55">
        <v>12</v>
      </c>
      <c r="J194" s="55">
        <v>12</v>
      </c>
      <c r="K194" s="16">
        <v>0</v>
      </c>
      <c r="L194" s="15">
        <v>0</v>
      </c>
      <c r="M194" s="15">
        <f t="shared" si="20"/>
        <v>44</v>
      </c>
      <c r="N194" s="17">
        <f t="shared" si="21"/>
        <v>44</v>
      </c>
    </row>
    <row r="195" spans="1:14" x14ac:dyDescent="0.2">
      <c r="A195" s="141"/>
      <c r="B195" s="46" t="s">
        <v>169</v>
      </c>
      <c r="C195" s="55">
        <v>1</v>
      </c>
      <c r="D195" s="55">
        <v>1</v>
      </c>
      <c r="E195" s="55">
        <v>4</v>
      </c>
      <c r="F195" s="55">
        <v>4</v>
      </c>
      <c r="G195" s="55">
        <v>17</v>
      </c>
      <c r="H195" s="55">
        <v>17</v>
      </c>
      <c r="I195" s="55">
        <v>6</v>
      </c>
      <c r="J195" s="55">
        <v>6</v>
      </c>
      <c r="K195" s="16">
        <v>1</v>
      </c>
      <c r="L195" s="15">
        <v>0</v>
      </c>
      <c r="M195" s="15">
        <f t="shared" si="20"/>
        <v>29</v>
      </c>
      <c r="N195" s="17">
        <f t="shared" si="21"/>
        <v>28</v>
      </c>
    </row>
    <row r="196" spans="1:14" x14ac:dyDescent="0.2">
      <c r="A196" s="141"/>
      <c r="B196" s="46" t="s">
        <v>172</v>
      </c>
      <c r="C196" s="55">
        <v>0</v>
      </c>
      <c r="D196" s="55">
        <v>0</v>
      </c>
      <c r="E196" s="55">
        <v>2</v>
      </c>
      <c r="F196" s="55">
        <v>2</v>
      </c>
      <c r="G196" s="55">
        <v>26</v>
      </c>
      <c r="H196" s="55">
        <v>26</v>
      </c>
      <c r="I196" s="55">
        <v>11</v>
      </c>
      <c r="J196" s="55">
        <v>11</v>
      </c>
      <c r="K196" s="16">
        <v>0</v>
      </c>
      <c r="L196" s="15">
        <v>0</v>
      </c>
      <c r="M196" s="15">
        <f t="shared" si="20"/>
        <v>39</v>
      </c>
      <c r="N196" s="17">
        <f t="shared" si="21"/>
        <v>39</v>
      </c>
    </row>
    <row r="197" spans="1:14" x14ac:dyDescent="0.2">
      <c r="A197" s="142"/>
      <c r="B197" s="46" t="s">
        <v>173</v>
      </c>
      <c r="C197" s="55">
        <v>1</v>
      </c>
      <c r="D197" s="55">
        <v>0</v>
      </c>
      <c r="E197" s="55">
        <v>0</v>
      </c>
      <c r="F197" s="55">
        <v>1</v>
      </c>
      <c r="G197" s="55">
        <v>14</v>
      </c>
      <c r="H197" s="55">
        <v>14</v>
      </c>
      <c r="I197" s="55">
        <v>9</v>
      </c>
      <c r="J197" s="55">
        <v>9</v>
      </c>
      <c r="K197" s="16">
        <v>0</v>
      </c>
      <c r="L197" s="15">
        <v>0</v>
      </c>
      <c r="M197" s="15">
        <f t="shared" si="20"/>
        <v>24</v>
      </c>
      <c r="N197" s="17">
        <f t="shared" si="21"/>
        <v>24</v>
      </c>
    </row>
    <row r="198" spans="1:14" x14ac:dyDescent="0.2">
      <c r="A198" s="140" t="s">
        <v>366</v>
      </c>
      <c r="B198" s="46" t="s">
        <v>175</v>
      </c>
      <c r="C198" s="55">
        <v>1</v>
      </c>
      <c r="D198" s="55">
        <v>1</v>
      </c>
      <c r="E198" s="55">
        <v>1</v>
      </c>
      <c r="F198" s="55">
        <v>1</v>
      </c>
      <c r="G198" s="55">
        <v>21</v>
      </c>
      <c r="H198" s="55">
        <v>21</v>
      </c>
      <c r="I198" s="55">
        <v>5</v>
      </c>
      <c r="J198" s="55">
        <v>5</v>
      </c>
      <c r="K198" s="16">
        <v>0</v>
      </c>
      <c r="L198" s="15">
        <v>0</v>
      </c>
      <c r="M198" s="15">
        <f t="shared" si="20"/>
        <v>28</v>
      </c>
      <c r="N198" s="17">
        <f t="shared" si="21"/>
        <v>28</v>
      </c>
    </row>
    <row r="199" spans="1:14" x14ac:dyDescent="0.2">
      <c r="A199" s="141"/>
      <c r="B199" s="46" t="s">
        <v>174</v>
      </c>
      <c r="C199" s="55">
        <v>2</v>
      </c>
      <c r="D199" s="55">
        <v>2</v>
      </c>
      <c r="E199" s="55">
        <v>1</v>
      </c>
      <c r="F199" s="55">
        <v>1</v>
      </c>
      <c r="G199" s="55">
        <v>26</v>
      </c>
      <c r="H199" s="55">
        <v>26</v>
      </c>
      <c r="I199" s="55">
        <v>3</v>
      </c>
      <c r="J199" s="55">
        <v>3</v>
      </c>
      <c r="K199" s="16">
        <v>0</v>
      </c>
      <c r="L199" s="15">
        <v>0</v>
      </c>
      <c r="M199" s="15">
        <f t="shared" si="20"/>
        <v>32</v>
      </c>
      <c r="N199" s="17">
        <f t="shared" si="21"/>
        <v>32</v>
      </c>
    </row>
    <row r="200" spans="1:14" x14ac:dyDescent="0.2">
      <c r="A200" s="141"/>
      <c r="B200" s="46" t="s">
        <v>176</v>
      </c>
      <c r="C200" s="55">
        <v>4</v>
      </c>
      <c r="D200" s="55">
        <v>3</v>
      </c>
      <c r="E200" s="55">
        <v>0</v>
      </c>
      <c r="F200" s="55">
        <v>0</v>
      </c>
      <c r="G200" s="55">
        <v>47</v>
      </c>
      <c r="H200" s="55">
        <v>47</v>
      </c>
      <c r="I200" s="55">
        <v>21</v>
      </c>
      <c r="J200" s="55">
        <v>21</v>
      </c>
      <c r="K200" s="16">
        <v>0</v>
      </c>
      <c r="L200" s="15">
        <v>1</v>
      </c>
      <c r="M200" s="15">
        <f t="shared" si="20"/>
        <v>72</v>
      </c>
      <c r="N200" s="17">
        <f t="shared" si="21"/>
        <v>72</v>
      </c>
    </row>
    <row r="201" spans="1:14" x14ac:dyDescent="0.2">
      <c r="A201" s="142"/>
      <c r="B201" s="46" t="s">
        <v>177</v>
      </c>
      <c r="C201" s="55">
        <v>3</v>
      </c>
      <c r="D201" s="55">
        <v>4</v>
      </c>
      <c r="E201" s="55">
        <v>0</v>
      </c>
      <c r="F201" s="55">
        <v>0</v>
      </c>
      <c r="G201" s="55">
        <v>26</v>
      </c>
      <c r="H201" s="55">
        <v>25</v>
      </c>
      <c r="I201" s="55">
        <v>16</v>
      </c>
      <c r="J201" s="55">
        <v>15</v>
      </c>
      <c r="K201" s="16">
        <v>0</v>
      </c>
      <c r="L201" s="15">
        <v>0</v>
      </c>
      <c r="M201" s="15">
        <f t="shared" si="20"/>
        <v>45</v>
      </c>
      <c r="N201" s="17">
        <f t="shared" si="21"/>
        <v>44</v>
      </c>
    </row>
    <row r="202" spans="1:14" x14ac:dyDescent="0.2">
      <c r="A202" s="140" t="s">
        <v>367</v>
      </c>
      <c r="B202" s="46" t="s">
        <v>179</v>
      </c>
      <c r="C202" s="55">
        <v>1</v>
      </c>
      <c r="D202" s="55">
        <v>1</v>
      </c>
      <c r="E202" s="55">
        <v>1</v>
      </c>
      <c r="F202" s="55">
        <v>1</v>
      </c>
      <c r="G202" s="55">
        <v>15</v>
      </c>
      <c r="H202" s="55">
        <v>15</v>
      </c>
      <c r="I202" s="55">
        <v>9</v>
      </c>
      <c r="J202" s="55">
        <v>9</v>
      </c>
      <c r="K202" s="16">
        <v>0</v>
      </c>
      <c r="L202" s="15">
        <v>0</v>
      </c>
      <c r="M202" s="15">
        <f t="shared" si="20"/>
        <v>26</v>
      </c>
      <c r="N202" s="17">
        <f t="shared" si="21"/>
        <v>26</v>
      </c>
    </row>
    <row r="203" spans="1:14" x14ac:dyDescent="0.2">
      <c r="A203" s="141"/>
      <c r="B203" s="46" t="s">
        <v>180</v>
      </c>
      <c r="C203" s="55">
        <v>1</v>
      </c>
      <c r="D203" s="55">
        <v>1</v>
      </c>
      <c r="E203" s="55">
        <v>1</v>
      </c>
      <c r="F203" s="55">
        <v>1</v>
      </c>
      <c r="G203" s="55">
        <v>20</v>
      </c>
      <c r="H203" s="55">
        <v>20</v>
      </c>
      <c r="I203" s="55">
        <v>14</v>
      </c>
      <c r="J203" s="55">
        <v>14</v>
      </c>
      <c r="K203" s="16">
        <v>0</v>
      </c>
      <c r="L203" s="15">
        <v>0</v>
      </c>
      <c r="M203" s="15">
        <f t="shared" si="20"/>
        <v>36</v>
      </c>
      <c r="N203" s="17">
        <f t="shared" si="21"/>
        <v>36</v>
      </c>
    </row>
    <row r="204" spans="1:14" x14ac:dyDescent="0.2">
      <c r="A204" s="141"/>
      <c r="B204" s="46" t="s">
        <v>181</v>
      </c>
      <c r="C204" s="55">
        <v>1</v>
      </c>
      <c r="D204" s="55">
        <v>1</v>
      </c>
      <c r="E204" s="55">
        <v>0</v>
      </c>
      <c r="F204" s="55">
        <v>1</v>
      </c>
      <c r="G204" s="55">
        <v>32</v>
      </c>
      <c r="H204" s="55">
        <v>30</v>
      </c>
      <c r="I204" s="55">
        <v>7</v>
      </c>
      <c r="J204" s="55">
        <v>8</v>
      </c>
      <c r="K204" s="16">
        <v>0</v>
      </c>
      <c r="L204" s="15">
        <v>0</v>
      </c>
      <c r="M204" s="15">
        <f t="shared" si="20"/>
        <v>40</v>
      </c>
      <c r="N204" s="17">
        <f t="shared" si="21"/>
        <v>40</v>
      </c>
    </row>
    <row r="205" spans="1:14" x14ac:dyDescent="0.2">
      <c r="A205" s="141"/>
      <c r="B205" s="46" t="s">
        <v>178</v>
      </c>
      <c r="C205" s="55">
        <v>1</v>
      </c>
      <c r="D205" s="55">
        <v>1</v>
      </c>
      <c r="E205" s="55">
        <v>1</v>
      </c>
      <c r="F205" s="55">
        <v>1</v>
      </c>
      <c r="G205" s="55">
        <v>17</v>
      </c>
      <c r="H205" s="55">
        <v>16</v>
      </c>
      <c r="I205" s="55">
        <v>9</v>
      </c>
      <c r="J205" s="55">
        <v>9</v>
      </c>
      <c r="K205" s="16">
        <v>0</v>
      </c>
      <c r="L205" s="15">
        <v>1</v>
      </c>
      <c r="M205" s="15">
        <f t="shared" si="20"/>
        <v>28</v>
      </c>
      <c r="N205" s="17">
        <f t="shared" si="21"/>
        <v>28</v>
      </c>
    </row>
    <row r="206" spans="1:14" x14ac:dyDescent="0.2">
      <c r="A206" s="142"/>
      <c r="B206" s="46" t="s">
        <v>182</v>
      </c>
      <c r="C206" s="55">
        <v>0</v>
      </c>
      <c r="D206" s="55">
        <v>0</v>
      </c>
      <c r="E206" s="55">
        <v>0</v>
      </c>
      <c r="F206" s="55">
        <v>0</v>
      </c>
      <c r="G206" s="55">
        <v>9</v>
      </c>
      <c r="H206" s="55">
        <v>9</v>
      </c>
      <c r="I206" s="55">
        <v>3</v>
      </c>
      <c r="J206" s="55">
        <v>3</v>
      </c>
      <c r="K206" s="16">
        <v>0</v>
      </c>
      <c r="L206" s="15">
        <v>0</v>
      </c>
      <c r="M206" s="15">
        <f t="shared" si="20"/>
        <v>12</v>
      </c>
      <c r="N206" s="17">
        <f t="shared" si="21"/>
        <v>12</v>
      </c>
    </row>
    <row r="207" spans="1:14" x14ac:dyDescent="0.2">
      <c r="A207" s="140" t="s">
        <v>368</v>
      </c>
      <c r="B207" s="46" t="s">
        <v>184</v>
      </c>
      <c r="C207" s="55">
        <v>2</v>
      </c>
      <c r="D207" s="55">
        <v>6</v>
      </c>
      <c r="E207" s="55">
        <v>0</v>
      </c>
      <c r="F207" s="55">
        <v>4</v>
      </c>
      <c r="G207" s="55">
        <v>39</v>
      </c>
      <c r="H207" s="55">
        <v>37</v>
      </c>
      <c r="I207" s="55">
        <v>25</v>
      </c>
      <c r="J207" s="55">
        <v>19</v>
      </c>
      <c r="K207" s="16">
        <v>0</v>
      </c>
      <c r="L207" s="15">
        <v>0</v>
      </c>
      <c r="M207" s="15">
        <f t="shared" si="20"/>
        <v>66</v>
      </c>
      <c r="N207" s="17">
        <f t="shared" si="21"/>
        <v>66</v>
      </c>
    </row>
    <row r="208" spans="1:14" x14ac:dyDescent="0.2">
      <c r="A208" s="141"/>
      <c r="B208" s="46" t="s">
        <v>183</v>
      </c>
      <c r="C208" s="55">
        <v>5</v>
      </c>
      <c r="D208" s="55">
        <v>3</v>
      </c>
      <c r="E208" s="55">
        <v>2</v>
      </c>
      <c r="F208" s="55">
        <v>2</v>
      </c>
      <c r="G208" s="55">
        <v>13</v>
      </c>
      <c r="H208" s="55">
        <v>16</v>
      </c>
      <c r="I208" s="55">
        <v>8</v>
      </c>
      <c r="J208" s="55">
        <v>8</v>
      </c>
      <c r="K208" s="16">
        <v>0</v>
      </c>
      <c r="L208" s="15">
        <v>0</v>
      </c>
      <c r="M208" s="15">
        <f t="shared" si="20"/>
        <v>28</v>
      </c>
      <c r="N208" s="17">
        <f t="shared" si="21"/>
        <v>29</v>
      </c>
    </row>
    <row r="209" spans="1:14 16384:16384" x14ac:dyDescent="0.2">
      <c r="A209" s="141"/>
      <c r="B209" s="46" t="s">
        <v>185</v>
      </c>
      <c r="C209" s="55">
        <v>1</v>
      </c>
      <c r="D209" s="55">
        <v>0</v>
      </c>
      <c r="E209" s="55">
        <v>0</v>
      </c>
      <c r="F209" s="55">
        <v>3</v>
      </c>
      <c r="G209" s="55">
        <v>5</v>
      </c>
      <c r="H209" s="55">
        <v>5</v>
      </c>
      <c r="I209" s="55">
        <v>4</v>
      </c>
      <c r="J209" s="55">
        <v>2</v>
      </c>
      <c r="K209" s="16">
        <v>0</v>
      </c>
      <c r="L209" s="15">
        <v>0</v>
      </c>
      <c r="M209" s="15">
        <f t="shared" si="20"/>
        <v>10</v>
      </c>
      <c r="N209" s="17">
        <f t="shared" si="21"/>
        <v>10</v>
      </c>
    </row>
    <row r="210" spans="1:14 16384:16384" x14ac:dyDescent="0.2">
      <c r="A210" s="142"/>
      <c r="B210" s="46" t="s">
        <v>186</v>
      </c>
      <c r="C210" s="55">
        <v>2</v>
      </c>
      <c r="D210" s="55">
        <v>14</v>
      </c>
      <c r="E210" s="55">
        <v>2</v>
      </c>
      <c r="F210" s="55">
        <v>10</v>
      </c>
      <c r="G210" s="55">
        <v>12</v>
      </c>
      <c r="H210" s="55">
        <v>0</v>
      </c>
      <c r="I210" s="55">
        <v>8</v>
      </c>
      <c r="J210" s="55">
        <v>0</v>
      </c>
      <c r="K210" s="16">
        <v>0</v>
      </c>
      <c r="L210" s="15">
        <v>0</v>
      </c>
      <c r="M210" s="15">
        <f t="shared" si="20"/>
        <v>24</v>
      </c>
      <c r="N210" s="17">
        <f t="shared" si="21"/>
        <v>24</v>
      </c>
    </row>
    <row r="211" spans="1:14 16384:16384" x14ac:dyDescent="0.2">
      <c r="A211" s="143" t="s">
        <v>420</v>
      </c>
      <c r="B211" s="47" t="s">
        <v>187</v>
      </c>
      <c r="C211" s="19">
        <v>149</v>
      </c>
      <c r="D211" s="19">
        <v>143</v>
      </c>
      <c r="E211" s="19">
        <v>73</v>
      </c>
      <c r="F211" s="19">
        <v>71</v>
      </c>
      <c r="G211" s="19">
        <v>0</v>
      </c>
      <c r="H211" s="19">
        <v>0</v>
      </c>
      <c r="I211" s="19">
        <v>0</v>
      </c>
      <c r="J211" s="19">
        <v>0</v>
      </c>
      <c r="K211" s="20">
        <v>0</v>
      </c>
      <c r="L211" s="15">
        <v>43</v>
      </c>
      <c r="M211" s="15">
        <f t="shared" si="20"/>
        <v>222</v>
      </c>
      <c r="N211" s="17">
        <f t="shared" si="21"/>
        <v>257</v>
      </c>
    </row>
    <row r="212" spans="1:14 16384:16384" s="3" customFormat="1" ht="10.5" x14ac:dyDescent="0.15">
      <c r="A212" s="179" t="s">
        <v>429</v>
      </c>
      <c r="B212" s="180"/>
      <c r="C212" s="22">
        <f>SUM(C158:C211)</f>
        <v>282</v>
      </c>
      <c r="D212" s="22">
        <f t="shared" ref="D212:L212" si="22">SUM(D158:D211)</f>
        <v>289</v>
      </c>
      <c r="E212" s="22">
        <f t="shared" si="22"/>
        <v>156</v>
      </c>
      <c r="F212" s="22">
        <f t="shared" si="22"/>
        <v>166</v>
      </c>
      <c r="G212" s="22">
        <f t="shared" si="22"/>
        <v>1090</v>
      </c>
      <c r="H212" s="22">
        <f t="shared" si="22"/>
        <v>1077</v>
      </c>
      <c r="I212" s="22">
        <f t="shared" si="22"/>
        <v>520</v>
      </c>
      <c r="J212" s="22">
        <f t="shared" si="22"/>
        <v>515</v>
      </c>
      <c r="K212" s="22">
        <f t="shared" si="22"/>
        <v>6</v>
      </c>
      <c r="L212" s="22">
        <f t="shared" si="22"/>
        <v>49</v>
      </c>
      <c r="M212" s="70">
        <f t="shared" si="20"/>
        <v>2054</v>
      </c>
      <c r="N212" s="71">
        <f t="shared" si="21"/>
        <v>2096</v>
      </c>
      <c r="XFD212" s="3">
        <f>SUM(C212:XFC212)</f>
        <v>8300</v>
      </c>
    </row>
    <row r="213" spans="1:14 16384:16384" x14ac:dyDescent="0.2">
      <c r="A213" s="145" t="s">
        <v>328</v>
      </c>
    </row>
    <row r="215" spans="1:14 16384:16384" x14ac:dyDescent="0.2">
      <c r="A215" s="87" t="s">
        <v>188</v>
      </c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9"/>
    </row>
    <row r="216" spans="1:14 16384:16384" s="3" customFormat="1" ht="10.5" x14ac:dyDescent="0.15">
      <c r="A216" s="82" t="s">
        <v>397</v>
      </c>
      <c r="B216" s="83"/>
      <c r="C216" s="81" t="s">
        <v>1</v>
      </c>
      <c r="D216" s="81"/>
      <c r="E216" s="81"/>
      <c r="F216" s="81"/>
      <c r="G216" s="81" t="s">
        <v>2</v>
      </c>
      <c r="H216" s="81"/>
      <c r="I216" s="81"/>
      <c r="J216" s="81"/>
      <c r="K216" s="81" t="s">
        <v>3</v>
      </c>
      <c r="L216" s="81"/>
      <c r="M216" s="81" t="s">
        <v>4</v>
      </c>
      <c r="N216" s="84"/>
    </row>
    <row r="217" spans="1:14 16384:16384" s="3" customFormat="1" ht="10.5" x14ac:dyDescent="0.15">
      <c r="A217" s="82"/>
      <c r="B217" s="83"/>
      <c r="C217" s="81" t="s">
        <v>5</v>
      </c>
      <c r="D217" s="81"/>
      <c r="E217" s="81" t="s">
        <v>6</v>
      </c>
      <c r="F217" s="81"/>
      <c r="G217" s="81" t="s">
        <v>5</v>
      </c>
      <c r="H217" s="81"/>
      <c r="I217" s="81" t="s">
        <v>6</v>
      </c>
      <c r="J217" s="81"/>
      <c r="K217" s="81"/>
      <c r="L217" s="81"/>
      <c r="M217" s="81"/>
      <c r="N217" s="84"/>
    </row>
    <row r="218" spans="1:14 16384:16384" s="3" customFormat="1" ht="10.5" x14ac:dyDescent="0.15">
      <c r="A218" s="82"/>
      <c r="B218" s="83"/>
      <c r="C218" s="74" t="s">
        <v>326</v>
      </c>
      <c r="D218" s="74" t="s">
        <v>7</v>
      </c>
      <c r="E218" s="74" t="s">
        <v>326</v>
      </c>
      <c r="F218" s="74" t="s">
        <v>7</v>
      </c>
      <c r="G218" s="74" t="s">
        <v>326</v>
      </c>
      <c r="H218" s="74" t="s">
        <v>7</v>
      </c>
      <c r="I218" s="74" t="s">
        <v>326</v>
      </c>
      <c r="J218" s="74" t="s">
        <v>7</v>
      </c>
      <c r="K218" s="74" t="s">
        <v>326</v>
      </c>
      <c r="L218" s="74" t="s">
        <v>7</v>
      </c>
      <c r="M218" s="74" t="s">
        <v>326</v>
      </c>
      <c r="N218" s="75" t="s">
        <v>7</v>
      </c>
    </row>
    <row r="219" spans="1:14 16384:16384" x14ac:dyDescent="0.2">
      <c r="A219" s="140" t="s">
        <v>369</v>
      </c>
      <c r="B219" s="46" t="s">
        <v>189</v>
      </c>
      <c r="C219" s="55">
        <v>3</v>
      </c>
      <c r="D219" s="55">
        <v>3</v>
      </c>
      <c r="E219" s="55">
        <v>3</v>
      </c>
      <c r="F219" s="55">
        <v>3</v>
      </c>
      <c r="G219" s="55">
        <v>13</v>
      </c>
      <c r="H219" s="55">
        <v>10</v>
      </c>
      <c r="I219" s="55">
        <v>10</v>
      </c>
      <c r="J219" s="55">
        <v>13</v>
      </c>
      <c r="K219" s="16">
        <v>0</v>
      </c>
      <c r="L219" s="15">
        <v>0</v>
      </c>
      <c r="M219" s="15">
        <f t="shared" ref="M219" si="23">K219+I219+G219+E219+C219</f>
        <v>29</v>
      </c>
      <c r="N219" s="17">
        <f t="shared" ref="N219" si="24">L219+J219+H219+F219+D219</f>
        <v>29</v>
      </c>
    </row>
    <row r="220" spans="1:14 16384:16384" x14ac:dyDescent="0.2">
      <c r="A220" s="141"/>
      <c r="B220" s="46" t="s">
        <v>190</v>
      </c>
      <c r="C220" s="55">
        <v>2</v>
      </c>
      <c r="D220" s="55">
        <v>2</v>
      </c>
      <c r="E220" s="55">
        <v>1</v>
      </c>
      <c r="F220" s="55">
        <v>1</v>
      </c>
      <c r="G220" s="55">
        <v>6</v>
      </c>
      <c r="H220" s="55">
        <v>6</v>
      </c>
      <c r="I220" s="55">
        <v>7</v>
      </c>
      <c r="J220" s="55">
        <v>7</v>
      </c>
      <c r="K220" s="16">
        <v>0</v>
      </c>
      <c r="L220" s="15">
        <v>0</v>
      </c>
      <c r="M220" s="15">
        <f t="shared" ref="M220:M241" si="25">K220+I220+G220+E220+C220</f>
        <v>16</v>
      </c>
      <c r="N220" s="17">
        <f t="shared" ref="N220:N241" si="26">L220+J220+H220+F220+D220</f>
        <v>16</v>
      </c>
    </row>
    <row r="221" spans="1:14 16384:16384" x14ac:dyDescent="0.2">
      <c r="A221" s="141"/>
      <c r="B221" s="46" t="s">
        <v>191</v>
      </c>
      <c r="C221" s="55">
        <v>1</v>
      </c>
      <c r="D221" s="55">
        <v>0</v>
      </c>
      <c r="E221" s="55">
        <v>0</v>
      </c>
      <c r="F221" s="55">
        <v>0</v>
      </c>
      <c r="G221" s="55">
        <v>7</v>
      </c>
      <c r="H221" s="55">
        <v>8</v>
      </c>
      <c r="I221" s="55">
        <v>5</v>
      </c>
      <c r="J221" s="55">
        <v>5</v>
      </c>
      <c r="K221" s="16">
        <v>0</v>
      </c>
      <c r="L221" s="15">
        <v>0</v>
      </c>
      <c r="M221" s="15">
        <f t="shared" si="25"/>
        <v>13</v>
      </c>
      <c r="N221" s="17">
        <f t="shared" si="26"/>
        <v>13</v>
      </c>
    </row>
    <row r="222" spans="1:14 16384:16384" x14ac:dyDescent="0.2">
      <c r="A222" s="141"/>
      <c r="B222" s="46" t="s">
        <v>192</v>
      </c>
      <c r="C222" s="55">
        <v>4</v>
      </c>
      <c r="D222" s="55">
        <v>3</v>
      </c>
      <c r="E222" s="55">
        <v>1</v>
      </c>
      <c r="F222" s="55">
        <v>1</v>
      </c>
      <c r="G222" s="55">
        <v>6</v>
      </c>
      <c r="H222" s="55">
        <v>7</v>
      </c>
      <c r="I222" s="55">
        <v>6</v>
      </c>
      <c r="J222" s="55">
        <v>6</v>
      </c>
      <c r="K222" s="16">
        <v>0</v>
      </c>
      <c r="L222" s="15">
        <v>0</v>
      </c>
      <c r="M222" s="15">
        <f t="shared" si="25"/>
        <v>17</v>
      </c>
      <c r="N222" s="17">
        <f t="shared" si="26"/>
        <v>17</v>
      </c>
    </row>
    <row r="223" spans="1:14 16384:16384" x14ac:dyDescent="0.2">
      <c r="A223" s="141"/>
      <c r="B223" s="46" t="s">
        <v>193</v>
      </c>
      <c r="C223" s="55">
        <v>4</v>
      </c>
      <c r="D223" s="55">
        <v>4</v>
      </c>
      <c r="E223" s="55">
        <v>3</v>
      </c>
      <c r="F223" s="55">
        <v>3</v>
      </c>
      <c r="G223" s="55">
        <v>12</v>
      </c>
      <c r="H223" s="55">
        <v>12</v>
      </c>
      <c r="I223" s="55">
        <v>9</v>
      </c>
      <c r="J223" s="55">
        <v>9</v>
      </c>
      <c r="K223" s="16">
        <v>0</v>
      </c>
      <c r="L223" s="15">
        <v>0</v>
      </c>
      <c r="M223" s="15">
        <f t="shared" si="25"/>
        <v>28</v>
      </c>
      <c r="N223" s="17">
        <f t="shared" si="26"/>
        <v>28</v>
      </c>
    </row>
    <row r="224" spans="1:14 16384:16384" x14ac:dyDescent="0.2">
      <c r="A224" s="142"/>
      <c r="B224" s="46" t="s">
        <v>194</v>
      </c>
      <c r="C224" s="55">
        <v>3</v>
      </c>
      <c r="D224" s="55">
        <v>4</v>
      </c>
      <c r="E224" s="55">
        <v>5</v>
      </c>
      <c r="F224" s="55">
        <v>5</v>
      </c>
      <c r="G224" s="55">
        <v>25</v>
      </c>
      <c r="H224" s="55">
        <v>24</v>
      </c>
      <c r="I224" s="55">
        <v>14</v>
      </c>
      <c r="J224" s="55">
        <v>14</v>
      </c>
      <c r="K224" s="16">
        <v>0</v>
      </c>
      <c r="L224" s="15">
        <v>0</v>
      </c>
      <c r="M224" s="15">
        <f t="shared" si="25"/>
        <v>47</v>
      </c>
      <c r="N224" s="17">
        <f t="shared" si="26"/>
        <v>47</v>
      </c>
    </row>
    <row r="225" spans="1:14" x14ac:dyDescent="0.2">
      <c r="A225" s="140" t="s">
        <v>370</v>
      </c>
      <c r="B225" s="46" t="s">
        <v>195</v>
      </c>
      <c r="C225" s="55">
        <v>0</v>
      </c>
      <c r="D225" s="55">
        <v>9</v>
      </c>
      <c r="E225" s="55">
        <v>0</v>
      </c>
      <c r="F225" s="55">
        <v>4</v>
      </c>
      <c r="G225" s="55">
        <v>9</v>
      </c>
      <c r="H225" s="55">
        <v>14</v>
      </c>
      <c r="I225" s="55">
        <v>4</v>
      </c>
      <c r="J225" s="55">
        <v>27</v>
      </c>
      <c r="K225" s="16">
        <v>40</v>
      </c>
      <c r="L225" s="15">
        <v>0</v>
      </c>
      <c r="M225" s="15">
        <f t="shared" si="25"/>
        <v>53</v>
      </c>
      <c r="N225" s="17">
        <f t="shared" si="26"/>
        <v>54</v>
      </c>
    </row>
    <row r="226" spans="1:14" x14ac:dyDescent="0.2">
      <c r="A226" s="141"/>
      <c r="B226" s="46" t="s">
        <v>196</v>
      </c>
      <c r="C226" s="55">
        <v>4</v>
      </c>
      <c r="D226" s="55">
        <v>12</v>
      </c>
      <c r="E226" s="55">
        <v>8</v>
      </c>
      <c r="F226" s="55">
        <v>5</v>
      </c>
      <c r="G226" s="55">
        <v>43</v>
      </c>
      <c r="H226" s="55">
        <v>30</v>
      </c>
      <c r="I226" s="55">
        <v>13</v>
      </c>
      <c r="J226" s="55">
        <v>20</v>
      </c>
      <c r="K226" s="16">
        <v>0</v>
      </c>
      <c r="L226" s="15">
        <v>1</v>
      </c>
      <c r="M226" s="15">
        <f t="shared" si="25"/>
        <v>68</v>
      </c>
      <c r="N226" s="17">
        <f t="shared" si="26"/>
        <v>68</v>
      </c>
    </row>
    <row r="227" spans="1:14" x14ac:dyDescent="0.2">
      <c r="A227" s="141"/>
      <c r="B227" s="46" t="s">
        <v>197</v>
      </c>
      <c r="C227" s="55">
        <v>6</v>
      </c>
      <c r="D227" s="55">
        <v>6</v>
      </c>
      <c r="E227" s="55">
        <v>7</v>
      </c>
      <c r="F227" s="55">
        <v>7</v>
      </c>
      <c r="G227" s="55">
        <v>51</v>
      </c>
      <c r="H227" s="55">
        <v>51</v>
      </c>
      <c r="I227" s="55">
        <v>17</v>
      </c>
      <c r="J227" s="55">
        <v>17</v>
      </c>
      <c r="K227" s="16">
        <v>0</v>
      </c>
      <c r="L227" s="15">
        <v>0</v>
      </c>
      <c r="M227" s="15">
        <f t="shared" si="25"/>
        <v>81</v>
      </c>
      <c r="N227" s="17">
        <f t="shared" si="26"/>
        <v>81</v>
      </c>
    </row>
    <row r="228" spans="1:14" x14ac:dyDescent="0.2">
      <c r="A228" s="141"/>
      <c r="B228" s="46" t="s">
        <v>198</v>
      </c>
      <c r="C228" s="55">
        <v>6</v>
      </c>
      <c r="D228" s="55">
        <v>5</v>
      </c>
      <c r="E228" s="55">
        <v>6</v>
      </c>
      <c r="F228" s="55">
        <v>6</v>
      </c>
      <c r="G228" s="55">
        <v>48</v>
      </c>
      <c r="H228" s="55">
        <v>54</v>
      </c>
      <c r="I228" s="55">
        <v>29</v>
      </c>
      <c r="J228" s="55">
        <v>24</v>
      </c>
      <c r="K228" s="16">
        <v>0</v>
      </c>
      <c r="L228" s="15">
        <v>0</v>
      </c>
      <c r="M228" s="15">
        <f t="shared" si="25"/>
        <v>89</v>
      </c>
      <c r="N228" s="17">
        <f t="shared" si="26"/>
        <v>89</v>
      </c>
    </row>
    <row r="229" spans="1:14" x14ac:dyDescent="0.2">
      <c r="A229" s="141"/>
      <c r="B229" s="46" t="s">
        <v>199</v>
      </c>
      <c r="C229" s="55">
        <v>1</v>
      </c>
      <c r="D229" s="55">
        <v>1</v>
      </c>
      <c r="E229" s="55">
        <v>0</v>
      </c>
      <c r="F229" s="55">
        <v>0</v>
      </c>
      <c r="G229" s="55">
        <v>6</v>
      </c>
      <c r="H229" s="55">
        <v>6</v>
      </c>
      <c r="I229" s="55">
        <v>5</v>
      </c>
      <c r="J229" s="55">
        <v>5</v>
      </c>
      <c r="K229" s="16">
        <v>0</v>
      </c>
      <c r="L229" s="15">
        <v>0</v>
      </c>
      <c r="M229" s="15">
        <f t="shared" si="25"/>
        <v>12</v>
      </c>
      <c r="N229" s="17">
        <f t="shared" si="26"/>
        <v>12</v>
      </c>
    </row>
    <row r="230" spans="1:14" x14ac:dyDescent="0.2">
      <c r="A230" s="142"/>
      <c r="B230" s="46" t="s">
        <v>200</v>
      </c>
      <c r="C230" s="55">
        <v>3</v>
      </c>
      <c r="D230" s="55">
        <v>3</v>
      </c>
      <c r="E230" s="55">
        <v>9</v>
      </c>
      <c r="F230" s="55">
        <v>7</v>
      </c>
      <c r="G230" s="55">
        <v>22</v>
      </c>
      <c r="H230" s="55">
        <v>22</v>
      </c>
      <c r="I230" s="55">
        <v>18</v>
      </c>
      <c r="J230" s="55">
        <v>20</v>
      </c>
      <c r="K230" s="16">
        <v>0</v>
      </c>
      <c r="L230" s="15">
        <v>0</v>
      </c>
      <c r="M230" s="15">
        <f t="shared" si="25"/>
        <v>52</v>
      </c>
      <c r="N230" s="17">
        <f t="shared" si="26"/>
        <v>52</v>
      </c>
    </row>
    <row r="231" spans="1:14" x14ac:dyDescent="0.2">
      <c r="A231" s="140" t="s">
        <v>371</v>
      </c>
      <c r="B231" s="46" t="s">
        <v>202</v>
      </c>
      <c r="C231" s="55">
        <v>5</v>
      </c>
      <c r="D231" s="55">
        <v>5</v>
      </c>
      <c r="E231" s="55">
        <v>7</v>
      </c>
      <c r="F231" s="55">
        <v>7</v>
      </c>
      <c r="G231" s="55">
        <v>40</v>
      </c>
      <c r="H231" s="55">
        <v>40</v>
      </c>
      <c r="I231" s="55">
        <v>14</v>
      </c>
      <c r="J231" s="55">
        <v>14</v>
      </c>
      <c r="K231" s="16">
        <v>0</v>
      </c>
      <c r="L231" s="15">
        <v>0</v>
      </c>
      <c r="M231" s="15">
        <f t="shared" si="25"/>
        <v>66</v>
      </c>
      <c r="N231" s="17">
        <f t="shared" si="26"/>
        <v>66</v>
      </c>
    </row>
    <row r="232" spans="1:14" x14ac:dyDescent="0.2">
      <c r="A232" s="141"/>
      <c r="B232" s="46" t="s">
        <v>201</v>
      </c>
      <c r="C232" s="55">
        <v>11</v>
      </c>
      <c r="D232" s="55">
        <v>11</v>
      </c>
      <c r="E232" s="55">
        <v>11</v>
      </c>
      <c r="F232" s="55">
        <v>11</v>
      </c>
      <c r="G232" s="55">
        <v>19</v>
      </c>
      <c r="H232" s="55">
        <v>18</v>
      </c>
      <c r="I232" s="55">
        <v>9</v>
      </c>
      <c r="J232" s="55">
        <v>10</v>
      </c>
      <c r="K232" s="16">
        <v>0</v>
      </c>
      <c r="L232" s="15">
        <v>0</v>
      </c>
      <c r="M232" s="15">
        <f t="shared" si="25"/>
        <v>50</v>
      </c>
      <c r="N232" s="17">
        <f t="shared" si="26"/>
        <v>50</v>
      </c>
    </row>
    <row r="233" spans="1:14" x14ac:dyDescent="0.2">
      <c r="A233" s="141"/>
      <c r="B233" s="46" t="s">
        <v>203</v>
      </c>
      <c r="C233" s="55">
        <v>6</v>
      </c>
      <c r="D233" s="55">
        <v>6</v>
      </c>
      <c r="E233" s="55">
        <v>6</v>
      </c>
      <c r="F233" s="55">
        <v>6</v>
      </c>
      <c r="G233" s="55">
        <v>42</v>
      </c>
      <c r="H233" s="55">
        <v>42</v>
      </c>
      <c r="I233" s="55">
        <v>22</v>
      </c>
      <c r="J233" s="55">
        <v>22</v>
      </c>
      <c r="K233" s="16">
        <v>0</v>
      </c>
      <c r="L233" s="15">
        <v>0</v>
      </c>
      <c r="M233" s="15">
        <f t="shared" si="25"/>
        <v>76</v>
      </c>
      <c r="N233" s="17">
        <f t="shared" si="26"/>
        <v>76</v>
      </c>
    </row>
    <row r="234" spans="1:14" x14ac:dyDescent="0.2">
      <c r="A234" s="142"/>
      <c r="B234" s="46" t="s">
        <v>204</v>
      </c>
      <c r="C234" s="55">
        <v>4</v>
      </c>
      <c r="D234" s="55">
        <v>2</v>
      </c>
      <c r="E234" s="55">
        <v>2</v>
      </c>
      <c r="F234" s="55">
        <v>0</v>
      </c>
      <c r="G234" s="55">
        <v>8</v>
      </c>
      <c r="H234" s="55">
        <v>15</v>
      </c>
      <c r="I234" s="55">
        <v>7</v>
      </c>
      <c r="J234" s="55">
        <v>4</v>
      </c>
      <c r="K234" s="16">
        <v>0</v>
      </c>
      <c r="L234" s="15">
        <v>0</v>
      </c>
      <c r="M234" s="15">
        <f t="shared" si="25"/>
        <v>21</v>
      </c>
      <c r="N234" s="17">
        <f t="shared" si="26"/>
        <v>21</v>
      </c>
    </row>
    <row r="235" spans="1:14" x14ac:dyDescent="0.2">
      <c r="A235" s="140" t="s">
        <v>372</v>
      </c>
      <c r="B235" s="46" t="s">
        <v>205</v>
      </c>
      <c r="C235" s="55">
        <v>0</v>
      </c>
      <c r="D235" s="55">
        <v>0</v>
      </c>
      <c r="E235" s="55">
        <v>0</v>
      </c>
      <c r="F235" s="55">
        <v>0</v>
      </c>
      <c r="G235" s="55">
        <v>28</v>
      </c>
      <c r="H235" s="55">
        <v>28</v>
      </c>
      <c r="I235" s="55">
        <v>17</v>
      </c>
      <c r="J235" s="55">
        <v>17</v>
      </c>
      <c r="K235" s="16">
        <v>0</v>
      </c>
      <c r="L235" s="15">
        <v>0</v>
      </c>
      <c r="M235" s="15">
        <f t="shared" si="25"/>
        <v>45</v>
      </c>
      <c r="N235" s="17">
        <f t="shared" si="26"/>
        <v>45</v>
      </c>
    </row>
    <row r="236" spans="1:14" x14ac:dyDescent="0.2">
      <c r="A236" s="141"/>
      <c r="B236" s="46" t="s">
        <v>206</v>
      </c>
      <c r="C236" s="55">
        <v>0</v>
      </c>
      <c r="D236" s="55">
        <v>2</v>
      </c>
      <c r="E236" s="55">
        <v>3</v>
      </c>
      <c r="F236" s="55">
        <v>1</v>
      </c>
      <c r="G236" s="55">
        <v>30</v>
      </c>
      <c r="H236" s="55">
        <v>25</v>
      </c>
      <c r="I236" s="55">
        <v>6</v>
      </c>
      <c r="J236" s="55">
        <v>11</v>
      </c>
      <c r="K236" s="16">
        <v>0</v>
      </c>
      <c r="L236" s="15">
        <v>0</v>
      </c>
      <c r="M236" s="15">
        <f t="shared" si="25"/>
        <v>39</v>
      </c>
      <c r="N236" s="17">
        <f t="shared" si="26"/>
        <v>39</v>
      </c>
    </row>
    <row r="237" spans="1:14" x14ac:dyDescent="0.2">
      <c r="A237" s="141"/>
      <c r="B237" s="46" t="s">
        <v>207</v>
      </c>
      <c r="C237" s="55">
        <v>3</v>
      </c>
      <c r="D237" s="55">
        <v>3</v>
      </c>
      <c r="E237" s="55">
        <v>2</v>
      </c>
      <c r="F237" s="55">
        <v>2</v>
      </c>
      <c r="G237" s="55">
        <v>14</v>
      </c>
      <c r="H237" s="55">
        <v>14</v>
      </c>
      <c r="I237" s="55">
        <v>7</v>
      </c>
      <c r="J237" s="55">
        <v>7</v>
      </c>
      <c r="K237" s="16">
        <v>0</v>
      </c>
      <c r="L237" s="15">
        <v>0</v>
      </c>
      <c r="M237" s="15">
        <f t="shared" si="25"/>
        <v>26</v>
      </c>
      <c r="N237" s="17">
        <f t="shared" si="26"/>
        <v>26</v>
      </c>
    </row>
    <row r="238" spans="1:14" x14ac:dyDescent="0.2">
      <c r="A238" s="141"/>
      <c r="B238" s="46" t="s">
        <v>208</v>
      </c>
      <c r="C238" s="55">
        <v>0</v>
      </c>
      <c r="D238" s="55">
        <v>0</v>
      </c>
      <c r="E238" s="55">
        <v>0</v>
      </c>
      <c r="F238" s="55">
        <v>0</v>
      </c>
      <c r="G238" s="55">
        <v>25</v>
      </c>
      <c r="H238" s="55">
        <v>25</v>
      </c>
      <c r="I238" s="55">
        <v>10</v>
      </c>
      <c r="J238" s="55">
        <v>10</v>
      </c>
      <c r="K238" s="16">
        <v>0</v>
      </c>
      <c r="L238" s="15">
        <v>0</v>
      </c>
      <c r="M238" s="15">
        <f t="shared" si="25"/>
        <v>35</v>
      </c>
      <c r="N238" s="17">
        <f t="shared" si="26"/>
        <v>35</v>
      </c>
    </row>
    <row r="239" spans="1:14" x14ac:dyDescent="0.2">
      <c r="A239" s="141"/>
      <c r="B239" s="46" t="s">
        <v>209</v>
      </c>
      <c r="C239" s="55">
        <v>48</v>
      </c>
      <c r="D239" s="55">
        <v>0</v>
      </c>
      <c r="E239" s="55">
        <v>22</v>
      </c>
      <c r="F239" s="55">
        <v>0</v>
      </c>
      <c r="G239" s="55">
        <v>0</v>
      </c>
      <c r="H239" s="55">
        <v>48</v>
      </c>
      <c r="I239" s="55">
        <v>0</v>
      </c>
      <c r="J239" s="55">
        <v>22</v>
      </c>
      <c r="K239" s="16">
        <v>0</v>
      </c>
      <c r="L239" s="15">
        <v>0</v>
      </c>
      <c r="M239" s="15">
        <f t="shared" si="25"/>
        <v>70</v>
      </c>
      <c r="N239" s="17">
        <f t="shared" si="26"/>
        <v>70</v>
      </c>
    </row>
    <row r="240" spans="1:14" x14ac:dyDescent="0.2">
      <c r="A240" s="142"/>
      <c r="B240" s="47" t="s">
        <v>210</v>
      </c>
      <c r="C240" s="19">
        <v>1</v>
      </c>
      <c r="D240" s="19">
        <v>3</v>
      </c>
      <c r="E240" s="19">
        <v>4</v>
      </c>
      <c r="F240" s="19">
        <v>2</v>
      </c>
      <c r="G240" s="19">
        <v>11</v>
      </c>
      <c r="H240" s="19">
        <v>14</v>
      </c>
      <c r="I240" s="19">
        <v>10</v>
      </c>
      <c r="J240" s="19">
        <v>7</v>
      </c>
      <c r="K240" s="20">
        <v>0</v>
      </c>
      <c r="L240" s="15">
        <v>0</v>
      </c>
      <c r="M240" s="15">
        <f t="shared" si="25"/>
        <v>26</v>
      </c>
      <c r="N240" s="17">
        <f t="shared" si="26"/>
        <v>26</v>
      </c>
    </row>
    <row r="241" spans="1:14" s="3" customFormat="1" ht="10.5" x14ac:dyDescent="0.15">
      <c r="A241" s="183" t="s">
        <v>430</v>
      </c>
      <c r="B241" s="184"/>
      <c r="C241" s="22">
        <f>SUM(C219:C240)</f>
        <v>115</v>
      </c>
      <c r="D241" s="22">
        <f t="shared" ref="D241:L241" si="27">SUM(D219:D240)</f>
        <v>84</v>
      </c>
      <c r="E241" s="22">
        <f t="shared" si="27"/>
        <v>100</v>
      </c>
      <c r="F241" s="22">
        <f t="shared" si="27"/>
        <v>71</v>
      </c>
      <c r="G241" s="22">
        <f t="shared" si="27"/>
        <v>465</v>
      </c>
      <c r="H241" s="22">
        <f t="shared" si="27"/>
        <v>513</v>
      </c>
      <c r="I241" s="22">
        <f t="shared" si="27"/>
        <v>239</v>
      </c>
      <c r="J241" s="22">
        <f t="shared" si="27"/>
        <v>291</v>
      </c>
      <c r="K241" s="22">
        <f t="shared" si="27"/>
        <v>40</v>
      </c>
      <c r="L241" s="22">
        <f t="shared" si="27"/>
        <v>1</v>
      </c>
      <c r="M241" s="70">
        <f t="shared" si="25"/>
        <v>959</v>
      </c>
      <c r="N241" s="71">
        <f t="shared" si="26"/>
        <v>960</v>
      </c>
    </row>
    <row r="242" spans="1:14" x14ac:dyDescent="0.2">
      <c r="A242" s="145" t="s">
        <v>328</v>
      </c>
    </row>
    <row r="244" spans="1:14" s="3" customFormat="1" ht="10.5" x14ac:dyDescent="0.15">
      <c r="A244" s="78" t="s">
        <v>211</v>
      </c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80"/>
    </row>
    <row r="245" spans="1:14" s="3" customFormat="1" ht="10.5" x14ac:dyDescent="0.15">
      <c r="A245" s="82" t="s">
        <v>397</v>
      </c>
      <c r="B245" s="83"/>
      <c r="C245" s="81" t="s">
        <v>1</v>
      </c>
      <c r="D245" s="81"/>
      <c r="E245" s="81"/>
      <c r="F245" s="81"/>
      <c r="G245" s="81" t="s">
        <v>2</v>
      </c>
      <c r="H245" s="81"/>
      <c r="I245" s="81"/>
      <c r="J245" s="81"/>
      <c r="K245" s="81" t="s">
        <v>3</v>
      </c>
      <c r="L245" s="81"/>
      <c r="M245" s="81" t="s">
        <v>4</v>
      </c>
      <c r="N245" s="84"/>
    </row>
    <row r="246" spans="1:14" s="3" customFormat="1" ht="10.5" x14ac:dyDescent="0.15">
      <c r="A246" s="82"/>
      <c r="B246" s="83"/>
      <c r="C246" s="81" t="s">
        <v>5</v>
      </c>
      <c r="D246" s="81"/>
      <c r="E246" s="81" t="s">
        <v>6</v>
      </c>
      <c r="F246" s="81"/>
      <c r="G246" s="81" t="s">
        <v>5</v>
      </c>
      <c r="H246" s="81"/>
      <c r="I246" s="81" t="s">
        <v>6</v>
      </c>
      <c r="J246" s="81"/>
      <c r="K246" s="81"/>
      <c r="L246" s="81"/>
      <c r="M246" s="81"/>
      <c r="N246" s="84"/>
    </row>
    <row r="247" spans="1:14" s="3" customFormat="1" ht="10.5" x14ac:dyDescent="0.15">
      <c r="A247" s="82"/>
      <c r="B247" s="83"/>
      <c r="C247" s="74" t="s">
        <v>326</v>
      </c>
      <c r="D247" s="74" t="s">
        <v>7</v>
      </c>
      <c r="E247" s="74" t="s">
        <v>326</v>
      </c>
      <c r="F247" s="74" t="s">
        <v>7</v>
      </c>
      <c r="G247" s="74" t="s">
        <v>326</v>
      </c>
      <c r="H247" s="74" t="s">
        <v>7</v>
      </c>
      <c r="I247" s="74" t="s">
        <v>326</v>
      </c>
      <c r="J247" s="74" t="s">
        <v>7</v>
      </c>
      <c r="K247" s="74" t="s">
        <v>326</v>
      </c>
      <c r="L247" s="74" t="s">
        <v>7</v>
      </c>
      <c r="M247" s="74" t="s">
        <v>326</v>
      </c>
      <c r="N247" s="75" t="s">
        <v>7</v>
      </c>
    </row>
    <row r="248" spans="1:14" x14ac:dyDescent="0.2">
      <c r="A248" s="140" t="s">
        <v>373</v>
      </c>
      <c r="B248" s="46" t="s">
        <v>212</v>
      </c>
      <c r="C248" s="55">
        <v>4</v>
      </c>
      <c r="D248" s="55">
        <v>5</v>
      </c>
      <c r="E248" s="55">
        <v>6</v>
      </c>
      <c r="F248" s="55">
        <v>3</v>
      </c>
      <c r="G248" s="55">
        <v>23</v>
      </c>
      <c r="H248" s="55">
        <v>22</v>
      </c>
      <c r="I248" s="55">
        <v>14</v>
      </c>
      <c r="J248" s="55">
        <v>17</v>
      </c>
      <c r="K248" s="16">
        <v>0</v>
      </c>
      <c r="L248" s="15">
        <v>0</v>
      </c>
      <c r="M248" s="15">
        <f t="shared" ref="M248" si="28">K248+I248+G248+E248+C248</f>
        <v>47</v>
      </c>
      <c r="N248" s="17">
        <f t="shared" ref="N248" si="29">L248+J248+H248+F248+D248</f>
        <v>47</v>
      </c>
    </row>
    <row r="249" spans="1:14" x14ac:dyDescent="0.2">
      <c r="A249" s="141"/>
      <c r="B249" s="46" t="s">
        <v>213</v>
      </c>
      <c r="C249" s="55">
        <v>3</v>
      </c>
      <c r="D249" s="55">
        <v>3</v>
      </c>
      <c r="E249" s="55">
        <v>3</v>
      </c>
      <c r="F249" s="55">
        <v>3</v>
      </c>
      <c r="G249" s="55">
        <v>9</v>
      </c>
      <c r="H249" s="55">
        <v>9</v>
      </c>
      <c r="I249" s="55">
        <v>7</v>
      </c>
      <c r="J249" s="55">
        <v>7</v>
      </c>
      <c r="K249" s="16">
        <v>0</v>
      </c>
      <c r="L249" s="15">
        <v>0</v>
      </c>
      <c r="M249" s="15">
        <f t="shared" ref="M249:M259" si="30">K249+I249+G249+E249+C249</f>
        <v>22</v>
      </c>
      <c r="N249" s="17">
        <f t="shared" ref="N249:N259" si="31">L249+J249+H249+F249+D249</f>
        <v>22</v>
      </c>
    </row>
    <row r="250" spans="1:14" x14ac:dyDescent="0.2">
      <c r="A250" s="141"/>
      <c r="B250" s="46" t="s">
        <v>214</v>
      </c>
      <c r="C250" s="55">
        <v>4</v>
      </c>
      <c r="D250" s="55">
        <v>4</v>
      </c>
      <c r="E250" s="55">
        <v>2</v>
      </c>
      <c r="F250" s="55">
        <v>3</v>
      </c>
      <c r="G250" s="55">
        <v>10</v>
      </c>
      <c r="H250" s="55">
        <v>11</v>
      </c>
      <c r="I250" s="55">
        <v>12</v>
      </c>
      <c r="J250" s="55">
        <v>11</v>
      </c>
      <c r="K250" s="16">
        <v>0</v>
      </c>
      <c r="L250" s="15">
        <v>0</v>
      </c>
      <c r="M250" s="15">
        <f t="shared" si="30"/>
        <v>28</v>
      </c>
      <c r="N250" s="17">
        <f t="shared" si="31"/>
        <v>29</v>
      </c>
    </row>
    <row r="251" spans="1:14" x14ac:dyDescent="0.2">
      <c r="A251" s="142"/>
      <c r="B251" s="46" t="s">
        <v>215</v>
      </c>
      <c r="C251" s="55">
        <v>6</v>
      </c>
      <c r="D251" s="55">
        <v>6</v>
      </c>
      <c r="E251" s="55">
        <v>4</v>
      </c>
      <c r="F251" s="55">
        <v>4</v>
      </c>
      <c r="G251" s="55">
        <v>55</v>
      </c>
      <c r="H251" s="55">
        <v>55</v>
      </c>
      <c r="I251" s="55">
        <v>24</v>
      </c>
      <c r="J251" s="55">
        <v>24</v>
      </c>
      <c r="K251" s="16">
        <v>0</v>
      </c>
      <c r="L251" s="15">
        <v>0</v>
      </c>
      <c r="M251" s="15">
        <f t="shared" si="30"/>
        <v>89</v>
      </c>
      <c r="N251" s="17">
        <f t="shared" si="31"/>
        <v>89</v>
      </c>
    </row>
    <row r="252" spans="1:14" x14ac:dyDescent="0.2">
      <c r="A252" s="140" t="s">
        <v>374</v>
      </c>
      <c r="B252" s="46" t="s">
        <v>217</v>
      </c>
      <c r="C252" s="55">
        <v>6</v>
      </c>
      <c r="D252" s="55">
        <v>5</v>
      </c>
      <c r="E252" s="55">
        <v>7</v>
      </c>
      <c r="F252" s="55">
        <v>6</v>
      </c>
      <c r="G252" s="55">
        <v>32</v>
      </c>
      <c r="H252" s="55">
        <v>33</v>
      </c>
      <c r="I252" s="55">
        <v>23</v>
      </c>
      <c r="J252" s="55">
        <v>24</v>
      </c>
      <c r="K252" s="16">
        <v>0</v>
      </c>
      <c r="L252" s="15">
        <v>0</v>
      </c>
      <c r="M252" s="15">
        <f t="shared" si="30"/>
        <v>68</v>
      </c>
      <c r="N252" s="17">
        <f t="shared" si="31"/>
        <v>68</v>
      </c>
    </row>
    <row r="253" spans="1:14" x14ac:dyDescent="0.2">
      <c r="A253" s="141"/>
      <c r="B253" s="46" t="s">
        <v>216</v>
      </c>
      <c r="C253" s="55">
        <v>3</v>
      </c>
      <c r="D253" s="55">
        <v>8</v>
      </c>
      <c r="E253" s="55">
        <v>8</v>
      </c>
      <c r="F253" s="55">
        <v>9</v>
      </c>
      <c r="G253" s="55">
        <v>21</v>
      </c>
      <c r="H253" s="55">
        <v>18</v>
      </c>
      <c r="I253" s="55">
        <v>11</v>
      </c>
      <c r="J253" s="55">
        <v>8</v>
      </c>
      <c r="K253" s="16">
        <v>0</v>
      </c>
      <c r="L253" s="15">
        <v>0</v>
      </c>
      <c r="M253" s="15">
        <f t="shared" si="30"/>
        <v>43</v>
      </c>
      <c r="N253" s="17">
        <f t="shared" si="31"/>
        <v>43</v>
      </c>
    </row>
    <row r="254" spans="1:14" x14ac:dyDescent="0.2">
      <c r="A254" s="141"/>
      <c r="B254" s="46" t="s">
        <v>218</v>
      </c>
      <c r="C254" s="55">
        <v>4</v>
      </c>
      <c r="D254" s="55">
        <v>4</v>
      </c>
      <c r="E254" s="55">
        <v>7</v>
      </c>
      <c r="F254" s="55">
        <v>7</v>
      </c>
      <c r="G254" s="55">
        <v>43</v>
      </c>
      <c r="H254" s="55">
        <v>43</v>
      </c>
      <c r="I254" s="55">
        <v>22</v>
      </c>
      <c r="J254" s="55">
        <v>22</v>
      </c>
      <c r="K254" s="16">
        <v>0</v>
      </c>
      <c r="L254" s="15">
        <v>0</v>
      </c>
      <c r="M254" s="15">
        <f t="shared" si="30"/>
        <v>76</v>
      </c>
      <c r="N254" s="17">
        <f t="shared" si="31"/>
        <v>76</v>
      </c>
    </row>
    <row r="255" spans="1:14" x14ac:dyDescent="0.2">
      <c r="A255" s="142"/>
      <c r="B255" s="46" t="s">
        <v>219</v>
      </c>
      <c r="C255" s="55">
        <v>8</v>
      </c>
      <c r="D255" s="55">
        <v>9</v>
      </c>
      <c r="E255" s="55">
        <v>5</v>
      </c>
      <c r="F255" s="55">
        <v>3</v>
      </c>
      <c r="G255" s="55">
        <v>33</v>
      </c>
      <c r="H255" s="55">
        <v>31</v>
      </c>
      <c r="I255" s="55">
        <v>9</v>
      </c>
      <c r="J255" s="55">
        <v>10</v>
      </c>
      <c r="K255" s="16">
        <v>0</v>
      </c>
      <c r="L255" s="15">
        <v>0</v>
      </c>
      <c r="M255" s="15">
        <f t="shared" si="30"/>
        <v>55</v>
      </c>
      <c r="N255" s="17">
        <f t="shared" si="31"/>
        <v>53</v>
      </c>
    </row>
    <row r="256" spans="1:14" x14ac:dyDescent="0.2">
      <c r="A256" s="146" t="s">
        <v>422</v>
      </c>
      <c r="B256" s="46" t="s">
        <v>338</v>
      </c>
      <c r="C256" s="55">
        <v>10</v>
      </c>
      <c r="D256" s="55">
        <v>7</v>
      </c>
      <c r="E256" s="55">
        <v>2</v>
      </c>
      <c r="F256" s="55">
        <v>137</v>
      </c>
      <c r="G256" s="55">
        <v>136</v>
      </c>
      <c r="H256" s="55">
        <v>5</v>
      </c>
      <c r="I256" s="55">
        <v>74</v>
      </c>
      <c r="J256" s="55">
        <v>72</v>
      </c>
      <c r="K256" s="16">
        <v>1</v>
      </c>
      <c r="L256" s="15">
        <v>2</v>
      </c>
      <c r="M256" s="15">
        <f t="shared" si="30"/>
        <v>223</v>
      </c>
      <c r="N256" s="17">
        <f t="shared" si="31"/>
        <v>223</v>
      </c>
    </row>
    <row r="257" spans="1:14" x14ac:dyDescent="0.2">
      <c r="A257" s="143" t="s">
        <v>423</v>
      </c>
      <c r="B257" s="47" t="s">
        <v>314</v>
      </c>
      <c r="C257" s="19">
        <v>30</v>
      </c>
      <c r="D257" s="19">
        <v>117</v>
      </c>
      <c r="E257" s="19">
        <v>15</v>
      </c>
      <c r="F257" s="19">
        <v>59</v>
      </c>
      <c r="G257" s="19">
        <v>212</v>
      </c>
      <c r="H257" s="19">
        <v>33</v>
      </c>
      <c r="I257" s="19">
        <v>114</v>
      </c>
      <c r="J257" s="19">
        <v>3</v>
      </c>
      <c r="K257" s="20">
        <v>0</v>
      </c>
      <c r="L257" s="15">
        <v>0</v>
      </c>
      <c r="M257" s="15">
        <f t="shared" si="30"/>
        <v>371</v>
      </c>
      <c r="N257" s="17">
        <f t="shared" si="31"/>
        <v>212</v>
      </c>
    </row>
    <row r="258" spans="1:14" x14ac:dyDescent="0.2">
      <c r="A258" s="146" t="s">
        <v>421</v>
      </c>
      <c r="B258" s="46" t="s">
        <v>313</v>
      </c>
      <c r="C258" s="55">
        <v>18</v>
      </c>
      <c r="D258" s="55">
        <v>18</v>
      </c>
      <c r="E258" s="55">
        <v>10</v>
      </c>
      <c r="F258" s="55">
        <v>11</v>
      </c>
      <c r="G258" s="55">
        <v>155</v>
      </c>
      <c r="H258" s="55">
        <v>151</v>
      </c>
      <c r="I258" s="55">
        <v>85</v>
      </c>
      <c r="J258" s="55">
        <v>85</v>
      </c>
      <c r="K258" s="16">
        <v>0</v>
      </c>
      <c r="L258" s="15">
        <v>3</v>
      </c>
      <c r="M258" s="15">
        <f>K258+I258+G258+E258+C258</f>
        <v>268</v>
      </c>
      <c r="N258" s="17">
        <f>L258+J258+H258+F258+D258</f>
        <v>268</v>
      </c>
    </row>
    <row r="259" spans="1:14" s="3" customFormat="1" ht="10.5" x14ac:dyDescent="0.15">
      <c r="A259" s="183" t="s">
        <v>431</v>
      </c>
      <c r="B259" s="184"/>
      <c r="C259" s="22">
        <f>SUM(C248:C258)</f>
        <v>96</v>
      </c>
      <c r="D259" s="22">
        <f t="shared" ref="D259:N259" si="32">SUM(D248:D258)</f>
        <v>186</v>
      </c>
      <c r="E259" s="22">
        <f t="shared" si="32"/>
        <v>69</v>
      </c>
      <c r="F259" s="22">
        <f t="shared" si="32"/>
        <v>245</v>
      </c>
      <c r="G259" s="22">
        <f t="shared" si="32"/>
        <v>729</v>
      </c>
      <c r="H259" s="22">
        <f t="shared" si="32"/>
        <v>411</v>
      </c>
      <c r="I259" s="22">
        <f t="shared" si="32"/>
        <v>395</v>
      </c>
      <c r="J259" s="22">
        <f t="shared" si="32"/>
        <v>283</v>
      </c>
      <c r="K259" s="22">
        <f t="shared" si="32"/>
        <v>1</v>
      </c>
      <c r="L259" s="22">
        <f t="shared" si="32"/>
        <v>5</v>
      </c>
      <c r="M259" s="22">
        <f t="shared" si="32"/>
        <v>1290</v>
      </c>
      <c r="N259" s="22">
        <f t="shared" si="32"/>
        <v>1130</v>
      </c>
    </row>
    <row r="260" spans="1:14" x14ac:dyDescent="0.2">
      <c r="A260" s="145" t="s">
        <v>328</v>
      </c>
    </row>
    <row r="262" spans="1:14" s="3" customFormat="1" ht="10.5" x14ac:dyDescent="0.15">
      <c r="A262" s="78" t="s">
        <v>220</v>
      </c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80"/>
    </row>
    <row r="263" spans="1:14" s="3" customFormat="1" ht="10.5" x14ac:dyDescent="0.15">
      <c r="A263" s="82" t="s">
        <v>397</v>
      </c>
      <c r="B263" s="83"/>
      <c r="C263" s="81" t="s">
        <v>1</v>
      </c>
      <c r="D263" s="81"/>
      <c r="E263" s="81"/>
      <c r="F263" s="81"/>
      <c r="G263" s="81" t="s">
        <v>2</v>
      </c>
      <c r="H263" s="81"/>
      <c r="I263" s="81"/>
      <c r="J263" s="81"/>
      <c r="K263" s="81" t="s">
        <v>3</v>
      </c>
      <c r="L263" s="81"/>
      <c r="M263" s="81" t="s">
        <v>4</v>
      </c>
      <c r="N263" s="84"/>
    </row>
    <row r="264" spans="1:14" s="3" customFormat="1" ht="10.5" x14ac:dyDescent="0.15">
      <c r="A264" s="82"/>
      <c r="B264" s="83"/>
      <c r="C264" s="81" t="s">
        <v>5</v>
      </c>
      <c r="D264" s="81"/>
      <c r="E264" s="81" t="s">
        <v>6</v>
      </c>
      <c r="F264" s="81"/>
      <c r="G264" s="81" t="s">
        <v>5</v>
      </c>
      <c r="H264" s="81"/>
      <c r="I264" s="81" t="s">
        <v>6</v>
      </c>
      <c r="J264" s="81"/>
      <c r="K264" s="81"/>
      <c r="L264" s="81"/>
      <c r="M264" s="81"/>
      <c r="N264" s="84"/>
    </row>
    <row r="265" spans="1:14" s="3" customFormat="1" ht="10.5" x14ac:dyDescent="0.15">
      <c r="A265" s="82"/>
      <c r="B265" s="83"/>
      <c r="C265" s="74" t="s">
        <v>326</v>
      </c>
      <c r="D265" s="74" t="s">
        <v>7</v>
      </c>
      <c r="E265" s="74" t="s">
        <v>326</v>
      </c>
      <c r="F265" s="74" t="s">
        <v>7</v>
      </c>
      <c r="G265" s="74" t="s">
        <v>326</v>
      </c>
      <c r="H265" s="74" t="s">
        <v>7</v>
      </c>
      <c r="I265" s="74" t="s">
        <v>326</v>
      </c>
      <c r="J265" s="74" t="s">
        <v>7</v>
      </c>
      <c r="K265" s="74" t="s">
        <v>326</v>
      </c>
      <c r="L265" s="74" t="s">
        <v>7</v>
      </c>
      <c r="M265" s="74" t="s">
        <v>326</v>
      </c>
      <c r="N265" s="75" t="s">
        <v>7</v>
      </c>
    </row>
    <row r="266" spans="1:14" x14ac:dyDescent="0.2">
      <c r="A266" s="140" t="s">
        <v>375</v>
      </c>
      <c r="B266" s="46" t="s">
        <v>43</v>
      </c>
      <c r="C266" s="55">
        <v>2</v>
      </c>
      <c r="D266" s="55">
        <v>3</v>
      </c>
      <c r="E266" s="55">
        <v>6</v>
      </c>
      <c r="F266" s="55">
        <v>5</v>
      </c>
      <c r="G266" s="55">
        <v>40</v>
      </c>
      <c r="H266" s="55">
        <v>40</v>
      </c>
      <c r="I266" s="55">
        <v>19</v>
      </c>
      <c r="J266" s="55">
        <v>19</v>
      </c>
      <c r="K266" s="16">
        <v>0</v>
      </c>
      <c r="L266" s="15">
        <v>0</v>
      </c>
      <c r="M266" s="15">
        <f t="shared" ref="M266" si="33">K266+I266+G266+E266+C266</f>
        <v>67</v>
      </c>
      <c r="N266" s="17">
        <f t="shared" ref="N266" si="34">L266+J266+H266+F266+D266</f>
        <v>67</v>
      </c>
    </row>
    <row r="267" spans="1:14" x14ac:dyDescent="0.2">
      <c r="A267" s="141"/>
      <c r="B267" s="46" t="s">
        <v>221</v>
      </c>
      <c r="C267" s="55">
        <v>13</v>
      </c>
      <c r="D267" s="55">
        <v>13</v>
      </c>
      <c r="E267" s="55">
        <v>9</v>
      </c>
      <c r="F267" s="55">
        <v>9</v>
      </c>
      <c r="G267" s="55">
        <v>25</v>
      </c>
      <c r="H267" s="55">
        <v>25</v>
      </c>
      <c r="I267" s="55">
        <v>10</v>
      </c>
      <c r="J267" s="55">
        <v>10</v>
      </c>
      <c r="K267" s="16">
        <v>0</v>
      </c>
      <c r="L267" s="15">
        <v>0</v>
      </c>
      <c r="M267" s="15">
        <f t="shared" ref="M267:M286" si="35">K267+I267+G267+E267+C267</f>
        <v>57</v>
      </c>
      <c r="N267" s="17">
        <f t="shared" ref="N267:N286" si="36">L267+J267+H267+F267+D267</f>
        <v>57</v>
      </c>
    </row>
    <row r="268" spans="1:14" x14ac:dyDescent="0.2">
      <c r="A268" s="141"/>
      <c r="B268" s="46" t="s">
        <v>222</v>
      </c>
      <c r="C268" s="55">
        <v>4</v>
      </c>
      <c r="D268" s="55">
        <v>3</v>
      </c>
      <c r="E268" s="55">
        <v>1</v>
      </c>
      <c r="F268" s="55">
        <v>2</v>
      </c>
      <c r="G268" s="55">
        <v>6</v>
      </c>
      <c r="H268" s="55">
        <v>7</v>
      </c>
      <c r="I268" s="55">
        <v>5</v>
      </c>
      <c r="J268" s="55">
        <v>4</v>
      </c>
      <c r="K268" s="16">
        <v>0</v>
      </c>
      <c r="L268" s="15">
        <v>0</v>
      </c>
      <c r="M268" s="15">
        <f t="shared" si="35"/>
        <v>16</v>
      </c>
      <c r="N268" s="17">
        <f t="shared" si="36"/>
        <v>16</v>
      </c>
    </row>
    <row r="269" spans="1:14" x14ac:dyDescent="0.2">
      <c r="A269" s="141"/>
      <c r="B269" s="46" t="s">
        <v>223</v>
      </c>
      <c r="C269" s="55">
        <v>2</v>
      </c>
      <c r="D269" s="55">
        <v>2</v>
      </c>
      <c r="E269" s="55">
        <v>6</v>
      </c>
      <c r="F269" s="55">
        <v>5</v>
      </c>
      <c r="G269" s="55">
        <v>35</v>
      </c>
      <c r="H269" s="55">
        <v>43</v>
      </c>
      <c r="I269" s="55">
        <v>18</v>
      </c>
      <c r="J269" s="55">
        <v>18</v>
      </c>
      <c r="K269" s="16">
        <v>0</v>
      </c>
      <c r="L269" s="15">
        <v>0</v>
      </c>
      <c r="M269" s="15">
        <f t="shared" si="35"/>
        <v>61</v>
      </c>
      <c r="N269" s="17">
        <f t="shared" si="36"/>
        <v>68</v>
      </c>
    </row>
    <row r="270" spans="1:14" x14ac:dyDescent="0.2">
      <c r="A270" s="141"/>
      <c r="B270" s="46" t="s">
        <v>224</v>
      </c>
      <c r="C270" s="55">
        <v>2</v>
      </c>
      <c r="D270" s="55">
        <v>3</v>
      </c>
      <c r="E270" s="55">
        <v>2</v>
      </c>
      <c r="F270" s="55">
        <v>1</v>
      </c>
      <c r="G270" s="55">
        <v>6</v>
      </c>
      <c r="H270" s="55">
        <v>6</v>
      </c>
      <c r="I270" s="55">
        <v>4</v>
      </c>
      <c r="J270" s="55">
        <v>4</v>
      </c>
      <c r="K270" s="16">
        <v>0</v>
      </c>
      <c r="L270" s="15">
        <v>0</v>
      </c>
      <c r="M270" s="15">
        <f t="shared" si="35"/>
        <v>14</v>
      </c>
      <c r="N270" s="17">
        <f t="shared" si="36"/>
        <v>14</v>
      </c>
    </row>
    <row r="271" spans="1:14" x14ac:dyDescent="0.2">
      <c r="A271" s="141"/>
      <c r="B271" s="46" t="s">
        <v>225</v>
      </c>
      <c r="C271" s="55">
        <v>0</v>
      </c>
      <c r="D271" s="55">
        <v>37</v>
      </c>
      <c r="E271" s="55">
        <v>0</v>
      </c>
      <c r="F271" s="55">
        <v>27</v>
      </c>
      <c r="G271" s="55">
        <v>37</v>
      </c>
      <c r="H271" s="55">
        <v>0</v>
      </c>
      <c r="I271" s="55">
        <v>27</v>
      </c>
      <c r="J271" s="55">
        <v>0</v>
      </c>
      <c r="K271" s="16">
        <v>0</v>
      </c>
      <c r="L271" s="15">
        <v>0</v>
      </c>
      <c r="M271" s="15">
        <f t="shared" si="35"/>
        <v>64</v>
      </c>
      <c r="N271" s="17">
        <f t="shared" si="36"/>
        <v>64</v>
      </c>
    </row>
    <row r="272" spans="1:14" x14ac:dyDescent="0.2">
      <c r="A272" s="142"/>
      <c r="B272" s="46" t="s">
        <v>226</v>
      </c>
      <c r="C272" s="55">
        <v>9</v>
      </c>
      <c r="D272" s="55">
        <v>9</v>
      </c>
      <c r="E272" s="55">
        <v>7</v>
      </c>
      <c r="F272" s="55">
        <v>7</v>
      </c>
      <c r="G272" s="55">
        <v>28</v>
      </c>
      <c r="H272" s="55">
        <v>26</v>
      </c>
      <c r="I272" s="55">
        <v>13</v>
      </c>
      <c r="J272" s="55">
        <v>14</v>
      </c>
      <c r="K272" s="16">
        <v>0</v>
      </c>
      <c r="L272" s="15">
        <v>1</v>
      </c>
      <c r="M272" s="15">
        <f t="shared" si="35"/>
        <v>57</v>
      </c>
      <c r="N272" s="17">
        <f t="shared" si="36"/>
        <v>57</v>
      </c>
    </row>
    <row r="273" spans="1:14" x14ac:dyDescent="0.2">
      <c r="A273" s="140" t="s">
        <v>376</v>
      </c>
      <c r="B273" s="46" t="s">
        <v>228</v>
      </c>
      <c r="C273" s="55">
        <v>35</v>
      </c>
      <c r="D273" s="55">
        <v>35</v>
      </c>
      <c r="E273" s="55">
        <v>30</v>
      </c>
      <c r="F273" s="55">
        <v>30</v>
      </c>
      <c r="G273" s="55">
        <v>0</v>
      </c>
      <c r="H273" s="55">
        <v>0</v>
      </c>
      <c r="I273" s="55">
        <v>0</v>
      </c>
      <c r="J273" s="55">
        <v>0</v>
      </c>
      <c r="K273" s="16">
        <v>0</v>
      </c>
      <c r="L273" s="15">
        <v>0</v>
      </c>
      <c r="M273" s="15">
        <f t="shared" si="35"/>
        <v>65</v>
      </c>
      <c r="N273" s="17">
        <f t="shared" si="36"/>
        <v>65</v>
      </c>
    </row>
    <row r="274" spans="1:14" x14ac:dyDescent="0.2">
      <c r="A274" s="141"/>
      <c r="B274" s="46" t="s">
        <v>227</v>
      </c>
      <c r="C274" s="55">
        <v>7</v>
      </c>
      <c r="D274" s="55">
        <v>5</v>
      </c>
      <c r="E274" s="55">
        <v>2</v>
      </c>
      <c r="F274" s="55">
        <v>4</v>
      </c>
      <c r="G274" s="55">
        <v>31</v>
      </c>
      <c r="H274" s="55">
        <v>11</v>
      </c>
      <c r="I274" s="55">
        <v>28</v>
      </c>
      <c r="J274" s="55">
        <v>7</v>
      </c>
      <c r="K274" s="16">
        <v>0</v>
      </c>
      <c r="L274" s="15">
        <v>0</v>
      </c>
      <c r="M274" s="15">
        <f t="shared" si="35"/>
        <v>68</v>
      </c>
      <c r="N274" s="17">
        <f t="shared" si="36"/>
        <v>27</v>
      </c>
    </row>
    <row r="275" spans="1:14" x14ac:dyDescent="0.2">
      <c r="A275" s="141"/>
      <c r="B275" s="46" t="s">
        <v>229</v>
      </c>
      <c r="C275" s="55">
        <v>2</v>
      </c>
      <c r="D275" s="55">
        <v>2</v>
      </c>
      <c r="E275" s="55">
        <v>4</v>
      </c>
      <c r="F275" s="55">
        <v>4</v>
      </c>
      <c r="G275" s="55">
        <v>14</v>
      </c>
      <c r="H275" s="55">
        <v>14</v>
      </c>
      <c r="I275" s="55">
        <v>6</v>
      </c>
      <c r="J275" s="55">
        <v>6</v>
      </c>
      <c r="K275" s="16">
        <v>0</v>
      </c>
      <c r="L275" s="15">
        <v>0</v>
      </c>
      <c r="M275" s="15">
        <f t="shared" si="35"/>
        <v>26</v>
      </c>
      <c r="N275" s="17">
        <f t="shared" si="36"/>
        <v>26</v>
      </c>
    </row>
    <row r="276" spans="1:14" x14ac:dyDescent="0.2">
      <c r="A276" s="141"/>
      <c r="B276" s="46" t="s">
        <v>230</v>
      </c>
      <c r="C276" s="55">
        <v>5</v>
      </c>
      <c r="D276" s="55">
        <v>5</v>
      </c>
      <c r="E276" s="55">
        <v>5</v>
      </c>
      <c r="F276" s="55">
        <v>5</v>
      </c>
      <c r="G276" s="55">
        <v>43</v>
      </c>
      <c r="H276" s="55">
        <v>43</v>
      </c>
      <c r="I276" s="55">
        <v>22</v>
      </c>
      <c r="J276" s="55">
        <v>22</v>
      </c>
      <c r="K276" s="16">
        <v>0</v>
      </c>
      <c r="L276" s="15">
        <v>0</v>
      </c>
      <c r="M276" s="15">
        <f t="shared" si="35"/>
        <v>75</v>
      </c>
      <c r="N276" s="17">
        <f t="shared" si="36"/>
        <v>75</v>
      </c>
    </row>
    <row r="277" spans="1:14" x14ac:dyDescent="0.2">
      <c r="A277" s="142"/>
      <c r="B277" s="46" t="s">
        <v>231</v>
      </c>
      <c r="C277" s="55">
        <v>7</v>
      </c>
      <c r="D277" s="55">
        <v>7</v>
      </c>
      <c r="E277" s="55">
        <v>5</v>
      </c>
      <c r="F277" s="55">
        <v>4</v>
      </c>
      <c r="G277" s="55">
        <v>50</v>
      </c>
      <c r="H277" s="55">
        <v>49</v>
      </c>
      <c r="I277" s="55">
        <v>27</v>
      </c>
      <c r="J277" s="55">
        <v>29</v>
      </c>
      <c r="K277" s="16">
        <v>0</v>
      </c>
      <c r="L277" s="15">
        <v>0</v>
      </c>
      <c r="M277" s="15">
        <f t="shared" si="35"/>
        <v>89</v>
      </c>
      <c r="N277" s="17">
        <f t="shared" si="36"/>
        <v>89</v>
      </c>
    </row>
    <row r="278" spans="1:14" x14ac:dyDescent="0.2">
      <c r="A278" s="140" t="s">
        <v>377</v>
      </c>
      <c r="B278" s="46" t="s">
        <v>233</v>
      </c>
      <c r="C278" s="55">
        <v>0</v>
      </c>
      <c r="D278" s="55">
        <v>2</v>
      </c>
      <c r="E278" s="55">
        <v>4</v>
      </c>
      <c r="F278" s="55">
        <v>2</v>
      </c>
      <c r="G278" s="55">
        <v>21</v>
      </c>
      <c r="H278" s="55">
        <v>17</v>
      </c>
      <c r="I278" s="55">
        <v>2</v>
      </c>
      <c r="J278" s="55">
        <v>8</v>
      </c>
      <c r="K278" s="16">
        <v>2</v>
      </c>
      <c r="L278" s="15">
        <v>0</v>
      </c>
      <c r="M278" s="15">
        <f t="shared" si="35"/>
        <v>29</v>
      </c>
      <c r="N278" s="17">
        <f t="shared" si="36"/>
        <v>29</v>
      </c>
    </row>
    <row r="279" spans="1:14" x14ac:dyDescent="0.2">
      <c r="A279" s="141"/>
      <c r="B279" s="46" t="s">
        <v>234</v>
      </c>
      <c r="C279" s="55">
        <v>0</v>
      </c>
      <c r="D279" s="55">
        <v>3</v>
      </c>
      <c r="E279" s="55">
        <v>6</v>
      </c>
      <c r="F279" s="55">
        <v>6</v>
      </c>
      <c r="G279" s="55">
        <v>24</v>
      </c>
      <c r="H279" s="55">
        <v>21</v>
      </c>
      <c r="I279" s="55">
        <v>17</v>
      </c>
      <c r="J279" s="55">
        <v>18</v>
      </c>
      <c r="K279" s="16">
        <v>1</v>
      </c>
      <c r="L279" s="15">
        <v>0</v>
      </c>
      <c r="M279" s="15">
        <f t="shared" si="35"/>
        <v>48</v>
      </c>
      <c r="N279" s="17">
        <f t="shared" si="36"/>
        <v>48</v>
      </c>
    </row>
    <row r="280" spans="1:14" x14ac:dyDescent="0.2">
      <c r="A280" s="141"/>
      <c r="B280" s="46" t="s">
        <v>232</v>
      </c>
      <c r="C280" s="55">
        <v>3</v>
      </c>
      <c r="D280" s="55">
        <v>9</v>
      </c>
      <c r="E280" s="55">
        <v>5</v>
      </c>
      <c r="F280" s="55">
        <v>9</v>
      </c>
      <c r="G280" s="55">
        <v>32</v>
      </c>
      <c r="H280" s="55">
        <v>18</v>
      </c>
      <c r="I280" s="55">
        <v>18</v>
      </c>
      <c r="J280" s="55">
        <v>11</v>
      </c>
      <c r="K280" s="16">
        <v>0</v>
      </c>
      <c r="L280" s="15">
        <v>0</v>
      </c>
      <c r="M280" s="15">
        <f t="shared" si="35"/>
        <v>58</v>
      </c>
      <c r="N280" s="17">
        <f t="shared" si="36"/>
        <v>47</v>
      </c>
    </row>
    <row r="281" spans="1:14" x14ac:dyDescent="0.2">
      <c r="A281" s="141"/>
      <c r="B281" s="46" t="s">
        <v>235</v>
      </c>
      <c r="C281" s="55">
        <v>1</v>
      </c>
      <c r="D281" s="55">
        <v>3</v>
      </c>
      <c r="E281" s="55">
        <v>5</v>
      </c>
      <c r="F281" s="55">
        <v>2</v>
      </c>
      <c r="G281" s="55">
        <v>22</v>
      </c>
      <c r="H281" s="55">
        <v>21</v>
      </c>
      <c r="I281" s="55">
        <v>9</v>
      </c>
      <c r="J281" s="55">
        <v>12</v>
      </c>
      <c r="K281" s="16">
        <v>0</v>
      </c>
      <c r="L281" s="15">
        <v>0</v>
      </c>
      <c r="M281" s="15">
        <f t="shared" si="35"/>
        <v>37</v>
      </c>
      <c r="N281" s="17">
        <f t="shared" si="36"/>
        <v>38</v>
      </c>
    </row>
    <row r="282" spans="1:14" x14ac:dyDescent="0.2">
      <c r="A282" s="141"/>
      <c r="B282" s="46" t="s">
        <v>236</v>
      </c>
      <c r="C282" s="55">
        <v>3</v>
      </c>
      <c r="D282" s="55">
        <v>3</v>
      </c>
      <c r="E282" s="55">
        <v>1</v>
      </c>
      <c r="F282" s="55">
        <v>1</v>
      </c>
      <c r="G282" s="55">
        <v>11</v>
      </c>
      <c r="H282" s="55">
        <v>11</v>
      </c>
      <c r="I282" s="55">
        <v>5</v>
      </c>
      <c r="J282" s="55">
        <v>5</v>
      </c>
      <c r="K282" s="16">
        <v>0</v>
      </c>
      <c r="L282" s="15">
        <v>0</v>
      </c>
      <c r="M282" s="15">
        <f t="shared" si="35"/>
        <v>20</v>
      </c>
      <c r="N282" s="17">
        <f t="shared" si="36"/>
        <v>20</v>
      </c>
    </row>
    <row r="283" spans="1:14" x14ac:dyDescent="0.2">
      <c r="A283" s="141"/>
      <c r="B283" s="46" t="s">
        <v>237</v>
      </c>
      <c r="C283" s="55">
        <v>4</v>
      </c>
      <c r="D283" s="55">
        <v>5</v>
      </c>
      <c r="E283" s="55">
        <v>4</v>
      </c>
      <c r="F283" s="55">
        <v>4</v>
      </c>
      <c r="G283" s="55">
        <v>34</v>
      </c>
      <c r="H283" s="55">
        <v>34</v>
      </c>
      <c r="I283" s="55">
        <v>19</v>
      </c>
      <c r="J283" s="55">
        <v>19</v>
      </c>
      <c r="K283" s="16">
        <v>1</v>
      </c>
      <c r="L283" s="15">
        <v>0</v>
      </c>
      <c r="M283" s="15">
        <f t="shared" si="35"/>
        <v>62</v>
      </c>
      <c r="N283" s="17">
        <f t="shared" si="36"/>
        <v>62</v>
      </c>
    </row>
    <row r="284" spans="1:14" x14ac:dyDescent="0.2">
      <c r="A284" s="141"/>
      <c r="B284" s="46" t="s">
        <v>238</v>
      </c>
      <c r="C284" s="55">
        <v>2</v>
      </c>
      <c r="D284" s="55">
        <v>3</v>
      </c>
      <c r="E284" s="55">
        <v>0</v>
      </c>
      <c r="F284" s="55">
        <v>1</v>
      </c>
      <c r="G284" s="55">
        <v>5</v>
      </c>
      <c r="H284" s="55">
        <v>5</v>
      </c>
      <c r="I284" s="55">
        <v>4</v>
      </c>
      <c r="J284" s="55">
        <v>2</v>
      </c>
      <c r="K284" s="16">
        <v>0</v>
      </c>
      <c r="L284" s="15">
        <v>0</v>
      </c>
      <c r="M284" s="15">
        <f t="shared" si="35"/>
        <v>11</v>
      </c>
      <c r="N284" s="17">
        <f t="shared" si="36"/>
        <v>11</v>
      </c>
    </row>
    <row r="285" spans="1:14" x14ac:dyDescent="0.2">
      <c r="A285" s="142"/>
      <c r="B285" s="47" t="s">
        <v>239</v>
      </c>
      <c r="C285" s="19">
        <v>21</v>
      </c>
      <c r="D285" s="19">
        <v>2</v>
      </c>
      <c r="E285" s="19">
        <v>17</v>
      </c>
      <c r="F285" s="19">
        <v>0</v>
      </c>
      <c r="G285" s="19">
        <v>0</v>
      </c>
      <c r="H285" s="19">
        <v>23</v>
      </c>
      <c r="I285" s="19">
        <v>0</v>
      </c>
      <c r="J285" s="19">
        <v>12</v>
      </c>
      <c r="K285" s="20">
        <v>0</v>
      </c>
      <c r="L285" s="15">
        <v>0</v>
      </c>
      <c r="M285" s="15">
        <f t="shared" si="35"/>
        <v>38</v>
      </c>
      <c r="N285" s="17">
        <f t="shared" si="36"/>
        <v>37</v>
      </c>
    </row>
    <row r="286" spans="1:14" s="3" customFormat="1" ht="10.5" x14ac:dyDescent="0.15">
      <c r="A286" s="183" t="s">
        <v>432</v>
      </c>
      <c r="B286" s="184"/>
      <c r="C286" s="22">
        <f>SUM(C266:C285)</f>
        <v>122</v>
      </c>
      <c r="D286" s="22">
        <f t="shared" ref="D286:L286" si="37">SUM(D266:D285)</f>
        <v>154</v>
      </c>
      <c r="E286" s="22">
        <f t="shared" si="37"/>
        <v>119</v>
      </c>
      <c r="F286" s="22">
        <f t="shared" si="37"/>
        <v>128</v>
      </c>
      <c r="G286" s="22">
        <f t="shared" si="37"/>
        <v>464</v>
      </c>
      <c r="H286" s="22">
        <f t="shared" si="37"/>
        <v>414</v>
      </c>
      <c r="I286" s="22">
        <f t="shared" si="37"/>
        <v>253</v>
      </c>
      <c r="J286" s="22">
        <f t="shared" si="37"/>
        <v>220</v>
      </c>
      <c r="K286" s="22">
        <f t="shared" si="37"/>
        <v>4</v>
      </c>
      <c r="L286" s="22">
        <f t="shared" si="37"/>
        <v>1</v>
      </c>
      <c r="M286" s="70">
        <f t="shared" si="35"/>
        <v>962</v>
      </c>
      <c r="N286" s="71">
        <f t="shared" si="36"/>
        <v>917</v>
      </c>
    </row>
    <row r="287" spans="1:14" x14ac:dyDescent="0.2">
      <c r="A287" s="145" t="s">
        <v>328</v>
      </c>
    </row>
    <row r="289" spans="1:14" s="3" customFormat="1" ht="10.5" x14ac:dyDescent="0.15">
      <c r="A289" s="78" t="s">
        <v>240</v>
      </c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80"/>
    </row>
    <row r="290" spans="1:14" s="3" customFormat="1" ht="10.5" x14ac:dyDescent="0.15">
      <c r="A290" s="82" t="s">
        <v>397</v>
      </c>
      <c r="B290" s="83"/>
      <c r="C290" s="81" t="s">
        <v>1</v>
      </c>
      <c r="D290" s="81"/>
      <c r="E290" s="81"/>
      <c r="F290" s="81"/>
      <c r="G290" s="81" t="s">
        <v>2</v>
      </c>
      <c r="H290" s="81"/>
      <c r="I290" s="81"/>
      <c r="J290" s="81"/>
      <c r="K290" s="81" t="s">
        <v>3</v>
      </c>
      <c r="L290" s="81"/>
      <c r="M290" s="81" t="s">
        <v>4</v>
      </c>
      <c r="N290" s="84"/>
    </row>
    <row r="291" spans="1:14" s="3" customFormat="1" ht="10.5" x14ac:dyDescent="0.15">
      <c r="A291" s="82"/>
      <c r="B291" s="83"/>
      <c r="C291" s="81" t="s">
        <v>5</v>
      </c>
      <c r="D291" s="81"/>
      <c r="E291" s="81" t="s">
        <v>6</v>
      </c>
      <c r="F291" s="81"/>
      <c r="G291" s="81" t="s">
        <v>5</v>
      </c>
      <c r="H291" s="81"/>
      <c r="I291" s="81" t="s">
        <v>6</v>
      </c>
      <c r="J291" s="81"/>
      <c r="K291" s="81"/>
      <c r="L291" s="81"/>
      <c r="M291" s="81"/>
      <c r="N291" s="84"/>
    </row>
    <row r="292" spans="1:14" s="3" customFormat="1" ht="10.5" x14ac:dyDescent="0.15">
      <c r="A292" s="82"/>
      <c r="B292" s="83"/>
      <c r="C292" s="74" t="s">
        <v>326</v>
      </c>
      <c r="D292" s="74" t="s">
        <v>7</v>
      </c>
      <c r="E292" s="74" t="s">
        <v>326</v>
      </c>
      <c r="F292" s="74" t="s">
        <v>7</v>
      </c>
      <c r="G292" s="74" t="s">
        <v>326</v>
      </c>
      <c r="H292" s="74" t="s">
        <v>7</v>
      </c>
      <c r="I292" s="74" t="s">
        <v>326</v>
      </c>
      <c r="J292" s="74" t="s">
        <v>7</v>
      </c>
      <c r="K292" s="74" t="s">
        <v>326</v>
      </c>
      <c r="L292" s="74" t="s">
        <v>7</v>
      </c>
      <c r="M292" s="74" t="s">
        <v>326</v>
      </c>
      <c r="N292" s="75" t="s">
        <v>7</v>
      </c>
    </row>
    <row r="293" spans="1:14" x14ac:dyDescent="0.2">
      <c r="A293" s="140" t="s">
        <v>378</v>
      </c>
      <c r="B293" s="46" t="s">
        <v>242</v>
      </c>
      <c r="C293" s="55">
        <v>43</v>
      </c>
      <c r="D293" s="55">
        <v>45</v>
      </c>
      <c r="E293" s="55">
        <v>28</v>
      </c>
      <c r="F293" s="55">
        <v>25</v>
      </c>
      <c r="G293" s="55">
        <v>0</v>
      </c>
      <c r="H293" s="55">
        <v>0</v>
      </c>
      <c r="I293" s="55">
        <v>0</v>
      </c>
      <c r="J293" s="55">
        <v>0</v>
      </c>
      <c r="K293" s="16">
        <v>0</v>
      </c>
      <c r="L293" s="15">
        <v>0</v>
      </c>
      <c r="M293" s="15">
        <f t="shared" ref="M293" si="38">K293+I293+G293+E293+C293</f>
        <v>71</v>
      </c>
      <c r="N293" s="17">
        <f t="shared" ref="N293" si="39">L293+J293+H293+F293+D293</f>
        <v>70</v>
      </c>
    </row>
    <row r="294" spans="1:14" x14ac:dyDescent="0.2">
      <c r="A294" s="141"/>
      <c r="B294" s="46" t="s">
        <v>243</v>
      </c>
      <c r="C294" s="55">
        <v>11</v>
      </c>
      <c r="D294" s="55">
        <v>1</v>
      </c>
      <c r="E294" s="55">
        <v>12</v>
      </c>
      <c r="F294" s="55">
        <v>3</v>
      </c>
      <c r="G294" s="55">
        <v>0</v>
      </c>
      <c r="H294" s="55">
        <v>11</v>
      </c>
      <c r="I294" s="55">
        <v>0</v>
      </c>
      <c r="J294" s="55">
        <v>8</v>
      </c>
      <c r="K294" s="16">
        <v>0</v>
      </c>
      <c r="L294" s="15">
        <v>0</v>
      </c>
      <c r="M294" s="15">
        <f t="shared" ref="M294:M320" si="40">K294+I294+G294+E294+C294</f>
        <v>23</v>
      </c>
      <c r="N294" s="17">
        <f t="shared" ref="N294:N320" si="41">L294+J294+H294+F294+D294</f>
        <v>23</v>
      </c>
    </row>
    <row r="295" spans="1:14" x14ac:dyDescent="0.2">
      <c r="A295" s="141"/>
      <c r="B295" s="46" t="s">
        <v>244</v>
      </c>
      <c r="C295" s="55">
        <v>2</v>
      </c>
      <c r="D295" s="55">
        <v>3</v>
      </c>
      <c r="E295" s="55">
        <v>4</v>
      </c>
      <c r="F295" s="55">
        <v>5</v>
      </c>
      <c r="G295" s="55">
        <v>41</v>
      </c>
      <c r="H295" s="55">
        <v>41</v>
      </c>
      <c r="I295" s="55">
        <v>34</v>
      </c>
      <c r="J295" s="55">
        <v>32</v>
      </c>
      <c r="K295" s="16">
        <v>0</v>
      </c>
      <c r="L295" s="15">
        <v>0</v>
      </c>
      <c r="M295" s="15">
        <f t="shared" si="40"/>
        <v>81</v>
      </c>
      <c r="N295" s="17">
        <f t="shared" si="41"/>
        <v>81</v>
      </c>
    </row>
    <row r="296" spans="1:14" x14ac:dyDescent="0.2">
      <c r="A296" s="141"/>
      <c r="B296" s="46" t="s">
        <v>245</v>
      </c>
      <c r="C296" s="55">
        <v>3</v>
      </c>
      <c r="D296" s="55">
        <v>4</v>
      </c>
      <c r="E296" s="55">
        <v>6</v>
      </c>
      <c r="F296" s="55">
        <v>7</v>
      </c>
      <c r="G296" s="55">
        <v>46</v>
      </c>
      <c r="H296" s="55">
        <v>30</v>
      </c>
      <c r="I296" s="55">
        <v>21</v>
      </c>
      <c r="J296" s="55">
        <v>6</v>
      </c>
      <c r="K296" s="16">
        <v>0</v>
      </c>
      <c r="L296" s="15">
        <v>0</v>
      </c>
      <c r="M296" s="15">
        <f t="shared" si="40"/>
        <v>76</v>
      </c>
      <c r="N296" s="17">
        <f t="shared" si="41"/>
        <v>47</v>
      </c>
    </row>
    <row r="297" spans="1:14" x14ac:dyDescent="0.2">
      <c r="A297" s="142"/>
      <c r="B297" s="46" t="s">
        <v>241</v>
      </c>
      <c r="C297" s="55">
        <v>5</v>
      </c>
      <c r="D297" s="55">
        <v>5</v>
      </c>
      <c r="E297" s="55">
        <v>6</v>
      </c>
      <c r="F297" s="55">
        <v>4</v>
      </c>
      <c r="G297" s="55">
        <v>6</v>
      </c>
      <c r="H297" s="55">
        <v>6</v>
      </c>
      <c r="I297" s="55">
        <v>6</v>
      </c>
      <c r="J297" s="55">
        <v>6</v>
      </c>
      <c r="K297" s="16">
        <v>0</v>
      </c>
      <c r="L297" s="15">
        <v>0</v>
      </c>
      <c r="M297" s="15">
        <f t="shared" si="40"/>
        <v>23</v>
      </c>
      <c r="N297" s="17">
        <f t="shared" si="41"/>
        <v>21</v>
      </c>
    </row>
    <row r="298" spans="1:14" x14ac:dyDescent="0.2">
      <c r="A298" s="140" t="s">
        <v>379</v>
      </c>
      <c r="B298" s="46" t="s">
        <v>247</v>
      </c>
      <c r="C298" s="55">
        <v>4</v>
      </c>
      <c r="D298" s="55">
        <v>4</v>
      </c>
      <c r="E298" s="55">
        <v>2</v>
      </c>
      <c r="F298" s="55">
        <v>3</v>
      </c>
      <c r="G298" s="55">
        <v>43</v>
      </c>
      <c r="H298" s="55">
        <v>43</v>
      </c>
      <c r="I298" s="55">
        <v>19</v>
      </c>
      <c r="J298" s="55">
        <v>18</v>
      </c>
      <c r="K298" s="16">
        <v>0</v>
      </c>
      <c r="L298" s="15">
        <v>0</v>
      </c>
      <c r="M298" s="15">
        <f t="shared" si="40"/>
        <v>68</v>
      </c>
      <c r="N298" s="17">
        <f t="shared" si="41"/>
        <v>68</v>
      </c>
    </row>
    <row r="299" spans="1:14" x14ac:dyDescent="0.2">
      <c r="A299" s="141"/>
      <c r="B299" s="46" t="s">
        <v>248</v>
      </c>
      <c r="C299" s="55">
        <v>23</v>
      </c>
      <c r="D299" s="55">
        <v>1</v>
      </c>
      <c r="E299" s="55">
        <v>14</v>
      </c>
      <c r="F299" s="55">
        <v>1</v>
      </c>
      <c r="G299" s="55">
        <v>0</v>
      </c>
      <c r="H299" s="55">
        <v>23</v>
      </c>
      <c r="I299" s="55">
        <v>0</v>
      </c>
      <c r="J299" s="55">
        <v>11</v>
      </c>
      <c r="K299" s="16">
        <v>0</v>
      </c>
      <c r="L299" s="15">
        <v>0</v>
      </c>
      <c r="M299" s="15">
        <f t="shared" si="40"/>
        <v>37</v>
      </c>
      <c r="N299" s="17">
        <f t="shared" si="41"/>
        <v>36</v>
      </c>
    </row>
    <row r="300" spans="1:14" x14ac:dyDescent="0.2">
      <c r="A300" s="141"/>
      <c r="B300" s="46" t="s">
        <v>249</v>
      </c>
      <c r="C300" s="55">
        <v>41</v>
      </c>
      <c r="D300" s="55">
        <v>6</v>
      </c>
      <c r="E300" s="55">
        <v>19</v>
      </c>
      <c r="F300" s="55">
        <v>5</v>
      </c>
      <c r="G300" s="55">
        <v>0</v>
      </c>
      <c r="H300" s="55">
        <v>34</v>
      </c>
      <c r="I300" s="55">
        <v>0</v>
      </c>
      <c r="J300" s="55">
        <v>15</v>
      </c>
      <c r="K300" s="16">
        <v>0</v>
      </c>
      <c r="L300" s="15">
        <v>0</v>
      </c>
      <c r="M300" s="15">
        <f t="shared" si="40"/>
        <v>60</v>
      </c>
      <c r="N300" s="17">
        <f t="shared" si="41"/>
        <v>60</v>
      </c>
    </row>
    <row r="301" spans="1:14" x14ac:dyDescent="0.2">
      <c r="A301" s="141"/>
      <c r="B301" s="46" t="s">
        <v>246</v>
      </c>
      <c r="C301" s="55">
        <v>30</v>
      </c>
      <c r="D301" s="55">
        <v>29</v>
      </c>
      <c r="E301" s="55">
        <v>23</v>
      </c>
      <c r="F301" s="55">
        <v>24</v>
      </c>
      <c r="G301" s="55">
        <v>0</v>
      </c>
      <c r="H301" s="55">
        <v>0</v>
      </c>
      <c r="I301" s="55">
        <v>0</v>
      </c>
      <c r="J301" s="55">
        <v>0</v>
      </c>
      <c r="K301" s="16">
        <v>0</v>
      </c>
      <c r="L301" s="15">
        <v>0</v>
      </c>
      <c r="M301" s="15">
        <f t="shared" si="40"/>
        <v>53</v>
      </c>
      <c r="N301" s="17">
        <f t="shared" si="41"/>
        <v>53</v>
      </c>
    </row>
    <row r="302" spans="1:14" x14ac:dyDescent="0.2">
      <c r="A302" s="141"/>
      <c r="B302" s="46" t="s">
        <v>250</v>
      </c>
      <c r="C302" s="55">
        <v>2</v>
      </c>
      <c r="D302" s="55">
        <v>3</v>
      </c>
      <c r="E302" s="55">
        <v>2</v>
      </c>
      <c r="F302" s="55">
        <v>3</v>
      </c>
      <c r="G302" s="55">
        <v>14</v>
      </c>
      <c r="H302" s="55">
        <v>13</v>
      </c>
      <c r="I302" s="55">
        <v>8</v>
      </c>
      <c r="J302" s="55">
        <v>7</v>
      </c>
      <c r="K302" s="16">
        <v>0</v>
      </c>
      <c r="L302" s="15">
        <v>0</v>
      </c>
      <c r="M302" s="15">
        <f t="shared" si="40"/>
        <v>26</v>
      </c>
      <c r="N302" s="17">
        <f t="shared" si="41"/>
        <v>26</v>
      </c>
    </row>
    <row r="303" spans="1:14" x14ac:dyDescent="0.2">
      <c r="A303" s="142"/>
      <c r="B303" s="46" t="s">
        <v>251</v>
      </c>
      <c r="C303" s="55">
        <v>33</v>
      </c>
      <c r="D303" s="55">
        <v>3</v>
      </c>
      <c r="E303" s="55">
        <v>26</v>
      </c>
      <c r="F303" s="55">
        <v>3</v>
      </c>
      <c r="G303" s="55">
        <v>0</v>
      </c>
      <c r="H303" s="55">
        <v>29</v>
      </c>
      <c r="I303" s="55">
        <v>0</v>
      </c>
      <c r="J303" s="55">
        <v>24</v>
      </c>
      <c r="K303" s="16">
        <v>0</v>
      </c>
      <c r="L303" s="15">
        <v>0</v>
      </c>
      <c r="M303" s="15">
        <f t="shared" si="40"/>
        <v>59</v>
      </c>
      <c r="N303" s="17">
        <f t="shared" si="41"/>
        <v>59</v>
      </c>
    </row>
    <row r="304" spans="1:14" x14ac:dyDescent="0.2">
      <c r="A304" s="140" t="s">
        <v>380</v>
      </c>
      <c r="B304" s="46" t="s">
        <v>252</v>
      </c>
      <c r="C304" s="55">
        <v>1</v>
      </c>
      <c r="D304" s="55">
        <v>3</v>
      </c>
      <c r="E304" s="55">
        <v>1</v>
      </c>
      <c r="F304" s="55">
        <v>3</v>
      </c>
      <c r="G304" s="55">
        <v>18</v>
      </c>
      <c r="H304" s="55">
        <v>14</v>
      </c>
      <c r="I304" s="55">
        <v>13</v>
      </c>
      <c r="J304" s="55">
        <v>12</v>
      </c>
      <c r="K304" s="16">
        <v>0</v>
      </c>
      <c r="L304" s="15">
        <v>1</v>
      </c>
      <c r="M304" s="15">
        <f t="shared" si="40"/>
        <v>33</v>
      </c>
      <c r="N304" s="17">
        <f t="shared" si="41"/>
        <v>33</v>
      </c>
    </row>
    <row r="305" spans="1:14" x14ac:dyDescent="0.2">
      <c r="A305" s="141"/>
      <c r="B305" s="46" t="s">
        <v>253</v>
      </c>
      <c r="C305" s="55">
        <v>3</v>
      </c>
      <c r="D305" s="55">
        <v>2</v>
      </c>
      <c r="E305" s="55">
        <v>2</v>
      </c>
      <c r="F305" s="55">
        <v>2</v>
      </c>
      <c r="G305" s="55">
        <v>14</v>
      </c>
      <c r="H305" s="55">
        <v>17</v>
      </c>
      <c r="I305" s="55">
        <v>3</v>
      </c>
      <c r="J305" s="55">
        <v>1</v>
      </c>
      <c r="K305" s="16">
        <v>0</v>
      </c>
      <c r="L305" s="15">
        <v>0</v>
      </c>
      <c r="M305" s="15">
        <f t="shared" si="40"/>
        <v>22</v>
      </c>
      <c r="N305" s="17">
        <f t="shared" si="41"/>
        <v>22</v>
      </c>
    </row>
    <row r="306" spans="1:14" x14ac:dyDescent="0.2">
      <c r="A306" s="141"/>
      <c r="B306" s="46" t="s">
        <v>254</v>
      </c>
      <c r="C306" s="55">
        <v>10</v>
      </c>
      <c r="D306" s="55">
        <v>11</v>
      </c>
      <c r="E306" s="55">
        <v>6</v>
      </c>
      <c r="F306" s="55">
        <v>5</v>
      </c>
      <c r="G306" s="55">
        <v>0</v>
      </c>
      <c r="H306" s="55">
        <v>0</v>
      </c>
      <c r="I306" s="55">
        <v>0</v>
      </c>
      <c r="J306" s="55">
        <v>0</v>
      </c>
      <c r="K306" s="16">
        <v>0</v>
      </c>
      <c r="L306" s="15">
        <v>0</v>
      </c>
      <c r="M306" s="15">
        <f t="shared" si="40"/>
        <v>16</v>
      </c>
      <c r="N306" s="17">
        <f t="shared" si="41"/>
        <v>16</v>
      </c>
    </row>
    <row r="307" spans="1:14" x14ac:dyDescent="0.2">
      <c r="A307" s="141"/>
      <c r="B307" s="46" t="s">
        <v>255</v>
      </c>
      <c r="C307" s="55">
        <v>3</v>
      </c>
      <c r="D307" s="55">
        <v>19</v>
      </c>
      <c r="E307" s="55">
        <v>2</v>
      </c>
      <c r="F307" s="55">
        <v>9</v>
      </c>
      <c r="G307" s="55">
        <v>8</v>
      </c>
      <c r="H307" s="55">
        <v>0</v>
      </c>
      <c r="I307" s="55">
        <v>12</v>
      </c>
      <c r="J307" s="55">
        <v>0</v>
      </c>
      <c r="K307" s="16">
        <v>0</v>
      </c>
      <c r="L307" s="15">
        <v>0</v>
      </c>
      <c r="M307" s="15">
        <f t="shared" si="40"/>
        <v>25</v>
      </c>
      <c r="N307" s="17">
        <f t="shared" si="41"/>
        <v>28</v>
      </c>
    </row>
    <row r="308" spans="1:14" x14ac:dyDescent="0.2">
      <c r="A308" s="141"/>
      <c r="B308" s="46" t="s">
        <v>256</v>
      </c>
      <c r="C308" s="55">
        <v>4</v>
      </c>
      <c r="D308" s="55">
        <v>4</v>
      </c>
      <c r="E308" s="55">
        <v>3</v>
      </c>
      <c r="F308" s="55">
        <v>3</v>
      </c>
      <c r="G308" s="55">
        <v>37</v>
      </c>
      <c r="H308" s="55">
        <v>37</v>
      </c>
      <c r="I308" s="55">
        <v>20</v>
      </c>
      <c r="J308" s="55">
        <v>20</v>
      </c>
      <c r="K308" s="16">
        <v>0</v>
      </c>
      <c r="L308" s="15">
        <v>0</v>
      </c>
      <c r="M308" s="15">
        <f t="shared" si="40"/>
        <v>64</v>
      </c>
      <c r="N308" s="17">
        <f t="shared" si="41"/>
        <v>64</v>
      </c>
    </row>
    <row r="309" spans="1:14" x14ac:dyDescent="0.2">
      <c r="A309" s="142"/>
      <c r="B309" s="46" t="s">
        <v>257</v>
      </c>
      <c r="C309" s="55">
        <v>0</v>
      </c>
      <c r="D309" s="55">
        <v>2</v>
      </c>
      <c r="E309" s="55">
        <v>1</v>
      </c>
      <c r="F309" s="55">
        <v>2</v>
      </c>
      <c r="G309" s="55">
        <v>19</v>
      </c>
      <c r="H309" s="55">
        <v>17</v>
      </c>
      <c r="I309" s="55">
        <v>7</v>
      </c>
      <c r="J309" s="55">
        <v>6</v>
      </c>
      <c r="K309" s="16">
        <v>0</v>
      </c>
      <c r="L309" s="15">
        <v>0</v>
      </c>
      <c r="M309" s="15">
        <f t="shared" si="40"/>
        <v>27</v>
      </c>
      <c r="N309" s="17">
        <f t="shared" si="41"/>
        <v>27</v>
      </c>
    </row>
    <row r="310" spans="1:14" x14ac:dyDescent="0.2">
      <c r="A310" s="140" t="s">
        <v>434</v>
      </c>
      <c r="B310" s="46" t="s">
        <v>258</v>
      </c>
      <c r="C310" s="55">
        <v>4</v>
      </c>
      <c r="D310" s="55">
        <v>12</v>
      </c>
      <c r="E310" s="55">
        <v>3</v>
      </c>
      <c r="F310" s="55">
        <v>10</v>
      </c>
      <c r="G310" s="55">
        <v>28</v>
      </c>
      <c r="H310" s="55">
        <v>28</v>
      </c>
      <c r="I310" s="55">
        <v>28</v>
      </c>
      <c r="J310" s="55">
        <v>13</v>
      </c>
      <c r="K310" s="16">
        <v>0</v>
      </c>
      <c r="L310" s="15">
        <v>0</v>
      </c>
      <c r="M310" s="15">
        <f t="shared" si="40"/>
        <v>63</v>
      </c>
      <c r="N310" s="17">
        <f t="shared" si="41"/>
        <v>63</v>
      </c>
    </row>
    <row r="311" spans="1:14" x14ac:dyDescent="0.2">
      <c r="A311" s="141"/>
      <c r="B311" s="46" t="s">
        <v>259</v>
      </c>
      <c r="C311" s="55">
        <v>0</v>
      </c>
      <c r="D311" s="55">
        <v>1</v>
      </c>
      <c r="E311" s="55">
        <v>1</v>
      </c>
      <c r="F311" s="55">
        <v>1</v>
      </c>
      <c r="G311" s="55">
        <v>19</v>
      </c>
      <c r="H311" s="55">
        <v>16</v>
      </c>
      <c r="I311" s="55">
        <v>11</v>
      </c>
      <c r="J311" s="55">
        <v>13</v>
      </c>
      <c r="K311" s="16">
        <v>0</v>
      </c>
      <c r="L311" s="15">
        <v>0</v>
      </c>
      <c r="M311" s="15">
        <f t="shared" si="40"/>
        <v>31</v>
      </c>
      <c r="N311" s="17">
        <f t="shared" si="41"/>
        <v>31</v>
      </c>
    </row>
    <row r="312" spans="1:14" x14ac:dyDescent="0.2">
      <c r="A312" s="141"/>
      <c r="B312" s="46" t="s">
        <v>435</v>
      </c>
      <c r="C312" s="55">
        <v>5</v>
      </c>
      <c r="D312" s="55">
        <v>4</v>
      </c>
      <c r="E312" s="55">
        <v>4</v>
      </c>
      <c r="F312" s="55">
        <v>4</v>
      </c>
      <c r="G312" s="55">
        <v>8</v>
      </c>
      <c r="H312" s="55">
        <v>36</v>
      </c>
      <c r="I312" s="55">
        <v>2</v>
      </c>
      <c r="J312" s="55">
        <v>7</v>
      </c>
      <c r="K312" s="16">
        <v>0</v>
      </c>
      <c r="L312" s="15">
        <v>0</v>
      </c>
      <c r="M312" s="15">
        <f t="shared" si="40"/>
        <v>19</v>
      </c>
      <c r="N312" s="17">
        <f t="shared" si="41"/>
        <v>51</v>
      </c>
    </row>
    <row r="313" spans="1:14" x14ac:dyDescent="0.2">
      <c r="A313" s="141"/>
      <c r="B313" s="46" t="s">
        <v>260</v>
      </c>
      <c r="C313" s="55">
        <v>1</v>
      </c>
      <c r="D313" s="55">
        <v>0</v>
      </c>
      <c r="E313" s="55">
        <v>1</v>
      </c>
      <c r="F313" s="55">
        <v>0</v>
      </c>
      <c r="G313" s="55">
        <v>45</v>
      </c>
      <c r="H313" s="55">
        <v>0</v>
      </c>
      <c r="I313" s="55">
        <v>15</v>
      </c>
      <c r="J313" s="55">
        <v>0</v>
      </c>
      <c r="K313" s="16">
        <v>0</v>
      </c>
      <c r="L313" s="15">
        <v>0</v>
      </c>
      <c r="M313" s="15">
        <f t="shared" si="40"/>
        <v>62</v>
      </c>
      <c r="N313" s="17">
        <f t="shared" si="41"/>
        <v>0</v>
      </c>
    </row>
    <row r="314" spans="1:14" x14ac:dyDescent="0.2">
      <c r="A314" s="142"/>
      <c r="B314" s="46" t="s">
        <v>437</v>
      </c>
      <c r="C314" s="55">
        <v>4</v>
      </c>
      <c r="D314" s="55">
        <v>4</v>
      </c>
      <c r="E314" s="55">
        <v>5</v>
      </c>
      <c r="F314" s="55">
        <v>5</v>
      </c>
      <c r="G314" s="55">
        <v>48</v>
      </c>
      <c r="H314" s="55">
        <v>19</v>
      </c>
      <c r="I314" s="55">
        <v>19</v>
      </c>
      <c r="J314" s="55">
        <v>48</v>
      </c>
      <c r="K314" s="16">
        <v>0</v>
      </c>
      <c r="L314" s="15">
        <v>0</v>
      </c>
      <c r="M314" s="15">
        <f t="shared" si="40"/>
        <v>76</v>
      </c>
      <c r="N314" s="17">
        <f t="shared" si="41"/>
        <v>76</v>
      </c>
    </row>
    <row r="315" spans="1:14" x14ac:dyDescent="0.2">
      <c r="A315" s="140" t="s">
        <v>381</v>
      </c>
      <c r="B315" s="46" t="s">
        <v>262</v>
      </c>
      <c r="C315" s="55">
        <v>1</v>
      </c>
      <c r="D315" s="55">
        <v>1</v>
      </c>
      <c r="E315" s="55">
        <v>3</v>
      </c>
      <c r="F315" s="55">
        <v>3</v>
      </c>
      <c r="G315" s="55">
        <v>23</v>
      </c>
      <c r="H315" s="55">
        <v>23</v>
      </c>
      <c r="I315" s="55">
        <v>28</v>
      </c>
      <c r="J315" s="55">
        <v>28</v>
      </c>
      <c r="K315" s="16">
        <v>0</v>
      </c>
      <c r="L315" s="15">
        <v>0</v>
      </c>
      <c r="M315" s="15">
        <f t="shared" si="40"/>
        <v>55</v>
      </c>
      <c r="N315" s="17">
        <f t="shared" si="41"/>
        <v>55</v>
      </c>
    </row>
    <row r="316" spans="1:14" x14ac:dyDescent="0.2">
      <c r="A316" s="141"/>
      <c r="B316" s="46" t="s">
        <v>263</v>
      </c>
      <c r="C316" s="55">
        <v>3</v>
      </c>
      <c r="D316" s="55">
        <v>3</v>
      </c>
      <c r="E316" s="55">
        <v>2</v>
      </c>
      <c r="F316" s="55">
        <v>2</v>
      </c>
      <c r="G316" s="55">
        <v>12</v>
      </c>
      <c r="H316" s="55">
        <v>12</v>
      </c>
      <c r="I316" s="55">
        <v>14</v>
      </c>
      <c r="J316" s="55">
        <v>14</v>
      </c>
      <c r="K316" s="16">
        <v>0</v>
      </c>
      <c r="L316" s="15">
        <v>0</v>
      </c>
      <c r="M316" s="15">
        <f t="shared" si="40"/>
        <v>31</v>
      </c>
      <c r="N316" s="17">
        <f t="shared" si="41"/>
        <v>31</v>
      </c>
    </row>
    <row r="317" spans="1:14" x14ac:dyDescent="0.2">
      <c r="A317" s="141"/>
      <c r="B317" s="46" t="s">
        <v>264</v>
      </c>
      <c r="C317" s="55">
        <v>0</v>
      </c>
      <c r="D317" s="55">
        <v>5</v>
      </c>
      <c r="E317" s="55">
        <v>0</v>
      </c>
      <c r="F317" s="55">
        <v>5</v>
      </c>
      <c r="G317" s="55">
        <v>0</v>
      </c>
      <c r="H317" s="55">
        <v>49</v>
      </c>
      <c r="I317" s="55">
        <v>0</v>
      </c>
      <c r="J317" s="55">
        <v>30</v>
      </c>
      <c r="K317" s="16">
        <v>0</v>
      </c>
      <c r="L317" s="15">
        <v>0</v>
      </c>
      <c r="M317" s="15">
        <f t="shared" si="40"/>
        <v>0</v>
      </c>
      <c r="N317" s="17">
        <f t="shared" si="41"/>
        <v>89</v>
      </c>
    </row>
    <row r="318" spans="1:14" x14ac:dyDescent="0.2">
      <c r="A318" s="141"/>
      <c r="B318" s="46" t="s">
        <v>265</v>
      </c>
      <c r="C318" s="55">
        <v>6</v>
      </c>
      <c r="D318" s="55">
        <v>4</v>
      </c>
      <c r="E318" s="55">
        <v>4</v>
      </c>
      <c r="F318" s="55">
        <v>2</v>
      </c>
      <c r="G318" s="55">
        <v>19</v>
      </c>
      <c r="H318" s="55">
        <v>22</v>
      </c>
      <c r="I318" s="55">
        <v>14</v>
      </c>
      <c r="J318" s="55">
        <v>15</v>
      </c>
      <c r="K318" s="16">
        <v>0</v>
      </c>
      <c r="L318" s="15">
        <v>0</v>
      </c>
      <c r="M318" s="15">
        <f t="shared" si="40"/>
        <v>43</v>
      </c>
      <c r="N318" s="17">
        <f t="shared" si="41"/>
        <v>43</v>
      </c>
    </row>
    <row r="319" spans="1:14" x14ac:dyDescent="0.2">
      <c r="A319" s="142"/>
      <c r="B319" s="47" t="s">
        <v>266</v>
      </c>
      <c r="C319" s="19">
        <v>2</v>
      </c>
      <c r="D319" s="19">
        <v>3</v>
      </c>
      <c r="E319" s="19">
        <v>3</v>
      </c>
      <c r="F319" s="19">
        <v>7</v>
      </c>
      <c r="G319" s="19">
        <v>11</v>
      </c>
      <c r="H319" s="19">
        <v>11</v>
      </c>
      <c r="I319" s="19">
        <v>15</v>
      </c>
      <c r="J319" s="19">
        <v>15</v>
      </c>
      <c r="K319" s="20">
        <v>0</v>
      </c>
      <c r="L319" s="15">
        <v>0</v>
      </c>
      <c r="M319" s="15">
        <f t="shared" si="40"/>
        <v>31</v>
      </c>
      <c r="N319" s="17">
        <f t="shared" si="41"/>
        <v>36</v>
      </c>
    </row>
    <row r="320" spans="1:14" s="3" customFormat="1" ht="10.5" x14ac:dyDescent="0.15">
      <c r="A320" s="183" t="s">
        <v>433</v>
      </c>
      <c r="B320" s="184"/>
      <c r="C320" s="22">
        <f>SUM(C293:C319)</f>
        <v>244</v>
      </c>
      <c r="D320" s="22">
        <f t="shared" ref="D320:L320" si="42">SUM(D293:D319)</f>
        <v>182</v>
      </c>
      <c r="E320" s="22">
        <f t="shared" si="42"/>
        <v>183</v>
      </c>
      <c r="F320" s="22">
        <f t="shared" si="42"/>
        <v>146</v>
      </c>
      <c r="G320" s="22">
        <f t="shared" si="42"/>
        <v>459</v>
      </c>
      <c r="H320" s="22">
        <f t="shared" si="42"/>
        <v>531</v>
      </c>
      <c r="I320" s="22">
        <f t="shared" si="42"/>
        <v>289</v>
      </c>
      <c r="J320" s="22">
        <f t="shared" si="42"/>
        <v>349</v>
      </c>
      <c r="K320" s="22">
        <f t="shared" si="42"/>
        <v>0</v>
      </c>
      <c r="L320" s="22">
        <f t="shared" si="42"/>
        <v>1</v>
      </c>
      <c r="M320" s="70">
        <f t="shared" si="40"/>
        <v>1175</v>
      </c>
      <c r="N320" s="71">
        <f t="shared" si="41"/>
        <v>1209</v>
      </c>
    </row>
    <row r="321" spans="1:14" x14ac:dyDescent="0.2">
      <c r="A321" s="145" t="s">
        <v>328</v>
      </c>
    </row>
    <row r="323" spans="1:14" s="3" customFormat="1" ht="10.5" x14ac:dyDescent="0.15">
      <c r="A323" s="186" t="s">
        <v>327</v>
      </c>
      <c r="B323" s="187"/>
      <c r="C323" s="24">
        <f>C320+C286+C259+C241+C212+C151+C121+C83+C37</f>
        <v>1343</v>
      </c>
      <c r="D323" s="24">
        <f t="shared" ref="D323:N323" si="43">D320+D286+D259+D241+D212+D151+D121+D83+D37</f>
        <v>1482</v>
      </c>
      <c r="E323" s="24">
        <f t="shared" si="43"/>
        <v>971</v>
      </c>
      <c r="F323" s="24">
        <f t="shared" si="43"/>
        <v>1163</v>
      </c>
      <c r="G323" s="24">
        <f t="shared" si="43"/>
        <v>4962</v>
      </c>
      <c r="H323" s="24">
        <f t="shared" si="43"/>
        <v>4587</v>
      </c>
      <c r="I323" s="24">
        <f t="shared" si="43"/>
        <v>2841</v>
      </c>
      <c r="J323" s="24">
        <f t="shared" si="43"/>
        <v>2742</v>
      </c>
      <c r="K323" s="24">
        <f t="shared" si="43"/>
        <v>56</v>
      </c>
      <c r="L323" s="24">
        <f t="shared" si="43"/>
        <v>66</v>
      </c>
      <c r="M323" s="24">
        <f t="shared" si="43"/>
        <v>10173</v>
      </c>
      <c r="N323" s="24">
        <f t="shared" si="43"/>
        <v>10040</v>
      </c>
    </row>
  </sheetData>
  <sortState ref="A291:O317">
    <sortCondition ref="A291:A317"/>
  </sortState>
  <mergeCells count="144">
    <mergeCell ref="A151:B151"/>
    <mergeCell ref="A212:B212"/>
    <mergeCell ref="A241:B241"/>
    <mergeCell ref="A259:B259"/>
    <mergeCell ref="A286:B286"/>
    <mergeCell ref="A320:B320"/>
    <mergeCell ref="A323:B323"/>
    <mergeCell ref="A37:B37"/>
    <mergeCell ref="A83:B83"/>
    <mergeCell ref="A215:N215"/>
    <mergeCell ref="M125:N126"/>
    <mergeCell ref="A155:B157"/>
    <mergeCell ref="C155:F155"/>
    <mergeCell ref="C156:D156"/>
    <mergeCell ref="E156:F156"/>
    <mergeCell ref="G155:J155"/>
    <mergeCell ref="G156:H156"/>
    <mergeCell ref="I156:J156"/>
    <mergeCell ref="K155:L156"/>
    <mergeCell ref="M155:N156"/>
    <mergeCell ref="A125:B127"/>
    <mergeCell ref="C125:F125"/>
    <mergeCell ref="G125:J125"/>
    <mergeCell ref="I126:J126"/>
    <mergeCell ref="A188:A192"/>
    <mergeCell ref="A193:A197"/>
    <mergeCell ref="A198:A201"/>
    <mergeCell ref="A202:A206"/>
    <mergeCell ref="A207:A210"/>
    <mergeCell ref="A158:A163"/>
    <mergeCell ref="A164:A171"/>
    <mergeCell ref="A172:A176"/>
    <mergeCell ref="A177:A181"/>
    <mergeCell ref="C42:D42"/>
    <mergeCell ref="A86:N86"/>
    <mergeCell ref="E88:F88"/>
    <mergeCell ref="G88:H88"/>
    <mergeCell ref="C87:F87"/>
    <mergeCell ref="C88:D88"/>
    <mergeCell ref="G87:J87"/>
    <mergeCell ref="I88:J88"/>
    <mergeCell ref="K87:L88"/>
    <mergeCell ref="M87:N88"/>
    <mergeCell ref="A44:A50"/>
    <mergeCell ref="A51:A54"/>
    <mergeCell ref="A55:A62"/>
    <mergeCell ref="A63:A68"/>
    <mergeCell ref="A69:A75"/>
    <mergeCell ref="A3:N3"/>
    <mergeCell ref="A4:B6"/>
    <mergeCell ref="C4:F4"/>
    <mergeCell ref="G4:J4"/>
    <mergeCell ref="I5:J5"/>
    <mergeCell ref="K4:L5"/>
    <mergeCell ref="M4:N5"/>
    <mergeCell ref="C5:D5"/>
    <mergeCell ref="E5:F5"/>
    <mergeCell ref="G5:H5"/>
    <mergeCell ref="M290:N291"/>
    <mergeCell ref="A263:B265"/>
    <mergeCell ref="C263:F263"/>
    <mergeCell ref="C264:D264"/>
    <mergeCell ref="E264:F264"/>
    <mergeCell ref="G263:J263"/>
    <mergeCell ref="G264:H264"/>
    <mergeCell ref="C291:D291"/>
    <mergeCell ref="A289:N289"/>
    <mergeCell ref="E291:F291"/>
    <mergeCell ref="G291:H291"/>
    <mergeCell ref="A290:B292"/>
    <mergeCell ref="C290:F290"/>
    <mergeCell ref="G290:J290"/>
    <mergeCell ref="I291:J291"/>
    <mergeCell ref="K290:L291"/>
    <mergeCell ref="M263:N264"/>
    <mergeCell ref="I246:J246"/>
    <mergeCell ref="K245:L246"/>
    <mergeCell ref="M245:N246"/>
    <mergeCell ref="C217:D217"/>
    <mergeCell ref="E217:F217"/>
    <mergeCell ref="G217:H217"/>
    <mergeCell ref="G216:J216"/>
    <mergeCell ref="I217:J217"/>
    <mergeCell ref="A244:N244"/>
    <mergeCell ref="A7:A12"/>
    <mergeCell ref="A13:A17"/>
    <mergeCell ref="A18:A25"/>
    <mergeCell ref="A26:A31"/>
    <mergeCell ref="A32:A35"/>
    <mergeCell ref="I264:J264"/>
    <mergeCell ref="A216:B218"/>
    <mergeCell ref="C216:F216"/>
    <mergeCell ref="K263:L264"/>
    <mergeCell ref="K125:L126"/>
    <mergeCell ref="A154:N154"/>
    <mergeCell ref="C126:D126"/>
    <mergeCell ref="E126:F126"/>
    <mergeCell ref="G126:H126"/>
    <mergeCell ref="A40:N40"/>
    <mergeCell ref="E42:F42"/>
    <mergeCell ref="G42:H42"/>
    <mergeCell ref="A41:B43"/>
    <mergeCell ref="C41:F41"/>
    <mergeCell ref="G41:J41"/>
    <mergeCell ref="I42:J42"/>
    <mergeCell ref="K41:L42"/>
    <mergeCell ref="M41:N42"/>
    <mergeCell ref="A87:B89"/>
    <mergeCell ref="A114:A120"/>
    <mergeCell ref="A128:A134"/>
    <mergeCell ref="A135:A138"/>
    <mergeCell ref="A139:A144"/>
    <mergeCell ref="A145:A149"/>
    <mergeCell ref="A76:A80"/>
    <mergeCell ref="A90:A93"/>
    <mergeCell ref="A94:A102"/>
    <mergeCell ref="A103:A107"/>
    <mergeCell ref="A108:A113"/>
    <mergeCell ref="A124:N124"/>
    <mergeCell ref="A121:B121"/>
    <mergeCell ref="A182:A187"/>
    <mergeCell ref="A293:A297"/>
    <mergeCell ref="A298:A303"/>
    <mergeCell ref="A304:A309"/>
    <mergeCell ref="A310:A314"/>
    <mergeCell ref="A315:A319"/>
    <mergeCell ref="A248:A251"/>
    <mergeCell ref="A252:A255"/>
    <mergeCell ref="A266:A272"/>
    <mergeCell ref="A273:A277"/>
    <mergeCell ref="A278:A285"/>
    <mergeCell ref="A262:N262"/>
    <mergeCell ref="K216:L217"/>
    <mergeCell ref="M216:N217"/>
    <mergeCell ref="A245:B247"/>
    <mergeCell ref="C245:F245"/>
    <mergeCell ref="C246:D246"/>
    <mergeCell ref="E246:F246"/>
    <mergeCell ref="G245:J245"/>
    <mergeCell ref="G246:H246"/>
    <mergeCell ref="A219:A224"/>
    <mergeCell ref="A225:A230"/>
    <mergeCell ref="A231:A234"/>
    <mergeCell ref="A235:A2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topLeftCell="A287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69" customWidth="1"/>
    <col min="2" max="2" width="31.7109375" style="69" customWidth="1"/>
    <col min="3" max="16384" width="8.85546875" style="68"/>
  </cols>
  <sheetData>
    <row r="1" spans="1:14" s="41" customFormat="1" ht="12.75" customHeight="1" x14ac:dyDescent="0.2">
      <c r="A1" s="90" t="s">
        <v>414</v>
      </c>
      <c r="B1" s="91"/>
      <c r="C1" s="91"/>
      <c r="D1" s="91"/>
      <c r="E1" s="91"/>
      <c r="F1" s="91"/>
      <c r="H1" s="42"/>
      <c r="I1" s="42"/>
      <c r="M1" s="43"/>
      <c r="N1" s="44"/>
    </row>
    <row r="2" spans="1:14" s="41" customFormat="1" ht="12.75" customHeight="1" x14ac:dyDescent="0.2">
      <c r="A2" s="166"/>
      <c r="B2" s="45"/>
      <c r="C2" s="45"/>
      <c r="D2" s="45"/>
      <c r="E2" s="45"/>
      <c r="F2" s="45"/>
      <c r="H2" s="42"/>
      <c r="I2" s="42"/>
      <c r="M2" s="43"/>
      <c r="N2" s="44"/>
    </row>
    <row r="3" spans="1:14" s="67" customFormat="1" ht="10.5" x14ac:dyDescent="0.15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14" s="67" customFormat="1" ht="10.5" x14ac:dyDescent="0.15">
      <c r="A4" s="83" t="s">
        <v>397</v>
      </c>
      <c r="B4" s="83"/>
      <c r="C4" s="83" t="s">
        <v>1</v>
      </c>
      <c r="D4" s="83"/>
      <c r="E4" s="83"/>
      <c r="F4" s="83"/>
      <c r="G4" s="83" t="s">
        <v>2</v>
      </c>
      <c r="H4" s="83"/>
      <c r="I4" s="83"/>
      <c r="J4" s="83"/>
      <c r="K4" s="83" t="s">
        <v>3</v>
      </c>
      <c r="L4" s="83"/>
      <c r="M4" s="83" t="s">
        <v>4</v>
      </c>
      <c r="N4" s="86"/>
    </row>
    <row r="5" spans="1:14" s="67" customFormat="1" ht="10.5" x14ac:dyDescent="0.15">
      <c r="A5" s="83"/>
      <c r="B5" s="83"/>
      <c r="C5" s="83" t="s">
        <v>5</v>
      </c>
      <c r="D5" s="83"/>
      <c r="E5" s="83" t="s">
        <v>6</v>
      </c>
      <c r="F5" s="83"/>
      <c r="G5" s="83" t="s">
        <v>5</v>
      </c>
      <c r="H5" s="83"/>
      <c r="I5" s="85" t="s">
        <v>6</v>
      </c>
      <c r="J5" s="85"/>
      <c r="K5" s="83"/>
      <c r="L5" s="83"/>
      <c r="M5" s="83"/>
      <c r="N5" s="86"/>
    </row>
    <row r="6" spans="1:14" s="67" customFormat="1" ht="10.5" x14ac:dyDescent="0.15">
      <c r="A6" s="83"/>
      <c r="B6" s="83"/>
      <c r="C6" s="54" t="s">
        <v>326</v>
      </c>
      <c r="D6" s="54" t="s">
        <v>7</v>
      </c>
      <c r="E6" s="54" t="s">
        <v>326</v>
      </c>
      <c r="F6" s="54" t="s">
        <v>7</v>
      </c>
      <c r="G6" s="54" t="s">
        <v>326</v>
      </c>
      <c r="H6" s="54" t="s">
        <v>7</v>
      </c>
      <c r="I6" s="54" t="s">
        <v>326</v>
      </c>
      <c r="J6" s="54" t="s">
        <v>7</v>
      </c>
      <c r="K6" s="54" t="s">
        <v>326</v>
      </c>
      <c r="L6" s="54" t="s">
        <v>7</v>
      </c>
      <c r="M6" s="54" t="s">
        <v>326</v>
      </c>
      <c r="N6" s="56" t="s">
        <v>7</v>
      </c>
    </row>
    <row r="7" spans="1:14" x14ac:dyDescent="0.2">
      <c r="A7" s="154" t="s">
        <v>339</v>
      </c>
      <c r="B7" s="46" t="s">
        <v>9</v>
      </c>
      <c r="C7" s="29">
        <v>1</v>
      </c>
      <c r="D7" s="29">
        <v>1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62">
        <v>0</v>
      </c>
      <c r="L7" s="29">
        <v>0</v>
      </c>
      <c r="M7" s="29">
        <f>C7+E7+G7+I7+K7</f>
        <v>1</v>
      </c>
      <c r="N7" s="63">
        <f>D7+F7+H7+J7+L7</f>
        <v>1</v>
      </c>
    </row>
    <row r="8" spans="1:14" x14ac:dyDescent="0.2">
      <c r="A8" s="167"/>
      <c r="B8" s="46" t="s">
        <v>10</v>
      </c>
      <c r="C8" s="29">
        <v>0</v>
      </c>
      <c r="D8" s="29">
        <v>1</v>
      </c>
      <c r="E8" s="29">
        <v>1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62">
        <v>0</v>
      </c>
      <c r="L8" s="29">
        <v>0</v>
      </c>
      <c r="M8" s="29">
        <f t="shared" ref="M8:M36" si="0">C8+E8+G8+I8+K8</f>
        <v>1</v>
      </c>
      <c r="N8" s="63">
        <f t="shared" ref="N8:N36" si="1">D8+F8+H8+J8+L8</f>
        <v>1</v>
      </c>
    </row>
    <row r="9" spans="1:14" x14ac:dyDescent="0.2">
      <c r="A9" s="167"/>
      <c r="B9" s="46" t="s">
        <v>8</v>
      </c>
      <c r="C9" s="29">
        <v>1</v>
      </c>
      <c r="D9" s="29">
        <v>1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62">
        <v>0</v>
      </c>
      <c r="L9" s="29">
        <v>0</v>
      </c>
      <c r="M9" s="29">
        <f t="shared" si="0"/>
        <v>1</v>
      </c>
      <c r="N9" s="63">
        <f t="shared" si="1"/>
        <v>1</v>
      </c>
    </row>
    <row r="10" spans="1:14" x14ac:dyDescent="0.2">
      <c r="A10" s="167"/>
      <c r="B10" s="46" t="s">
        <v>11</v>
      </c>
      <c r="C10" s="29">
        <v>1</v>
      </c>
      <c r="D10" s="29">
        <v>1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62">
        <v>0</v>
      </c>
      <c r="L10" s="29">
        <v>0</v>
      </c>
      <c r="M10" s="29">
        <f t="shared" si="0"/>
        <v>1</v>
      </c>
      <c r="N10" s="63">
        <f t="shared" si="1"/>
        <v>1</v>
      </c>
    </row>
    <row r="11" spans="1:14" x14ac:dyDescent="0.2">
      <c r="A11" s="167"/>
      <c r="B11" s="46" t="s">
        <v>12</v>
      </c>
      <c r="C11" s="29">
        <v>1</v>
      </c>
      <c r="D11" s="29">
        <v>1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62">
        <v>0</v>
      </c>
      <c r="L11" s="29">
        <v>0</v>
      </c>
      <c r="M11" s="29">
        <f t="shared" si="0"/>
        <v>1</v>
      </c>
      <c r="N11" s="63">
        <f t="shared" si="1"/>
        <v>1</v>
      </c>
    </row>
    <row r="12" spans="1:14" x14ac:dyDescent="0.2">
      <c r="A12" s="168"/>
      <c r="B12" s="46" t="s">
        <v>13</v>
      </c>
      <c r="C12" s="29">
        <v>1</v>
      </c>
      <c r="D12" s="29">
        <v>1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62">
        <v>0</v>
      </c>
      <c r="L12" s="29">
        <v>0</v>
      </c>
      <c r="M12" s="29">
        <f t="shared" si="0"/>
        <v>1</v>
      </c>
      <c r="N12" s="63">
        <f t="shared" si="1"/>
        <v>1</v>
      </c>
    </row>
    <row r="13" spans="1:14" x14ac:dyDescent="0.2">
      <c r="A13" s="154" t="s">
        <v>340</v>
      </c>
      <c r="B13" s="46" t="s">
        <v>15</v>
      </c>
      <c r="C13" s="29">
        <v>0</v>
      </c>
      <c r="D13" s="29">
        <v>0</v>
      </c>
      <c r="E13" s="29">
        <v>1</v>
      </c>
      <c r="F13" s="29">
        <v>1</v>
      </c>
      <c r="G13" s="29">
        <v>0</v>
      </c>
      <c r="H13" s="29">
        <v>0</v>
      </c>
      <c r="I13" s="29">
        <v>0</v>
      </c>
      <c r="J13" s="29">
        <v>0</v>
      </c>
      <c r="K13" s="62">
        <v>0</v>
      </c>
      <c r="L13" s="29">
        <v>0</v>
      </c>
      <c r="M13" s="29">
        <f t="shared" si="0"/>
        <v>1</v>
      </c>
      <c r="N13" s="63">
        <f t="shared" si="1"/>
        <v>1</v>
      </c>
    </row>
    <row r="14" spans="1:14" x14ac:dyDescent="0.2">
      <c r="A14" s="167"/>
      <c r="B14" s="46" t="s">
        <v>14</v>
      </c>
      <c r="C14" s="29">
        <v>1</v>
      </c>
      <c r="D14" s="29">
        <v>1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62">
        <v>0</v>
      </c>
      <c r="L14" s="29">
        <v>0</v>
      </c>
      <c r="M14" s="29">
        <f t="shared" si="0"/>
        <v>1</v>
      </c>
      <c r="N14" s="63">
        <f t="shared" si="1"/>
        <v>1</v>
      </c>
    </row>
    <row r="15" spans="1:14" x14ac:dyDescent="0.2">
      <c r="A15" s="167"/>
      <c r="B15" s="46" t="s">
        <v>16</v>
      </c>
      <c r="C15" s="29">
        <v>1</v>
      </c>
      <c r="D15" s="29">
        <v>1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62">
        <v>0</v>
      </c>
      <c r="L15" s="29">
        <v>0</v>
      </c>
      <c r="M15" s="29">
        <f t="shared" si="0"/>
        <v>1</v>
      </c>
      <c r="N15" s="63">
        <f t="shared" si="1"/>
        <v>1</v>
      </c>
    </row>
    <row r="16" spans="1:14" x14ac:dyDescent="0.2">
      <c r="A16" s="167"/>
      <c r="B16" s="46" t="s">
        <v>17</v>
      </c>
      <c r="C16" s="29">
        <v>1</v>
      </c>
      <c r="D16" s="29">
        <v>1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62">
        <v>0</v>
      </c>
      <c r="L16" s="29">
        <v>0</v>
      </c>
      <c r="M16" s="29">
        <f t="shared" si="0"/>
        <v>1</v>
      </c>
      <c r="N16" s="63">
        <f t="shared" si="1"/>
        <v>1</v>
      </c>
    </row>
    <row r="17" spans="1:14" x14ac:dyDescent="0.2">
      <c r="A17" s="168"/>
      <c r="B17" s="46" t="s">
        <v>18</v>
      </c>
      <c r="C17" s="29">
        <v>1</v>
      </c>
      <c r="D17" s="29">
        <v>1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62">
        <v>0</v>
      </c>
      <c r="L17" s="29">
        <v>0</v>
      </c>
      <c r="M17" s="29">
        <f t="shared" si="0"/>
        <v>1</v>
      </c>
      <c r="N17" s="63">
        <f t="shared" si="1"/>
        <v>1</v>
      </c>
    </row>
    <row r="18" spans="1:14" x14ac:dyDescent="0.2">
      <c r="A18" s="154" t="s">
        <v>341</v>
      </c>
      <c r="B18" s="46" t="s">
        <v>19</v>
      </c>
      <c r="C18" s="29">
        <v>1</v>
      </c>
      <c r="D18" s="29">
        <v>1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62">
        <v>0</v>
      </c>
      <c r="L18" s="29">
        <v>0</v>
      </c>
      <c r="M18" s="29">
        <f t="shared" si="0"/>
        <v>1</v>
      </c>
      <c r="N18" s="63">
        <f t="shared" si="1"/>
        <v>1</v>
      </c>
    </row>
    <row r="19" spans="1:14" x14ac:dyDescent="0.2">
      <c r="A19" s="167"/>
      <c r="B19" s="46" t="s">
        <v>20</v>
      </c>
      <c r="C19" s="29">
        <v>1</v>
      </c>
      <c r="D19" s="29">
        <v>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62">
        <v>0</v>
      </c>
      <c r="L19" s="29">
        <v>0</v>
      </c>
      <c r="M19" s="29">
        <f t="shared" si="0"/>
        <v>1</v>
      </c>
      <c r="N19" s="63">
        <f t="shared" si="1"/>
        <v>1</v>
      </c>
    </row>
    <row r="20" spans="1:14" x14ac:dyDescent="0.2">
      <c r="A20" s="167"/>
      <c r="B20" s="46" t="s">
        <v>21</v>
      </c>
      <c r="C20" s="29">
        <v>1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62">
        <v>0</v>
      </c>
      <c r="L20" s="29">
        <v>0</v>
      </c>
      <c r="M20" s="29">
        <f t="shared" si="0"/>
        <v>1</v>
      </c>
      <c r="N20" s="63">
        <f t="shared" si="1"/>
        <v>1</v>
      </c>
    </row>
    <row r="21" spans="1:14" x14ac:dyDescent="0.2">
      <c r="A21" s="167"/>
      <c r="B21" s="46" t="s">
        <v>337</v>
      </c>
      <c r="C21" s="29">
        <v>1</v>
      </c>
      <c r="D21" s="29">
        <v>1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62">
        <v>0</v>
      </c>
      <c r="L21" s="29">
        <v>0</v>
      </c>
      <c r="M21" s="29">
        <f t="shared" si="0"/>
        <v>1</v>
      </c>
      <c r="N21" s="63">
        <f t="shared" si="1"/>
        <v>1</v>
      </c>
    </row>
    <row r="22" spans="1:14" x14ac:dyDescent="0.2">
      <c r="A22" s="167"/>
      <c r="B22" s="46" t="s">
        <v>22</v>
      </c>
      <c r="C22" s="29">
        <v>1</v>
      </c>
      <c r="D22" s="29">
        <v>1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62">
        <v>0</v>
      </c>
      <c r="L22" s="29">
        <v>0</v>
      </c>
      <c r="M22" s="29">
        <f t="shared" si="0"/>
        <v>1</v>
      </c>
      <c r="N22" s="63">
        <f t="shared" si="1"/>
        <v>1</v>
      </c>
    </row>
    <row r="23" spans="1:14" x14ac:dyDescent="0.2">
      <c r="A23" s="167"/>
      <c r="B23" s="46" t="s">
        <v>23</v>
      </c>
      <c r="C23" s="29">
        <v>1</v>
      </c>
      <c r="D23" s="29">
        <v>1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62">
        <v>0</v>
      </c>
      <c r="L23" s="29">
        <v>0</v>
      </c>
      <c r="M23" s="29">
        <f t="shared" si="0"/>
        <v>1</v>
      </c>
      <c r="N23" s="63">
        <f t="shared" si="1"/>
        <v>1</v>
      </c>
    </row>
    <row r="24" spans="1:14" x14ac:dyDescent="0.2">
      <c r="A24" s="167"/>
      <c r="B24" s="46" t="s">
        <v>24</v>
      </c>
      <c r="C24" s="29">
        <v>1</v>
      </c>
      <c r="D24" s="29">
        <v>1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62">
        <v>0</v>
      </c>
      <c r="L24" s="29">
        <v>0</v>
      </c>
      <c r="M24" s="29">
        <f t="shared" si="0"/>
        <v>1</v>
      </c>
      <c r="N24" s="63">
        <f t="shared" si="1"/>
        <v>1</v>
      </c>
    </row>
    <row r="25" spans="1:14" x14ac:dyDescent="0.2">
      <c r="A25" s="168"/>
      <c r="B25" s="46" t="s">
        <v>25</v>
      </c>
      <c r="C25" s="29">
        <v>1</v>
      </c>
      <c r="D25" s="29">
        <v>1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62">
        <v>0</v>
      </c>
      <c r="L25" s="29">
        <v>0</v>
      </c>
      <c r="M25" s="29">
        <f t="shared" si="0"/>
        <v>1</v>
      </c>
      <c r="N25" s="63">
        <f t="shared" si="1"/>
        <v>1</v>
      </c>
    </row>
    <row r="26" spans="1:14" x14ac:dyDescent="0.2">
      <c r="A26" s="154" t="s">
        <v>342</v>
      </c>
      <c r="B26" s="46" t="s">
        <v>27</v>
      </c>
      <c r="C26" s="29">
        <v>1</v>
      </c>
      <c r="D26" s="29">
        <v>1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62">
        <v>0</v>
      </c>
      <c r="L26" s="29">
        <v>0</v>
      </c>
      <c r="M26" s="29">
        <f t="shared" si="0"/>
        <v>1</v>
      </c>
      <c r="N26" s="63">
        <f t="shared" si="1"/>
        <v>1</v>
      </c>
    </row>
    <row r="27" spans="1:14" x14ac:dyDescent="0.2">
      <c r="A27" s="167"/>
      <c r="B27" s="46" t="s">
        <v>28</v>
      </c>
      <c r="C27" s="29">
        <v>0</v>
      </c>
      <c r="D27" s="29">
        <v>0</v>
      </c>
      <c r="E27" s="29">
        <v>1</v>
      </c>
      <c r="F27" s="29">
        <v>1</v>
      </c>
      <c r="G27" s="29">
        <v>0</v>
      </c>
      <c r="H27" s="29">
        <v>0</v>
      </c>
      <c r="I27" s="29">
        <v>0</v>
      </c>
      <c r="J27" s="29">
        <v>0</v>
      </c>
      <c r="K27" s="62">
        <v>0</v>
      </c>
      <c r="L27" s="29">
        <v>0</v>
      </c>
      <c r="M27" s="29">
        <f t="shared" si="0"/>
        <v>1</v>
      </c>
      <c r="N27" s="63">
        <f t="shared" si="1"/>
        <v>1</v>
      </c>
    </row>
    <row r="28" spans="1:14" x14ac:dyDescent="0.2">
      <c r="A28" s="167"/>
      <c r="B28" s="46" t="s">
        <v>29</v>
      </c>
      <c r="C28" s="29">
        <v>1</v>
      </c>
      <c r="D28" s="29">
        <v>1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62">
        <v>0</v>
      </c>
      <c r="L28" s="29">
        <v>0</v>
      </c>
      <c r="M28" s="29">
        <f t="shared" si="0"/>
        <v>1</v>
      </c>
      <c r="N28" s="63">
        <f t="shared" si="1"/>
        <v>1</v>
      </c>
    </row>
    <row r="29" spans="1:14" x14ac:dyDescent="0.2">
      <c r="A29" s="167"/>
      <c r="B29" s="46" t="s">
        <v>26</v>
      </c>
      <c r="C29" s="29">
        <v>0</v>
      </c>
      <c r="D29" s="29">
        <v>0</v>
      </c>
      <c r="E29" s="29">
        <v>1</v>
      </c>
      <c r="F29" s="29">
        <v>1</v>
      </c>
      <c r="G29" s="29">
        <v>0</v>
      </c>
      <c r="H29" s="29">
        <v>0</v>
      </c>
      <c r="I29" s="29">
        <v>0</v>
      </c>
      <c r="J29" s="29">
        <v>0</v>
      </c>
      <c r="K29" s="62">
        <v>0</v>
      </c>
      <c r="L29" s="29">
        <v>0</v>
      </c>
      <c r="M29" s="29">
        <f t="shared" si="0"/>
        <v>1</v>
      </c>
      <c r="N29" s="63">
        <f t="shared" si="1"/>
        <v>1</v>
      </c>
    </row>
    <row r="30" spans="1:14" x14ac:dyDescent="0.2">
      <c r="A30" s="167"/>
      <c r="B30" s="46" t="s">
        <v>30</v>
      </c>
      <c r="C30" s="29">
        <v>1</v>
      </c>
      <c r="D30" s="29">
        <v>1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62">
        <v>0</v>
      </c>
      <c r="L30" s="29">
        <v>0</v>
      </c>
      <c r="M30" s="29">
        <f t="shared" si="0"/>
        <v>1</v>
      </c>
      <c r="N30" s="63">
        <f t="shared" si="1"/>
        <v>1</v>
      </c>
    </row>
    <row r="31" spans="1:14" x14ac:dyDescent="0.2">
      <c r="A31" s="168"/>
      <c r="B31" s="46" t="s">
        <v>31</v>
      </c>
      <c r="C31" s="29">
        <v>0</v>
      </c>
      <c r="D31" s="29">
        <v>0</v>
      </c>
      <c r="E31" s="29">
        <v>1</v>
      </c>
      <c r="F31" s="29">
        <v>1</v>
      </c>
      <c r="G31" s="29">
        <v>0</v>
      </c>
      <c r="H31" s="29">
        <v>0</v>
      </c>
      <c r="I31" s="29">
        <v>0</v>
      </c>
      <c r="J31" s="29">
        <v>0</v>
      </c>
      <c r="K31" s="62">
        <v>0</v>
      </c>
      <c r="L31" s="29">
        <v>0</v>
      </c>
      <c r="M31" s="29">
        <f t="shared" si="0"/>
        <v>1</v>
      </c>
      <c r="N31" s="63">
        <f t="shared" si="1"/>
        <v>1</v>
      </c>
    </row>
    <row r="32" spans="1:14" x14ac:dyDescent="0.2">
      <c r="A32" s="154" t="s">
        <v>343</v>
      </c>
      <c r="B32" s="46" t="s">
        <v>32</v>
      </c>
      <c r="C32" s="29">
        <v>1</v>
      </c>
      <c r="D32" s="29">
        <v>1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62">
        <v>0</v>
      </c>
      <c r="L32" s="29">
        <v>0</v>
      </c>
      <c r="M32" s="29">
        <f t="shared" si="0"/>
        <v>1</v>
      </c>
      <c r="N32" s="63">
        <f t="shared" si="1"/>
        <v>1</v>
      </c>
    </row>
    <row r="33" spans="1:14" x14ac:dyDescent="0.2">
      <c r="A33" s="167"/>
      <c r="B33" s="46" t="s">
        <v>33</v>
      </c>
      <c r="C33" s="29">
        <v>0</v>
      </c>
      <c r="D33" s="29">
        <v>0</v>
      </c>
      <c r="E33" s="29">
        <v>1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62">
        <v>0</v>
      </c>
      <c r="L33" s="29">
        <v>0</v>
      </c>
      <c r="M33" s="29">
        <f t="shared" si="0"/>
        <v>1</v>
      </c>
      <c r="N33" s="63">
        <f t="shared" si="1"/>
        <v>1</v>
      </c>
    </row>
    <row r="34" spans="1:14" x14ac:dyDescent="0.2">
      <c r="A34" s="167"/>
      <c r="B34" s="46" t="s">
        <v>34</v>
      </c>
      <c r="C34" s="29">
        <v>1</v>
      </c>
      <c r="D34" s="29">
        <v>0</v>
      </c>
      <c r="E34" s="29">
        <v>0</v>
      </c>
      <c r="F34" s="29">
        <v>1</v>
      </c>
      <c r="G34" s="29">
        <v>0</v>
      </c>
      <c r="H34" s="29">
        <v>0</v>
      </c>
      <c r="I34" s="29">
        <v>0</v>
      </c>
      <c r="J34" s="29">
        <v>0</v>
      </c>
      <c r="K34" s="62">
        <v>0</v>
      </c>
      <c r="L34" s="29">
        <v>0</v>
      </c>
      <c r="M34" s="29">
        <f t="shared" si="0"/>
        <v>1</v>
      </c>
      <c r="N34" s="63">
        <f t="shared" si="1"/>
        <v>1</v>
      </c>
    </row>
    <row r="35" spans="1:14" x14ac:dyDescent="0.2">
      <c r="A35" s="168"/>
      <c r="B35" s="46" t="s">
        <v>35</v>
      </c>
      <c r="C35" s="29">
        <v>1</v>
      </c>
      <c r="D35" s="29">
        <v>1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62">
        <v>0</v>
      </c>
      <c r="L35" s="29">
        <v>0</v>
      </c>
      <c r="M35" s="29">
        <f t="shared" si="0"/>
        <v>1</v>
      </c>
      <c r="N35" s="63">
        <f t="shared" si="1"/>
        <v>1</v>
      </c>
    </row>
    <row r="36" spans="1:14" x14ac:dyDescent="0.2">
      <c r="A36" s="159" t="s">
        <v>416</v>
      </c>
      <c r="B36" s="47" t="s">
        <v>36</v>
      </c>
      <c r="C36" s="64">
        <v>1</v>
      </c>
      <c r="D36" s="64">
        <v>1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5">
        <v>0</v>
      </c>
      <c r="L36" s="29">
        <v>0</v>
      </c>
      <c r="M36" s="29">
        <f t="shared" si="0"/>
        <v>1</v>
      </c>
      <c r="N36" s="63">
        <f t="shared" si="1"/>
        <v>1</v>
      </c>
    </row>
    <row r="37" spans="1:14" x14ac:dyDescent="0.2">
      <c r="A37" s="175" t="s">
        <v>424</v>
      </c>
      <c r="B37" s="176"/>
      <c r="C37" s="66">
        <f>SUM(C7:C36)</f>
        <v>24</v>
      </c>
      <c r="D37" s="66">
        <f t="shared" ref="D37:N37" si="2">SUM(D7:D36)</f>
        <v>24</v>
      </c>
      <c r="E37" s="66">
        <f t="shared" si="2"/>
        <v>6</v>
      </c>
      <c r="F37" s="66">
        <f t="shared" si="2"/>
        <v>6</v>
      </c>
      <c r="G37" s="66">
        <f t="shared" si="2"/>
        <v>0</v>
      </c>
      <c r="H37" s="66">
        <f t="shared" si="2"/>
        <v>0</v>
      </c>
      <c r="I37" s="66">
        <f t="shared" si="2"/>
        <v>0</v>
      </c>
      <c r="J37" s="66">
        <f t="shared" si="2"/>
        <v>0</v>
      </c>
      <c r="K37" s="66">
        <f t="shared" si="2"/>
        <v>0</v>
      </c>
      <c r="L37" s="66">
        <f t="shared" si="2"/>
        <v>0</v>
      </c>
      <c r="M37" s="66">
        <f t="shared" si="2"/>
        <v>30</v>
      </c>
      <c r="N37" s="66">
        <f t="shared" si="2"/>
        <v>30</v>
      </c>
    </row>
    <row r="38" spans="1:14" x14ac:dyDescent="0.2">
      <c r="A38" s="169" t="s">
        <v>328</v>
      </c>
    </row>
    <row r="40" spans="1:14" s="67" customFormat="1" ht="10.5" x14ac:dyDescent="0.15">
      <c r="A40" s="79" t="s">
        <v>38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67" customFormat="1" ht="10.5" x14ac:dyDescent="0.15">
      <c r="A41" s="83" t="s">
        <v>397</v>
      </c>
      <c r="B41" s="83"/>
      <c r="C41" s="83" t="s">
        <v>1</v>
      </c>
      <c r="D41" s="83"/>
      <c r="E41" s="83"/>
      <c r="F41" s="83"/>
      <c r="G41" s="83" t="s">
        <v>2</v>
      </c>
      <c r="H41" s="83"/>
      <c r="I41" s="83"/>
      <c r="J41" s="83"/>
      <c r="K41" s="83" t="s">
        <v>3</v>
      </c>
      <c r="L41" s="83"/>
      <c r="M41" s="83" t="s">
        <v>4</v>
      </c>
      <c r="N41" s="86"/>
    </row>
    <row r="42" spans="1:14" s="67" customFormat="1" ht="10.5" x14ac:dyDescent="0.15">
      <c r="A42" s="83"/>
      <c r="B42" s="83"/>
      <c r="C42" s="83" t="s">
        <v>5</v>
      </c>
      <c r="D42" s="83"/>
      <c r="E42" s="83" t="s">
        <v>6</v>
      </c>
      <c r="F42" s="83"/>
      <c r="G42" s="83" t="s">
        <v>5</v>
      </c>
      <c r="H42" s="83"/>
      <c r="I42" s="85" t="s">
        <v>6</v>
      </c>
      <c r="J42" s="85"/>
      <c r="K42" s="83"/>
      <c r="L42" s="83"/>
      <c r="M42" s="83"/>
      <c r="N42" s="86"/>
    </row>
    <row r="43" spans="1:14" s="67" customFormat="1" ht="10.5" x14ac:dyDescent="0.15">
      <c r="A43" s="83"/>
      <c r="B43" s="83"/>
      <c r="C43" s="54" t="s">
        <v>326</v>
      </c>
      <c r="D43" s="54" t="s">
        <v>7</v>
      </c>
      <c r="E43" s="54" t="s">
        <v>326</v>
      </c>
      <c r="F43" s="54" t="s">
        <v>7</v>
      </c>
      <c r="G43" s="54" t="s">
        <v>326</v>
      </c>
      <c r="H43" s="54" t="s">
        <v>7</v>
      </c>
      <c r="I43" s="54" t="s">
        <v>326</v>
      </c>
      <c r="J43" s="54" t="s">
        <v>7</v>
      </c>
      <c r="K43" s="54" t="s">
        <v>326</v>
      </c>
      <c r="L43" s="54" t="s">
        <v>7</v>
      </c>
      <c r="M43" s="54" t="s">
        <v>326</v>
      </c>
      <c r="N43" s="56" t="s">
        <v>7</v>
      </c>
    </row>
    <row r="44" spans="1:14" x14ac:dyDescent="0.2">
      <c r="A44" s="154" t="s">
        <v>344</v>
      </c>
      <c r="B44" s="46" t="s">
        <v>40</v>
      </c>
      <c r="C44" s="29">
        <v>0</v>
      </c>
      <c r="D44" s="29">
        <v>0</v>
      </c>
      <c r="E44" s="29">
        <v>1</v>
      </c>
      <c r="F44" s="29">
        <v>1</v>
      </c>
      <c r="G44" s="29">
        <v>0</v>
      </c>
      <c r="H44" s="29">
        <v>0</v>
      </c>
      <c r="I44" s="29">
        <v>0</v>
      </c>
      <c r="J44" s="29">
        <v>0</v>
      </c>
      <c r="K44" s="62">
        <v>0</v>
      </c>
      <c r="L44" s="29">
        <v>0</v>
      </c>
      <c r="M44" s="29">
        <f>C44+E44+G44+I44+K44</f>
        <v>1</v>
      </c>
      <c r="N44" s="63">
        <f>D44+F44+H44+J44+L44</f>
        <v>1</v>
      </c>
    </row>
    <row r="45" spans="1:14" x14ac:dyDescent="0.2">
      <c r="A45" s="167"/>
      <c r="B45" s="46" t="s">
        <v>39</v>
      </c>
      <c r="C45" s="29">
        <v>1</v>
      </c>
      <c r="D45" s="29">
        <v>1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62">
        <v>0</v>
      </c>
      <c r="L45" s="29">
        <v>0</v>
      </c>
      <c r="M45" s="29">
        <f t="shared" ref="M45:M82" si="3">C45+E45+G45+I45+K45</f>
        <v>1</v>
      </c>
      <c r="N45" s="63">
        <f t="shared" ref="N45:N82" si="4">D45+F45+H45+J45+L45</f>
        <v>1</v>
      </c>
    </row>
    <row r="46" spans="1:14" x14ac:dyDescent="0.2">
      <c r="A46" s="167"/>
      <c r="B46" s="46" t="s">
        <v>41</v>
      </c>
      <c r="C46" s="29">
        <v>0</v>
      </c>
      <c r="D46" s="29">
        <v>0</v>
      </c>
      <c r="E46" s="29">
        <v>1</v>
      </c>
      <c r="F46" s="29">
        <v>1</v>
      </c>
      <c r="G46" s="29">
        <v>0</v>
      </c>
      <c r="H46" s="29">
        <v>0</v>
      </c>
      <c r="I46" s="29">
        <v>0</v>
      </c>
      <c r="J46" s="29">
        <v>0</v>
      </c>
      <c r="K46" s="62">
        <v>0</v>
      </c>
      <c r="L46" s="29">
        <v>0</v>
      </c>
      <c r="M46" s="29">
        <f t="shared" si="3"/>
        <v>1</v>
      </c>
      <c r="N46" s="63">
        <f t="shared" si="4"/>
        <v>1</v>
      </c>
    </row>
    <row r="47" spans="1:14" x14ac:dyDescent="0.2">
      <c r="A47" s="167"/>
      <c r="B47" s="46" t="s">
        <v>335</v>
      </c>
      <c r="C47" s="29">
        <v>1</v>
      </c>
      <c r="D47" s="29">
        <v>1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62">
        <v>0</v>
      </c>
      <c r="L47" s="29">
        <v>0</v>
      </c>
      <c r="M47" s="29">
        <f t="shared" si="3"/>
        <v>1</v>
      </c>
      <c r="N47" s="63">
        <f t="shared" si="4"/>
        <v>1</v>
      </c>
    </row>
    <row r="48" spans="1:14" x14ac:dyDescent="0.2">
      <c r="A48" s="167"/>
      <c r="B48" s="46" t="s">
        <v>42</v>
      </c>
      <c r="C48" s="29">
        <v>0</v>
      </c>
      <c r="D48" s="29">
        <v>1</v>
      </c>
      <c r="E48" s="29">
        <v>1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62">
        <v>0</v>
      </c>
      <c r="L48" s="29">
        <v>0</v>
      </c>
      <c r="M48" s="29">
        <f t="shared" si="3"/>
        <v>1</v>
      </c>
      <c r="N48" s="63">
        <f t="shared" si="4"/>
        <v>1</v>
      </c>
    </row>
    <row r="49" spans="1:14" x14ac:dyDescent="0.2">
      <c r="A49" s="167"/>
      <c r="B49" s="46" t="s">
        <v>43</v>
      </c>
      <c r="C49" s="29">
        <v>0</v>
      </c>
      <c r="D49" s="29">
        <v>0</v>
      </c>
      <c r="E49" s="29">
        <v>1</v>
      </c>
      <c r="F49" s="29">
        <v>1</v>
      </c>
      <c r="G49" s="29">
        <v>0</v>
      </c>
      <c r="H49" s="29">
        <v>0</v>
      </c>
      <c r="I49" s="29">
        <v>0</v>
      </c>
      <c r="J49" s="29">
        <v>0</v>
      </c>
      <c r="K49" s="62">
        <v>0</v>
      </c>
      <c r="L49" s="29">
        <v>0</v>
      </c>
      <c r="M49" s="29">
        <f t="shared" si="3"/>
        <v>1</v>
      </c>
      <c r="N49" s="63">
        <f t="shared" si="4"/>
        <v>1</v>
      </c>
    </row>
    <row r="50" spans="1:14" x14ac:dyDescent="0.2">
      <c r="A50" s="168"/>
      <c r="B50" s="46" t="s">
        <v>44</v>
      </c>
      <c r="C50" s="29">
        <v>0</v>
      </c>
      <c r="D50" s="29">
        <v>0</v>
      </c>
      <c r="E50" s="29">
        <v>1</v>
      </c>
      <c r="F50" s="29">
        <v>1</v>
      </c>
      <c r="G50" s="29">
        <v>0</v>
      </c>
      <c r="H50" s="29">
        <v>0</v>
      </c>
      <c r="I50" s="29">
        <v>0</v>
      </c>
      <c r="J50" s="29">
        <v>0</v>
      </c>
      <c r="K50" s="62">
        <v>0</v>
      </c>
      <c r="L50" s="29">
        <v>0</v>
      </c>
      <c r="M50" s="29">
        <f t="shared" si="3"/>
        <v>1</v>
      </c>
      <c r="N50" s="63">
        <f t="shared" si="4"/>
        <v>1</v>
      </c>
    </row>
    <row r="51" spans="1:14" x14ac:dyDescent="0.2">
      <c r="A51" s="154" t="s">
        <v>345</v>
      </c>
      <c r="B51" s="46" t="s">
        <v>46</v>
      </c>
      <c r="C51" s="29">
        <v>1</v>
      </c>
      <c r="D51" s="29">
        <v>1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62">
        <v>0</v>
      </c>
      <c r="L51" s="29">
        <v>0</v>
      </c>
      <c r="M51" s="29">
        <f t="shared" si="3"/>
        <v>1</v>
      </c>
      <c r="N51" s="63">
        <f t="shared" si="4"/>
        <v>1</v>
      </c>
    </row>
    <row r="52" spans="1:14" x14ac:dyDescent="0.2">
      <c r="A52" s="167"/>
      <c r="B52" s="46" t="s">
        <v>45</v>
      </c>
      <c r="C52" s="29">
        <v>1</v>
      </c>
      <c r="D52" s="29">
        <v>0</v>
      </c>
      <c r="E52" s="29">
        <v>0</v>
      </c>
      <c r="F52" s="29">
        <v>1</v>
      </c>
      <c r="G52" s="29">
        <v>0</v>
      </c>
      <c r="H52" s="29">
        <v>0</v>
      </c>
      <c r="I52" s="29">
        <v>0</v>
      </c>
      <c r="J52" s="29">
        <v>0</v>
      </c>
      <c r="K52" s="62">
        <v>0</v>
      </c>
      <c r="L52" s="29">
        <v>0</v>
      </c>
      <c r="M52" s="29">
        <f t="shared" si="3"/>
        <v>1</v>
      </c>
      <c r="N52" s="63">
        <f t="shared" si="4"/>
        <v>1</v>
      </c>
    </row>
    <row r="53" spans="1:14" x14ac:dyDescent="0.2">
      <c r="A53" s="167"/>
      <c r="B53" s="46" t="s">
        <v>47</v>
      </c>
      <c r="C53" s="29">
        <v>0</v>
      </c>
      <c r="D53" s="29">
        <v>0</v>
      </c>
      <c r="E53" s="29">
        <v>1</v>
      </c>
      <c r="F53" s="29">
        <v>1</v>
      </c>
      <c r="G53" s="29">
        <v>0</v>
      </c>
      <c r="H53" s="29">
        <v>0</v>
      </c>
      <c r="I53" s="29">
        <v>0</v>
      </c>
      <c r="J53" s="29">
        <v>0</v>
      </c>
      <c r="K53" s="62">
        <v>0</v>
      </c>
      <c r="L53" s="29">
        <v>0</v>
      </c>
      <c r="M53" s="29">
        <f t="shared" si="3"/>
        <v>1</v>
      </c>
      <c r="N53" s="63">
        <f t="shared" si="4"/>
        <v>1</v>
      </c>
    </row>
    <row r="54" spans="1:14" x14ac:dyDescent="0.2">
      <c r="A54" s="168"/>
      <c r="B54" s="46" t="s">
        <v>48</v>
      </c>
      <c r="C54" s="29">
        <v>0</v>
      </c>
      <c r="D54" s="29">
        <v>0</v>
      </c>
      <c r="E54" s="29">
        <v>1</v>
      </c>
      <c r="F54" s="29">
        <v>1</v>
      </c>
      <c r="G54" s="29">
        <v>0</v>
      </c>
      <c r="H54" s="29">
        <v>0</v>
      </c>
      <c r="I54" s="29">
        <v>0</v>
      </c>
      <c r="J54" s="29">
        <v>0</v>
      </c>
      <c r="K54" s="62">
        <v>0</v>
      </c>
      <c r="L54" s="29">
        <v>0</v>
      </c>
      <c r="M54" s="29">
        <f t="shared" si="3"/>
        <v>1</v>
      </c>
      <c r="N54" s="63">
        <f t="shared" si="4"/>
        <v>1</v>
      </c>
    </row>
    <row r="55" spans="1:14" x14ac:dyDescent="0.2">
      <c r="A55" s="154" t="s">
        <v>346</v>
      </c>
      <c r="B55" s="46" t="s">
        <v>50</v>
      </c>
      <c r="C55" s="29">
        <v>0</v>
      </c>
      <c r="D55" s="29">
        <v>0</v>
      </c>
      <c r="E55" s="29">
        <v>1</v>
      </c>
      <c r="F55" s="29">
        <v>1</v>
      </c>
      <c r="G55" s="29">
        <v>0</v>
      </c>
      <c r="H55" s="29">
        <v>0</v>
      </c>
      <c r="I55" s="29">
        <v>0</v>
      </c>
      <c r="J55" s="29">
        <v>0</v>
      </c>
      <c r="K55" s="62">
        <v>0</v>
      </c>
      <c r="L55" s="29">
        <v>0</v>
      </c>
      <c r="M55" s="29">
        <f t="shared" si="3"/>
        <v>1</v>
      </c>
      <c r="N55" s="63">
        <f t="shared" si="4"/>
        <v>1</v>
      </c>
    </row>
    <row r="56" spans="1:14" x14ac:dyDescent="0.2">
      <c r="A56" s="167"/>
      <c r="B56" s="46" t="s">
        <v>51</v>
      </c>
      <c r="C56" s="29">
        <v>1</v>
      </c>
      <c r="D56" s="29">
        <v>1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62">
        <v>0</v>
      </c>
      <c r="L56" s="29">
        <v>0</v>
      </c>
      <c r="M56" s="29">
        <f t="shared" si="3"/>
        <v>1</v>
      </c>
      <c r="N56" s="63">
        <f t="shared" si="4"/>
        <v>1</v>
      </c>
    </row>
    <row r="57" spans="1:14" x14ac:dyDescent="0.2">
      <c r="A57" s="167"/>
      <c r="B57" s="46" t="s">
        <v>52</v>
      </c>
      <c r="C57" s="29">
        <v>1</v>
      </c>
      <c r="D57" s="29">
        <v>1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62">
        <v>0</v>
      </c>
      <c r="L57" s="29">
        <v>0</v>
      </c>
      <c r="M57" s="29">
        <f t="shared" si="3"/>
        <v>1</v>
      </c>
      <c r="N57" s="63">
        <f t="shared" si="4"/>
        <v>1</v>
      </c>
    </row>
    <row r="58" spans="1:14" x14ac:dyDescent="0.2">
      <c r="A58" s="167"/>
      <c r="B58" s="46" t="s">
        <v>49</v>
      </c>
      <c r="C58" s="29">
        <v>0</v>
      </c>
      <c r="D58" s="29">
        <v>1</v>
      </c>
      <c r="E58" s="29">
        <v>1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62">
        <v>0</v>
      </c>
      <c r="L58" s="29">
        <v>0</v>
      </c>
      <c r="M58" s="29">
        <f t="shared" si="3"/>
        <v>1</v>
      </c>
      <c r="N58" s="63">
        <f t="shared" si="4"/>
        <v>1</v>
      </c>
    </row>
    <row r="59" spans="1:14" x14ac:dyDescent="0.2">
      <c r="A59" s="167"/>
      <c r="B59" s="46" t="s">
        <v>53</v>
      </c>
      <c r="C59" s="29">
        <v>1</v>
      </c>
      <c r="D59" s="29">
        <v>1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62">
        <v>0</v>
      </c>
      <c r="L59" s="29">
        <v>0</v>
      </c>
      <c r="M59" s="29">
        <f t="shared" si="3"/>
        <v>1</v>
      </c>
      <c r="N59" s="63">
        <f t="shared" si="4"/>
        <v>1</v>
      </c>
    </row>
    <row r="60" spans="1:14" x14ac:dyDescent="0.2">
      <c r="A60" s="167"/>
      <c r="B60" s="46" t="s">
        <v>54</v>
      </c>
      <c r="C60" s="29">
        <v>1</v>
      </c>
      <c r="D60" s="29">
        <v>1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62">
        <v>0</v>
      </c>
      <c r="L60" s="29">
        <v>0</v>
      </c>
      <c r="M60" s="29">
        <f t="shared" si="3"/>
        <v>1</v>
      </c>
      <c r="N60" s="63">
        <f t="shared" si="4"/>
        <v>1</v>
      </c>
    </row>
    <row r="61" spans="1:14" x14ac:dyDescent="0.2">
      <c r="A61" s="167"/>
      <c r="B61" s="46" t="s">
        <v>55</v>
      </c>
      <c r="C61" s="29">
        <v>0</v>
      </c>
      <c r="D61" s="29">
        <v>0</v>
      </c>
      <c r="E61" s="29">
        <v>1</v>
      </c>
      <c r="F61" s="29">
        <v>1</v>
      </c>
      <c r="G61" s="29">
        <v>0</v>
      </c>
      <c r="H61" s="29">
        <v>0</v>
      </c>
      <c r="I61" s="29">
        <v>0</v>
      </c>
      <c r="J61" s="29">
        <v>0</v>
      </c>
      <c r="K61" s="62">
        <v>0</v>
      </c>
      <c r="L61" s="29">
        <v>0</v>
      </c>
      <c r="M61" s="29">
        <f t="shared" si="3"/>
        <v>1</v>
      </c>
      <c r="N61" s="63">
        <f t="shared" si="4"/>
        <v>1</v>
      </c>
    </row>
    <row r="62" spans="1:14" x14ac:dyDescent="0.2">
      <c r="A62" s="168"/>
      <c r="B62" s="46" t="s">
        <v>56</v>
      </c>
      <c r="C62" s="29">
        <v>1</v>
      </c>
      <c r="D62" s="29">
        <v>1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62">
        <v>0</v>
      </c>
      <c r="L62" s="29">
        <v>0</v>
      </c>
      <c r="M62" s="29">
        <f t="shared" si="3"/>
        <v>1</v>
      </c>
      <c r="N62" s="63">
        <f t="shared" si="4"/>
        <v>1</v>
      </c>
    </row>
    <row r="63" spans="1:14" x14ac:dyDescent="0.2">
      <c r="A63" s="154" t="s">
        <v>347</v>
      </c>
      <c r="B63" s="46" t="s">
        <v>58</v>
      </c>
      <c r="C63" s="29">
        <v>0</v>
      </c>
      <c r="D63" s="29">
        <v>1</v>
      </c>
      <c r="E63" s="29">
        <v>1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62">
        <v>0</v>
      </c>
      <c r="L63" s="29">
        <v>0</v>
      </c>
      <c r="M63" s="29">
        <f t="shared" si="3"/>
        <v>1</v>
      </c>
      <c r="N63" s="63">
        <f t="shared" si="4"/>
        <v>1</v>
      </c>
    </row>
    <row r="64" spans="1:14" x14ac:dyDescent="0.2">
      <c r="A64" s="167"/>
      <c r="B64" s="46" t="s">
        <v>57</v>
      </c>
      <c r="C64" s="29">
        <v>0</v>
      </c>
      <c r="D64" s="29">
        <v>0</v>
      </c>
      <c r="E64" s="29">
        <v>1</v>
      </c>
      <c r="F64" s="29">
        <v>1</v>
      </c>
      <c r="G64" s="29">
        <v>0</v>
      </c>
      <c r="H64" s="29">
        <v>0</v>
      </c>
      <c r="I64" s="29">
        <v>0</v>
      </c>
      <c r="J64" s="29">
        <v>0</v>
      </c>
      <c r="K64" s="62">
        <v>0</v>
      </c>
      <c r="L64" s="29">
        <v>0</v>
      </c>
      <c r="M64" s="29">
        <f t="shared" si="3"/>
        <v>1</v>
      </c>
      <c r="N64" s="63">
        <f t="shared" si="4"/>
        <v>1</v>
      </c>
    </row>
    <row r="65" spans="1:14" x14ac:dyDescent="0.2">
      <c r="A65" s="167"/>
      <c r="B65" s="46" t="s">
        <v>59</v>
      </c>
      <c r="C65" s="29">
        <v>1</v>
      </c>
      <c r="D65" s="29">
        <v>1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62">
        <v>0</v>
      </c>
      <c r="L65" s="29">
        <v>0</v>
      </c>
      <c r="M65" s="29">
        <f t="shared" si="3"/>
        <v>1</v>
      </c>
      <c r="N65" s="63">
        <f t="shared" si="4"/>
        <v>1</v>
      </c>
    </row>
    <row r="66" spans="1:14" x14ac:dyDescent="0.2">
      <c r="A66" s="167"/>
      <c r="B66" s="46" t="s">
        <v>60</v>
      </c>
      <c r="C66" s="29">
        <v>0</v>
      </c>
      <c r="D66" s="29">
        <v>0</v>
      </c>
      <c r="E66" s="29">
        <v>1</v>
      </c>
      <c r="F66" s="29">
        <v>1</v>
      </c>
      <c r="G66" s="29">
        <v>0</v>
      </c>
      <c r="H66" s="29">
        <v>0</v>
      </c>
      <c r="I66" s="29">
        <v>0</v>
      </c>
      <c r="J66" s="29">
        <v>0</v>
      </c>
      <c r="K66" s="62">
        <v>0</v>
      </c>
      <c r="L66" s="29">
        <v>0</v>
      </c>
      <c r="M66" s="29">
        <f t="shared" si="3"/>
        <v>1</v>
      </c>
      <c r="N66" s="63">
        <f t="shared" si="4"/>
        <v>1</v>
      </c>
    </row>
    <row r="67" spans="1:14" x14ac:dyDescent="0.2">
      <c r="A67" s="167"/>
      <c r="B67" s="46" t="s">
        <v>61</v>
      </c>
      <c r="C67" s="29">
        <v>0</v>
      </c>
      <c r="D67" s="29">
        <v>0</v>
      </c>
      <c r="E67" s="29">
        <v>1</v>
      </c>
      <c r="F67" s="29">
        <v>1</v>
      </c>
      <c r="G67" s="29">
        <v>0</v>
      </c>
      <c r="H67" s="29">
        <v>0</v>
      </c>
      <c r="I67" s="29">
        <v>0</v>
      </c>
      <c r="J67" s="29">
        <v>0</v>
      </c>
      <c r="K67" s="62">
        <v>0</v>
      </c>
      <c r="L67" s="29">
        <v>0</v>
      </c>
      <c r="M67" s="29">
        <f t="shared" si="3"/>
        <v>1</v>
      </c>
      <c r="N67" s="63">
        <f t="shared" si="4"/>
        <v>1</v>
      </c>
    </row>
    <row r="68" spans="1:14" x14ac:dyDescent="0.2">
      <c r="A68" s="168"/>
      <c r="B68" s="46" t="s">
        <v>62</v>
      </c>
      <c r="C68" s="29">
        <v>1</v>
      </c>
      <c r="D68" s="29">
        <v>1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62">
        <v>0</v>
      </c>
      <c r="L68" s="29">
        <v>0</v>
      </c>
      <c r="M68" s="29">
        <f t="shared" si="3"/>
        <v>1</v>
      </c>
      <c r="N68" s="63">
        <f t="shared" si="4"/>
        <v>1</v>
      </c>
    </row>
    <row r="69" spans="1:14" x14ac:dyDescent="0.2">
      <c r="A69" s="154" t="s">
        <v>348</v>
      </c>
      <c r="B69" s="46" t="s">
        <v>64</v>
      </c>
      <c r="C69" s="29">
        <v>1</v>
      </c>
      <c r="D69" s="29">
        <v>1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62">
        <v>0</v>
      </c>
      <c r="L69" s="29">
        <v>0</v>
      </c>
      <c r="M69" s="29">
        <f t="shared" si="3"/>
        <v>1</v>
      </c>
      <c r="N69" s="63">
        <f t="shared" si="4"/>
        <v>1</v>
      </c>
    </row>
    <row r="70" spans="1:14" x14ac:dyDescent="0.2">
      <c r="A70" s="167"/>
      <c r="B70" s="46" t="s">
        <v>63</v>
      </c>
      <c r="C70" s="29">
        <v>1</v>
      </c>
      <c r="D70" s="29">
        <v>1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62">
        <v>0</v>
      </c>
      <c r="L70" s="29">
        <v>0</v>
      </c>
      <c r="M70" s="29">
        <f t="shared" si="3"/>
        <v>1</v>
      </c>
      <c r="N70" s="63">
        <f t="shared" si="4"/>
        <v>1</v>
      </c>
    </row>
    <row r="71" spans="1:14" x14ac:dyDescent="0.2">
      <c r="A71" s="167"/>
      <c r="B71" s="46" t="s">
        <v>65</v>
      </c>
      <c r="C71" s="29">
        <v>0</v>
      </c>
      <c r="D71" s="29">
        <v>0</v>
      </c>
      <c r="E71" s="29">
        <v>1</v>
      </c>
      <c r="F71" s="29">
        <v>1</v>
      </c>
      <c r="G71" s="29">
        <v>0</v>
      </c>
      <c r="H71" s="29">
        <v>0</v>
      </c>
      <c r="I71" s="29">
        <v>0</v>
      </c>
      <c r="J71" s="29">
        <v>0</v>
      </c>
      <c r="K71" s="62">
        <v>0</v>
      </c>
      <c r="L71" s="29">
        <v>0</v>
      </c>
      <c r="M71" s="29">
        <f t="shared" si="3"/>
        <v>1</v>
      </c>
      <c r="N71" s="63">
        <f t="shared" si="4"/>
        <v>1</v>
      </c>
    </row>
    <row r="72" spans="1:14" x14ac:dyDescent="0.2">
      <c r="A72" s="167"/>
      <c r="B72" s="46" t="s">
        <v>66</v>
      </c>
      <c r="C72" s="29">
        <v>0</v>
      </c>
      <c r="D72" s="29">
        <v>0</v>
      </c>
      <c r="E72" s="29">
        <v>1</v>
      </c>
      <c r="F72" s="29">
        <v>1</v>
      </c>
      <c r="G72" s="29">
        <v>0</v>
      </c>
      <c r="H72" s="29">
        <v>0</v>
      </c>
      <c r="I72" s="29">
        <v>0</v>
      </c>
      <c r="J72" s="29">
        <v>0</v>
      </c>
      <c r="K72" s="62">
        <v>0</v>
      </c>
      <c r="L72" s="29">
        <v>0</v>
      </c>
      <c r="M72" s="29">
        <f t="shared" si="3"/>
        <v>1</v>
      </c>
      <c r="N72" s="63">
        <f t="shared" si="4"/>
        <v>1</v>
      </c>
    </row>
    <row r="73" spans="1:14" x14ac:dyDescent="0.2">
      <c r="A73" s="167"/>
      <c r="B73" s="46" t="s">
        <v>67</v>
      </c>
      <c r="C73" s="29">
        <v>1</v>
      </c>
      <c r="D73" s="29">
        <v>1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62">
        <v>0</v>
      </c>
      <c r="L73" s="29">
        <v>0</v>
      </c>
      <c r="M73" s="29">
        <f t="shared" si="3"/>
        <v>1</v>
      </c>
      <c r="N73" s="63">
        <f t="shared" si="4"/>
        <v>1</v>
      </c>
    </row>
    <row r="74" spans="1:14" x14ac:dyDescent="0.2">
      <c r="A74" s="167"/>
      <c r="B74" s="46" t="s">
        <v>68</v>
      </c>
      <c r="C74" s="29">
        <v>1</v>
      </c>
      <c r="D74" s="29">
        <v>1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62">
        <v>0</v>
      </c>
      <c r="L74" s="29">
        <v>0</v>
      </c>
      <c r="M74" s="29">
        <f t="shared" si="3"/>
        <v>1</v>
      </c>
      <c r="N74" s="63">
        <f t="shared" si="4"/>
        <v>1</v>
      </c>
    </row>
    <row r="75" spans="1:14" x14ac:dyDescent="0.2">
      <c r="A75" s="168"/>
      <c r="B75" s="46" t="s">
        <v>69</v>
      </c>
      <c r="C75" s="29">
        <v>0</v>
      </c>
      <c r="D75" s="29">
        <v>0</v>
      </c>
      <c r="E75" s="29">
        <v>1</v>
      </c>
      <c r="F75" s="29">
        <v>1</v>
      </c>
      <c r="G75" s="29">
        <v>0</v>
      </c>
      <c r="H75" s="29">
        <v>0</v>
      </c>
      <c r="I75" s="29">
        <v>0</v>
      </c>
      <c r="J75" s="29">
        <v>0</v>
      </c>
      <c r="K75" s="62">
        <v>0</v>
      </c>
      <c r="L75" s="29">
        <v>0</v>
      </c>
      <c r="M75" s="29">
        <f t="shared" si="3"/>
        <v>1</v>
      </c>
      <c r="N75" s="63">
        <f t="shared" si="4"/>
        <v>1</v>
      </c>
    </row>
    <row r="76" spans="1:14" x14ac:dyDescent="0.2">
      <c r="A76" s="154" t="s">
        <v>349</v>
      </c>
      <c r="B76" s="46" t="s">
        <v>71</v>
      </c>
      <c r="C76" s="29">
        <v>1</v>
      </c>
      <c r="D76" s="29">
        <v>1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62">
        <v>0</v>
      </c>
      <c r="L76" s="29">
        <v>0</v>
      </c>
      <c r="M76" s="29">
        <f t="shared" si="3"/>
        <v>1</v>
      </c>
      <c r="N76" s="63">
        <f t="shared" si="4"/>
        <v>1</v>
      </c>
    </row>
    <row r="77" spans="1:14" x14ac:dyDescent="0.2">
      <c r="A77" s="167"/>
      <c r="B77" s="46" t="s">
        <v>72</v>
      </c>
      <c r="C77" s="29">
        <v>0</v>
      </c>
      <c r="D77" s="29">
        <v>0</v>
      </c>
      <c r="E77" s="29">
        <v>1</v>
      </c>
      <c r="F77" s="29">
        <v>1</v>
      </c>
      <c r="G77" s="29">
        <v>0</v>
      </c>
      <c r="H77" s="29">
        <v>0</v>
      </c>
      <c r="I77" s="29">
        <v>0</v>
      </c>
      <c r="J77" s="29">
        <v>0</v>
      </c>
      <c r="K77" s="62">
        <v>0</v>
      </c>
      <c r="L77" s="29">
        <v>0</v>
      </c>
      <c r="M77" s="29">
        <f t="shared" si="3"/>
        <v>1</v>
      </c>
      <c r="N77" s="63">
        <f t="shared" si="4"/>
        <v>1</v>
      </c>
    </row>
    <row r="78" spans="1:14" x14ac:dyDescent="0.2">
      <c r="A78" s="167"/>
      <c r="B78" s="46" t="s">
        <v>334</v>
      </c>
      <c r="C78" s="29">
        <v>0</v>
      </c>
      <c r="D78" s="29">
        <v>0</v>
      </c>
      <c r="E78" s="29">
        <v>1</v>
      </c>
      <c r="F78" s="29">
        <v>1</v>
      </c>
      <c r="G78" s="29">
        <v>0</v>
      </c>
      <c r="H78" s="29">
        <v>0</v>
      </c>
      <c r="I78" s="29">
        <v>0</v>
      </c>
      <c r="J78" s="29">
        <v>0</v>
      </c>
      <c r="K78" s="62">
        <v>0</v>
      </c>
      <c r="L78" s="29">
        <v>0</v>
      </c>
      <c r="M78" s="29">
        <f t="shared" si="3"/>
        <v>1</v>
      </c>
      <c r="N78" s="63">
        <f t="shared" si="4"/>
        <v>1</v>
      </c>
    </row>
    <row r="79" spans="1:14" x14ac:dyDescent="0.2">
      <c r="A79" s="167"/>
      <c r="B79" s="46" t="s">
        <v>70</v>
      </c>
      <c r="C79" s="29">
        <v>1</v>
      </c>
      <c r="D79" s="29">
        <v>1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62">
        <v>0</v>
      </c>
      <c r="L79" s="29">
        <v>0</v>
      </c>
      <c r="M79" s="29">
        <f t="shared" si="3"/>
        <v>1</v>
      </c>
      <c r="N79" s="63">
        <f t="shared" si="4"/>
        <v>1</v>
      </c>
    </row>
    <row r="80" spans="1:14" x14ac:dyDescent="0.2">
      <c r="A80" s="168"/>
      <c r="B80" s="46" t="s">
        <v>74</v>
      </c>
      <c r="C80" s="29">
        <v>0</v>
      </c>
      <c r="D80" s="29">
        <v>0</v>
      </c>
      <c r="E80" s="29">
        <v>1</v>
      </c>
      <c r="F80" s="29">
        <v>1</v>
      </c>
      <c r="G80" s="29">
        <v>0</v>
      </c>
      <c r="H80" s="29">
        <v>0</v>
      </c>
      <c r="I80" s="29">
        <v>0</v>
      </c>
      <c r="J80" s="29">
        <v>0</v>
      </c>
      <c r="K80" s="62">
        <v>0</v>
      </c>
      <c r="L80" s="29">
        <v>0</v>
      </c>
      <c r="M80" s="29">
        <f t="shared" si="3"/>
        <v>1</v>
      </c>
      <c r="N80" s="63">
        <f t="shared" si="4"/>
        <v>1</v>
      </c>
    </row>
    <row r="81" spans="1:14" x14ac:dyDescent="0.2">
      <c r="A81" s="163" t="s">
        <v>417</v>
      </c>
      <c r="B81" s="46" t="s">
        <v>75</v>
      </c>
      <c r="C81" s="29">
        <v>1</v>
      </c>
      <c r="D81" s="29">
        <v>0</v>
      </c>
      <c r="E81" s="29">
        <v>0</v>
      </c>
      <c r="F81" s="29">
        <v>1</v>
      </c>
      <c r="G81" s="29">
        <v>0</v>
      </c>
      <c r="H81" s="29">
        <v>0</v>
      </c>
      <c r="I81" s="29">
        <v>0</v>
      </c>
      <c r="J81" s="29">
        <v>0</v>
      </c>
      <c r="K81" s="62">
        <v>0</v>
      </c>
      <c r="L81" s="29">
        <v>0</v>
      </c>
      <c r="M81" s="29">
        <f t="shared" si="3"/>
        <v>1</v>
      </c>
      <c r="N81" s="63">
        <f t="shared" si="4"/>
        <v>1</v>
      </c>
    </row>
    <row r="82" spans="1:14" x14ac:dyDescent="0.2">
      <c r="A82" s="159" t="s">
        <v>418</v>
      </c>
      <c r="B82" s="47" t="s">
        <v>76</v>
      </c>
      <c r="C82" s="64">
        <v>0</v>
      </c>
      <c r="D82" s="64">
        <v>0</v>
      </c>
      <c r="E82" s="64">
        <v>1</v>
      </c>
      <c r="F82" s="64">
        <v>1</v>
      </c>
      <c r="G82" s="64">
        <v>0</v>
      </c>
      <c r="H82" s="64">
        <v>0</v>
      </c>
      <c r="I82" s="64">
        <v>0</v>
      </c>
      <c r="J82" s="64">
        <v>0</v>
      </c>
      <c r="K82" s="65">
        <v>0</v>
      </c>
      <c r="L82" s="29">
        <v>0</v>
      </c>
      <c r="M82" s="29">
        <f t="shared" si="3"/>
        <v>1</v>
      </c>
      <c r="N82" s="63">
        <f t="shared" si="4"/>
        <v>1</v>
      </c>
    </row>
    <row r="83" spans="1:14" s="67" customFormat="1" ht="10.5" x14ac:dyDescent="0.15">
      <c r="A83" s="175" t="s">
        <v>426</v>
      </c>
      <c r="B83" s="176"/>
      <c r="C83" s="66">
        <f>SUM(C44:C82)</f>
        <v>18</v>
      </c>
      <c r="D83" s="66">
        <f t="shared" ref="D83:N83" si="5">SUM(D44:D82)</f>
        <v>19</v>
      </c>
      <c r="E83" s="66">
        <f t="shared" si="5"/>
        <v>21</v>
      </c>
      <c r="F83" s="66">
        <f t="shared" si="5"/>
        <v>20</v>
      </c>
      <c r="G83" s="66">
        <f t="shared" si="5"/>
        <v>0</v>
      </c>
      <c r="H83" s="66">
        <f t="shared" si="5"/>
        <v>0</v>
      </c>
      <c r="I83" s="66">
        <f t="shared" si="5"/>
        <v>0</v>
      </c>
      <c r="J83" s="66">
        <f t="shared" si="5"/>
        <v>0</v>
      </c>
      <c r="K83" s="66">
        <f t="shared" si="5"/>
        <v>0</v>
      </c>
      <c r="L83" s="66">
        <f t="shared" si="5"/>
        <v>0</v>
      </c>
      <c r="M83" s="66">
        <f t="shared" si="5"/>
        <v>39</v>
      </c>
      <c r="N83" s="66">
        <f t="shared" si="5"/>
        <v>39</v>
      </c>
    </row>
    <row r="84" spans="1:14" x14ac:dyDescent="0.2">
      <c r="A84" s="169" t="s">
        <v>328</v>
      </c>
    </row>
    <row r="86" spans="1:14" s="67" customFormat="1" ht="10.5" x14ac:dyDescent="0.15">
      <c r="A86" s="79" t="s">
        <v>77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80"/>
    </row>
    <row r="87" spans="1:14" s="67" customFormat="1" ht="10.5" x14ac:dyDescent="0.15">
      <c r="A87" s="83" t="s">
        <v>397</v>
      </c>
      <c r="B87" s="83"/>
      <c r="C87" s="83" t="s">
        <v>1</v>
      </c>
      <c r="D87" s="83"/>
      <c r="E87" s="83"/>
      <c r="F87" s="83"/>
      <c r="G87" s="83" t="s">
        <v>2</v>
      </c>
      <c r="H87" s="83"/>
      <c r="I87" s="83"/>
      <c r="J87" s="83"/>
      <c r="K87" s="83" t="s">
        <v>3</v>
      </c>
      <c r="L87" s="83"/>
      <c r="M87" s="83" t="s">
        <v>4</v>
      </c>
      <c r="N87" s="86"/>
    </row>
    <row r="88" spans="1:14" s="67" customFormat="1" ht="10.5" x14ac:dyDescent="0.15">
      <c r="A88" s="83"/>
      <c r="B88" s="83"/>
      <c r="C88" s="83" t="s">
        <v>5</v>
      </c>
      <c r="D88" s="83"/>
      <c r="E88" s="83" t="s">
        <v>6</v>
      </c>
      <c r="F88" s="83"/>
      <c r="G88" s="83" t="s">
        <v>5</v>
      </c>
      <c r="H88" s="83"/>
      <c r="I88" s="85" t="s">
        <v>6</v>
      </c>
      <c r="J88" s="85"/>
      <c r="K88" s="83"/>
      <c r="L88" s="83"/>
      <c r="M88" s="83"/>
      <c r="N88" s="86"/>
    </row>
    <row r="89" spans="1:14" s="67" customFormat="1" ht="10.5" x14ac:dyDescent="0.15">
      <c r="A89" s="83"/>
      <c r="B89" s="83"/>
      <c r="C89" s="54" t="s">
        <v>326</v>
      </c>
      <c r="D89" s="54" t="s">
        <v>7</v>
      </c>
      <c r="E89" s="54" t="s">
        <v>326</v>
      </c>
      <c r="F89" s="54" t="s">
        <v>7</v>
      </c>
      <c r="G89" s="54" t="s">
        <v>326</v>
      </c>
      <c r="H89" s="54" t="s">
        <v>7</v>
      </c>
      <c r="I89" s="54" t="s">
        <v>326</v>
      </c>
      <c r="J89" s="54" t="s">
        <v>7</v>
      </c>
      <c r="K89" s="54" t="s">
        <v>326</v>
      </c>
      <c r="L89" s="54" t="s">
        <v>7</v>
      </c>
      <c r="M89" s="54" t="s">
        <v>326</v>
      </c>
      <c r="N89" s="56" t="s">
        <v>7</v>
      </c>
    </row>
    <row r="90" spans="1:14" x14ac:dyDescent="0.2">
      <c r="A90" s="154" t="s">
        <v>350</v>
      </c>
      <c r="B90" s="46" t="s">
        <v>79</v>
      </c>
      <c r="C90" s="29">
        <v>1</v>
      </c>
      <c r="D90" s="29">
        <v>1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62">
        <v>0</v>
      </c>
      <c r="L90" s="29">
        <v>0</v>
      </c>
      <c r="M90" s="29">
        <f>C90+E90+G90+I90+K90</f>
        <v>1</v>
      </c>
      <c r="N90" s="63">
        <f>D90+F90+H90+J90+L90</f>
        <v>1</v>
      </c>
    </row>
    <row r="91" spans="1:14" x14ac:dyDescent="0.2">
      <c r="A91" s="167"/>
      <c r="B91" s="46" t="s">
        <v>80</v>
      </c>
      <c r="C91" s="29">
        <v>1</v>
      </c>
      <c r="D91" s="29">
        <v>1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62">
        <v>0</v>
      </c>
      <c r="L91" s="29">
        <v>0</v>
      </c>
      <c r="M91" s="29">
        <f t="shared" ref="M91:M120" si="6">C91+E91+G91+I91+K91</f>
        <v>1</v>
      </c>
      <c r="N91" s="63">
        <f t="shared" ref="N91:N120" si="7">D91+F91+H91+J91+L91</f>
        <v>1</v>
      </c>
    </row>
    <row r="92" spans="1:14" x14ac:dyDescent="0.2">
      <c r="A92" s="167"/>
      <c r="B92" s="46" t="s">
        <v>78</v>
      </c>
      <c r="C92" s="29">
        <v>0</v>
      </c>
      <c r="D92" s="29">
        <v>0</v>
      </c>
      <c r="E92" s="29">
        <v>1</v>
      </c>
      <c r="F92" s="29">
        <v>1</v>
      </c>
      <c r="G92" s="29">
        <v>0</v>
      </c>
      <c r="H92" s="29">
        <v>0</v>
      </c>
      <c r="I92" s="29">
        <v>0</v>
      </c>
      <c r="J92" s="29">
        <v>0</v>
      </c>
      <c r="K92" s="62">
        <v>0</v>
      </c>
      <c r="L92" s="29">
        <v>0</v>
      </c>
      <c r="M92" s="29">
        <f t="shared" si="6"/>
        <v>1</v>
      </c>
      <c r="N92" s="63">
        <f t="shared" si="7"/>
        <v>1</v>
      </c>
    </row>
    <row r="93" spans="1:14" x14ac:dyDescent="0.2">
      <c r="A93" s="168"/>
      <c r="B93" s="46" t="s">
        <v>81</v>
      </c>
      <c r="C93" s="29">
        <v>0</v>
      </c>
      <c r="D93" s="29">
        <v>0</v>
      </c>
      <c r="E93" s="29">
        <v>1</v>
      </c>
      <c r="F93" s="29">
        <v>1</v>
      </c>
      <c r="G93" s="29">
        <v>0</v>
      </c>
      <c r="H93" s="29">
        <v>0</v>
      </c>
      <c r="I93" s="29">
        <v>0</v>
      </c>
      <c r="J93" s="29">
        <v>0</v>
      </c>
      <c r="K93" s="62">
        <v>0</v>
      </c>
      <c r="L93" s="29">
        <v>0</v>
      </c>
      <c r="M93" s="29">
        <f t="shared" si="6"/>
        <v>1</v>
      </c>
      <c r="N93" s="63">
        <f t="shared" si="7"/>
        <v>1</v>
      </c>
    </row>
    <row r="94" spans="1:14" x14ac:dyDescent="0.2">
      <c r="A94" s="154" t="s">
        <v>351</v>
      </c>
      <c r="B94" s="46" t="s">
        <v>83</v>
      </c>
      <c r="C94" s="29">
        <v>1</v>
      </c>
      <c r="D94" s="29">
        <v>1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62">
        <v>0</v>
      </c>
      <c r="L94" s="29">
        <v>0</v>
      </c>
      <c r="M94" s="29">
        <f t="shared" si="6"/>
        <v>1</v>
      </c>
      <c r="N94" s="63">
        <f t="shared" si="7"/>
        <v>1</v>
      </c>
    </row>
    <row r="95" spans="1:14" x14ac:dyDescent="0.2">
      <c r="A95" s="167"/>
      <c r="B95" s="46" t="s">
        <v>84</v>
      </c>
      <c r="C95" s="29">
        <v>1</v>
      </c>
      <c r="D95" s="29">
        <v>1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62">
        <v>0</v>
      </c>
      <c r="L95" s="29">
        <v>0</v>
      </c>
      <c r="M95" s="29">
        <f t="shared" si="6"/>
        <v>1</v>
      </c>
      <c r="N95" s="63">
        <f t="shared" si="7"/>
        <v>1</v>
      </c>
    </row>
    <row r="96" spans="1:14" x14ac:dyDescent="0.2">
      <c r="A96" s="167"/>
      <c r="B96" s="46" t="s">
        <v>82</v>
      </c>
      <c r="C96" s="29">
        <v>1</v>
      </c>
      <c r="D96" s="29">
        <v>1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62">
        <v>0</v>
      </c>
      <c r="L96" s="29">
        <v>0</v>
      </c>
      <c r="M96" s="29">
        <f t="shared" si="6"/>
        <v>1</v>
      </c>
      <c r="N96" s="63">
        <f t="shared" si="7"/>
        <v>1</v>
      </c>
    </row>
    <row r="97" spans="1:14" x14ac:dyDescent="0.2">
      <c r="A97" s="167"/>
      <c r="B97" s="46" t="s">
        <v>85</v>
      </c>
      <c r="C97" s="29">
        <v>1</v>
      </c>
      <c r="D97" s="29">
        <v>1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62">
        <v>0</v>
      </c>
      <c r="L97" s="29">
        <v>0</v>
      </c>
      <c r="M97" s="29">
        <f t="shared" si="6"/>
        <v>1</v>
      </c>
      <c r="N97" s="63">
        <f t="shared" si="7"/>
        <v>1</v>
      </c>
    </row>
    <row r="98" spans="1:14" x14ac:dyDescent="0.2">
      <c r="A98" s="167"/>
      <c r="B98" s="46" t="s">
        <v>86</v>
      </c>
      <c r="C98" s="29">
        <v>1</v>
      </c>
      <c r="D98" s="29">
        <v>1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62">
        <v>0</v>
      </c>
      <c r="L98" s="29">
        <v>0</v>
      </c>
      <c r="M98" s="29">
        <f t="shared" si="6"/>
        <v>1</v>
      </c>
      <c r="N98" s="63">
        <f t="shared" si="7"/>
        <v>1</v>
      </c>
    </row>
    <row r="99" spans="1:14" x14ac:dyDescent="0.2">
      <c r="A99" s="167"/>
      <c r="B99" s="46" t="s">
        <v>87</v>
      </c>
      <c r="C99" s="29">
        <v>1</v>
      </c>
      <c r="D99" s="29">
        <v>1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62">
        <v>0</v>
      </c>
      <c r="L99" s="29">
        <v>0</v>
      </c>
      <c r="M99" s="29">
        <f t="shared" si="6"/>
        <v>1</v>
      </c>
      <c r="N99" s="63">
        <f t="shared" si="7"/>
        <v>1</v>
      </c>
    </row>
    <row r="100" spans="1:14" x14ac:dyDescent="0.2">
      <c r="A100" s="167"/>
      <c r="B100" s="46" t="s">
        <v>88</v>
      </c>
      <c r="C100" s="29">
        <v>1</v>
      </c>
      <c r="D100" s="29">
        <v>1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62">
        <v>0</v>
      </c>
      <c r="L100" s="29">
        <v>0</v>
      </c>
      <c r="M100" s="29">
        <f t="shared" si="6"/>
        <v>1</v>
      </c>
      <c r="N100" s="63">
        <f t="shared" si="7"/>
        <v>1</v>
      </c>
    </row>
    <row r="101" spans="1:14" x14ac:dyDescent="0.2">
      <c r="A101" s="167"/>
      <c r="B101" s="46" t="s">
        <v>89</v>
      </c>
      <c r="C101" s="29">
        <v>1</v>
      </c>
      <c r="D101" s="29">
        <v>0</v>
      </c>
      <c r="E101" s="29">
        <v>0</v>
      </c>
      <c r="F101" s="29">
        <v>1</v>
      </c>
      <c r="G101" s="29">
        <v>0</v>
      </c>
      <c r="H101" s="29">
        <v>0</v>
      </c>
      <c r="I101" s="29">
        <v>0</v>
      </c>
      <c r="J101" s="29">
        <v>0</v>
      </c>
      <c r="K101" s="62">
        <v>0</v>
      </c>
      <c r="L101" s="29">
        <v>0</v>
      </c>
      <c r="M101" s="29">
        <f t="shared" si="6"/>
        <v>1</v>
      </c>
      <c r="N101" s="63">
        <f t="shared" si="7"/>
        <v>1</v>
      </c>
    </row>
    <row r="102" spans="1:14" x14ac:dyDescent="0.2">
      <c r="A102" s="168"/>
      <c r="B102" s="46" t="s">
        <v>90</v>
      </c>
      <c r="C102" s="29">
        <v>1</v>
      </c>
      <c r="D102" s="29">
        <v>1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62">
        <v>0</v>
      </c>
      <c r="L102" s="29">
        <v>0</v>
      </c>
      <c r="M102" s="29">
        <f t="shared" si="6"/>
        <v>1</v>
      </c>
      <c r="N102" s="63">
        <f t="shared" si="7"/>
        <v>1</v>
      </c>
    </row>
    <row r="103" spans="1:14" x14ac:dyDescent="0.2">
      <c r="A103" s="154" t="s">
        <v>352</v>
      </c>
      <c r="B103" s="46" t="s">
        <v>91</v>
      </c>
      <c r="C103" s="29">
        <v>0</v>
      </c>
      <c r="D103" s="29">
        <v>1</v>
      </c>
      <c r="E103" s="29">
        <v>1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62">
        <v>0</v>
      </c>
      <c r="L103" s="29">
        <v>0</v>
      </c>
      <c r="M103" s="29">
        <f t="shared" si="6"/>
        <v>1</v>
      </c>
      <c r="N103" s="63">
        <f t="shared" si="7"/>
        <v>1</v>
      </c>
    </row>
    <row r="104" spans="1:14" x14ac:dyDescent="0.2">
      <c r="A104" s="167"/>
      <c r="B104" s="46" t="s">
        <v>92</v>
      </c>
      <c r="C104" s="29">
        <v>0</v>
      </c>
      <c r="D104" s="29">
        <v>0</v>
      </c>
      <c r="E104" s="29">
        <v>1</v>
      </c>
      <c r="F104" s="29">
        <v>1</v>
      </c>
      <c r="G104" s="29">
        <v>0</v>
      </c>
      <c r="H104" s="29">
        <v>0</v>
      </c>
      <c r="I104" s="29">
        <v>0</v>
      </c>
      <c r="J104" s="29">
        <v>0</v>
      </c>
      <c r="K104" s="62">
        <v>0</v>
      </c>
      <c r="L104" s="29">
        <v>0</v>
      </c>
      <c r="M104" s="29">
        <f t="shared" si="6"/>
        <v>1</v>
      </c>
      <c r="N104" s="63">
        <f t="shared" si="7"/>
        <v>1</v>
      </c>
    </row>
    <row r="105" spans="1:14" x14ac:dyDescent="0.2">
      <c r="A105" s="167"/>
      <c r="B105" s="46" t="s">
        <v>93</v>
      </c>
      <c r="C105" s="29">
        <v>1</v>
      </c>
      <c r="D105" s="29">
        <v>0</v>
      </c>
      <c r="E105" s="29">
        <v>0</v>
      </c>
      <c r="F105" s="29">
        <v>1</v>
      </c>
      <c r="G105" s="29">
        <v>0</v>
      </c>
      <c r="H105" s="29">
        <v>0</v>
      </c>
      <c r="I105" s="29">
        <v>0</v>
      </c>
      <c r="J105" s="29">
        <v>0</v>
      </c>
      <c r="K105" s="62">
        <v>0</v>
      </c>
      <c r="L105" s="29">
        <v>0</v>
      </c>
      <c r="M105" s="29">
        <f t="shared" si="6"/>
        <v>1</v>
      </c>
      <c r="N105" s="63">
        <f t="shared" si="7"/>
        <v>1</v>
      </c>
    </row>
    <row r="106" spans="1:14" x14ac:dyDescent="0.2">
      <c r="A106" s="167"/>
      <c r="B106" s="46" t="s">
        <v>94</v>
      </c>
      <c r="C106" s="29">
        <v>1</v>
      </c>
      <c r="D106" s="29">
        <v>1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62">
        <v>0</v>
      </c>
      <c r="L106" s="29">
        <v>0</v>
      </c>
      <c r="M106" s="29">
        <f t="shared" si="6"/>
        <v>1</v>
      </c>
      <c r="N106" s="63">
        <f t="shared" si="7"/>
        <v>1</v>
      </c>
    </row>
    <row r="107" spans="1:14" x14ac:dyDescent="0.2">
      <c r="A107" s="168"/>
      <c r="B107" s="46" t="s">
        <v>95</v>
      </c>
      <c r="C107" s="29">
        <v>1</v>
      </c>
      <c r="D107" s="29">
        <v>1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62">
        <v>0</v>
      </c>
      <c r="L107" s="29">
        <v>0</v>
      </c>
      <c r="M107" s="29">
        <f t="shared" si="6"/>
        <v>1</v>
      </c>
      <c r="N107" s="63">
        <f t="shared" si="7"/>
        <v>1</v>
      </c>
    </row>
    <row r="108" spans="1:14" x14ac:dyDescent="0.2">
      <c r="A108" s="154" t="s">
        <v>353</v>
      </c>
      <c r="B108" s="46" t="s">
        <v>97</v>
      </c>
      <c r="C108" s="29">
        <v>0</v>
      </c>
      <c r="D108" s="29">
        <v>0</v>
      </c>
      <c r="E108" s="29">
        <v>1</v>
      </c>
      <c r="F108" s="29">
        <v>1</v>
      </c>
      <c r="G108" s="29">
        <v>0</v>
      </c>
      <c r="H108" s="29">
        <v>0</v>
      </c>
      <c r="I108" s="29">
        <v>0</v>
      </c>
      <c r="J108" s="29">
        <v>0</v>
      </c>
      <c r="K108" s="62">
        <v>0</v>
      </c>
      <c r="L108" s="29">
        <v>0</v>
      </c>
      <c r="M108" s="29">
        <f t="shared" si="6"/>
        <v>1</v>
      </c>
      <c r="N108" s="63">
        <f t="shared" si="7"/>
        <v>1</v>
      </c>
    </row>
    <row r="109" spans="1:14" x14ac:dyDescent="0.2">
      <c r="A109" s="167"/>
      <c r="B109" s="46" t="s">
        <v>96</v>
      </c>
      <c r="C109" s="29">
        <v>0</v>
      </c>
      <c r="D109" s="29">
        <v>0</v>
      </c>
      <c r="E109" s="29">
        <v>1</v>
      </c>
      <c r="F109" s="29">
        <v>1</v>
      </c>
      <c r="G109" s="29">
        <v>0</v>
      </c>
      <c r="H109" s="29">
        <v>0</v>
      </c>
      <c r="I109" s="29">
        <v>0</v>
      </c>
      <c r="J109" s="29">
        <v>0</v>
      </c>
      <c r="K109" s="62">
        <v>0</v>
      </c>
      <c r="L109" s="29">
        <v>0</v>
      </c>
      <c r="M109" s="29">
        <f t="shared" si="6"/>
        <v>1</v>
      </c>
      <c r="N109" s="63">
        <f t="shared" si="7"/>
        <v>1</v>
      </c>
    </row>
    <row r="110" spans="1:14" x14ac:dyDescent="0.2">
      <c r="A110" s="167"/>
      <c r="B110" s="46" t="s">
        <v>98</v>
      </c>
      <c r="C110" s="29">
        <v>1</v>
      </c>
      <c r="D110" s="29">
        <v>1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62">
        <v>0</v>
      </c>
      <c r="L110" s="29">
        <v>0</v>
      </c>
      <c r="M110" s="29">
        <f t="shared" si="6"/>
        <v>1</v>
      </c>
      <c r="N110" s="63">
        <f t="shared" si="7"/>
        <v>1</v>
      </c>
    </row>
    <row r="111" spans="1:14" x14ac:dyDescent="0.2">
      <c r="A111" s="167"/>
      <c r="B111" s="46" t="s">
        <v>99</v>
      </c>
      <c r="C111" s="29">
        <v>1</v>
      </c>
      <c r="D111" s="29">
        <v>1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62">
        <v>0</v>
      </c>
      <c r="L111" s="29">
        <v>0</v>
      </c>
      <c r="M111" s="29">
        <f t="shared" si="6"/>
        <v>1</v>
      </c>
      <c r="N111" s="63">
        <f t="shared" si="7"/>
        <v>1</v>
      </c>
    </row>
    <row r="112" spans="1:14" x14ac:dyDescent="0.2">
      <c r="A112" s="167"/>
      <c r="B112" s="46" t="s">
        <v>100</v>
      </c>
      <c r="C112" s="29">
        <v>1</v>
      </c>
      <c r="D112" s="29">
        <v>1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62">
        <v>0</v>
      </c>
      <c r="L112" s="29">
        <v>0</v>
      </c>
      <c r="M112" s="29">
        <f t="shared" si="6"/>
        <v>1</v>
      </c>
      <c r="N112" s="63">
        <f t="shared" si="7"/>
        <v>1</v>
      </c>
    </row>
    <row r="113" spans="1:14" x14ac:dyDescent="0.2">
      <c r="A113" s="168"/>
      <c r="B113" s="46" t="s">
        <v>101</v>
      </c>
      <c r="C113" s="29">
        <v>1</v>
      </c>
      <c r="D113" s="29">
        <v>1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62">
        <v>0</v>
      </c>
      <c r="L113" s="29">
        <v>0</v>
      </c>
      <c r="M113" s="29">
        <f t="shared" si="6"/>
        <v>1</v>
      </c>
      <c r="N113" s="63">
        <f t="shared" si="7"/>
        <v>1</v>
      </c>
    </row>
    <row r="114" spans="1:14" x14ac:dyDescent="0.2">
      <c r="A114" s="154" t="s">
        <v>354</v>
      </c>
      <c r="B114" s="46" t="s">
        <v>103</v>
      </c>
      <c r="C114" s="29">
        <v>1</v>
      </c>
      <c r="D114" s="29">
        <v>1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62">
        <v>0</v>
      </c>
      <c r="L114" s="29">
        <v>0</v>
      </c>
      <c r="M114" s="29">
        <f t="shared" si="6"/>
        <v>1</v>
      </c>
      <c r="N114" s="63">
        <f t="shared" si="7"/>
        <v>1</v>
      </c>
    </row>
    <row r="115" spans="1:14" x14ac:dyDescent="0.2">
      <c r="A115" s="167"/>
      <c r="B115" s="46" t="s">
        <v>104</v>
      </c>
      <c r="C115" s="29">
        <v>1</v>
      </c>
      <c r="D115" s="29">
        <v>1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62">
        <v>0</v>
      </c>
      <c r="L115" s="29">
        <v>0</v>
      </c>
      <c r="M115" s="29">
        <f t="shared" si="6"/>
        <v>1</v>
      </c>
      <c r="N115" s="63">
        <f t="shared" si="7"/>
        <v>1</v>
      </c>
    </row>
    <row r="116" spans="1:14" x14ac:dyDescent="0.2">
      <c r="A116" s="167"/>
      <c r="B116" s="46" t="s">
        <v>105</v>
      </c>
      <c r="C116" s="29">
        <v>0</v>
      </c>
      <c r="D116" s="29">
        <v>0</v>
      </c>
      <c r="E116" s="29">
        <v>1</v>
      </c>
      <c r="F116" s="29">
        <v>1</v>
      </c>
      <c r="G116" s="29">
        <v>0</v>
      </c>
      <c r="H116" s="29">
        <v>0</v>
      </c>
      <c r="I116" s="29">
        <v>0</v>
      </c>
      <c r="J116" s="29">
        <v>0</v>
      </c>
      <c r="K116" s="62">
        <v>0</v>
      </c>
      <c r="L116" s="29">
        <v>0</v>
      </c>
      <c r="M116" s="29">
        <f t="shared" si="6"/>
        <v>1</v>
      </c>
      <c r="N116" s="63">
        <f t="shared" si="7"/>
        <v>1</v>
      </c>
    </row>
    <row r="117" spans="1:14" x14ac:dyDescent="0.2">
      <c r="A117" s="167"/>
      <c r="B117" s="46" t="s">
        <v>102</v>
      </c>
      <c r="C117" s="29">
        <v>1</v>
      </c>
      <c r="D117" s="29">
        <v>1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62">
        <v>0</v>
      </c>
      <c r="L117" s="29">
        <v>0</v>
      </c>
      <c r="M117" s="29">
        <f t="shared" si="6"/>
        <v>1</v>
      </c>
      <c r="N117" s="63">
        <f t="shared" si="7"/>
        <v>1</v>
      </c>
    </row>
    <row r="118" spans="1:14" x14ac:dyDescent="0.2">
      <c r="A118" s="167"/>
      <c r="B118" s="46" t="s">
        <v>106</v>
      </c>
      <c r="C118" s="29">
        <v>1</v>
      </c>
      <c r="D118" s="29">
        <v>1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62">
        <v>0</v>
      </c>
      <c r="L118" s="29">
        <v>0</v>
      </c>
      <c r="M118" s="29">
        <f t="shared" si="6"/>
        <v>1</v>
      </c>
      <c r="N118" s="63">
        <f t="shared" si="7"/>
        <v>1</v>
      </c>
    </row>
    <row r="119" spans="1:14" x14ac:dyDescent="0.2">
      <c r="A119" s="167"/>
      <c r="B119" s="46" t="s">
        <v>107</v>
      </c>
      <c r="C119" s="29">
        <v>0</v>
      </c>
      <c r="D119" s="29">
        <v>0</v>
      </c>
      <c r="E119" s="29">
        <v>1</v>
      </c>
      <c r="F119" s="29">
        <v>1</v>
      </c>
      <c r="G119" s="29">
        <v>0</v>
      </c>
      <c r="H119" s="29">
        <v>0</v>
      </c>
      <c r="I119" s="29">
        <v>0</v>
      </c>
      <c r="J119" s="29">
        <v>0</v>
      </c>
      <c r="K119" s="62">
        <v>0</v>
      </c>
      <c r="L119" s="29">
        <v>0</v>
      </c>
      <c r="M119" s="29">
        <f t="shared" si="6"/>
        <v>1</v>
      </c>
      <c r="N119" s="63">
        <f t="shared" si="7"/>
        <v>1</v>
      </c>
    </row>
    <row r="120" spans="1:14" x14ac:dyDescent="0.2">
      <c r="A120" s="168"/>
      <c r="B120" s="47" t="s">
        <v>108</v>
      </c>
      <c r="C120" s="64">
        <v>1</v>
      </c>
      <c r="D120" s="64">
        <v>1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5">
        <v>0</v>
      </c>
      <c r="L120" s="29">
        <v>0</v>
      </c>
      <c r="M120" s="29">
        <f t="shared" si="6"/>
        <v>1</v>
      </c>
      <c r="N120" s="63">
        <f t="shared" si="7"/>
        <v>1</v>
      </c>
    </row>
    <row r="121" spans="1:14" s="67" customFormat="1" ht="10.5" x14ac:dyDescent="0.15">
      <c r="A121" s="179" t="s">
        <v>427</v>
      </c>
      <c r="B121" s="180"/>
      <c r="C121" s="66">
        <f>SUM(C90:C120)</f>
        <v>23</v>
      </c>
      <c r="D121" s="66">
        <f t="shared" ref="D121:L121" si="8">SUM(D90:D120)</f>
        <v>22</v>
      </c>
      <c r="E121" s="66">
        <f t="shared" si="8"/>
        <v>8</v>
      </c>
      <c r="F121" s="66">
        <f t="shared" si="8"/>
        <v>9</v>
      </c>
      <c r="G121" s="66">
        <f t="shared" si="8"/>
        <v>0</v>
      </c>
      <c r="H121" s="66">
        <f t="shared" si="8"/>
        <v>0</v>
      </c>
      <c r="I121" s="66">
        <f t="shared" si="8"/>
        <v>0</v>
      </c>
      <c r="J121" s="66">
        <f t="shared" si="8"/>
        <v>0</v>
      </c>
      <c r="K121" s="66">
        <f t="shared" si="8"/>
        <v>0</v>
      </c>
      <c r="L121" s="66">
        <f t="shared" si="8"/>
        <v>0</v>
      </c>
      <c r="M121" s="66">
        <f>SUM(M90:M120)</f>
        <v>31</v>
      </c>
      <c r="N121" s="66">
        <f>SUM(N90:N120)</f>
        <v>31</v>
      </c>
    </row>
    <row r="122" spans="1:14" x14ac:dyDescent="0.2">
      <c r="A122" s="169" t="s">
        <v>328</v>
      </c>
    </row>
    <row r="124" spans="1:14" s="67" customFormat="1" ht="10.5" x14ac:dyDescent="0.15">
      <c r="A124" s="79" t="s">
        <v>109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0"/>
    </row>
    <row r="125" spans="1:14" s="67" customFormat="1" ht="10.5" x14ac:dyDescent="0.15">
      <c r="A125" s="83" t="s">
        <v>397</v>
      </c>
      <c r="B125" s="83"/>
      <c r="C125" s="83" t="s">
        <v>1</v>
      </c>
      <c r="D125" s="83"/>
      <c r="E125" s="83"/>
      <c r="F125" s="83"/>
      <c r="G125" s="83" t="s">
        <v>2</v>
      </c>
      <c r="H125" s="83"/>
      <c r="I125" s="83"/>
      <c r="J125" s="83"/>
      <c r="K125" s="83" t="s">
        <v>3</v>
      </c>
      <c r="L125" s="83"/>
      <c r="M125" s="83" t="s">
        <v>4</v>
      </c>
      <c r="N125" s="86"/>
    </row>
    <row r="126" spans="1:14" s="67" customFormat="1" ht="10.5" x14ac:dyDescent="0.15">
      <c r="A126" s="83"/>
      <c r="B126" s="83"/>
      <c r="C126" s="83" t="s">
        <v>5</v>
      </c>
      <c r="D126" s="83"/>
      <c r="E126" s="83" t="s">
        <v>6</v>
      </c>
      <c r="F126" s="83"/>
      <c r="G126" s="83" t="s">
        <v>5</v>
      </c>
      <c r="H126" s="83"/>
      <c r="I126" s="85" t="s">
        <v>6</v>
      </c>
      <c r="J126" s="85"/>
      <c r="K126" s="83"/>
      <c r="L126" s="83"/>
      <c r="M126" s="83"/>
      <c r="N126" s="86"/>
    </row>
    <row r="127" spans="1:14" s="67" customFormat="1" ht="10.5" x14ac:dyDescent="0.15">
      <c r="A127" s="83"/>
      <c r="B127" s="83"/>
      <c r="C127" s="54" t="s">
        <v>326</v>
      </c>
      <c r="D127" s="54" t="s">
        <v>7</v>
      </c>
      <c r="E127" s="54" t="s">
        <v>326</v>
      </c>
      <c r="F127" s="54" t="s">
        <v>7</v>
      </c>
      <c r="G127" s="54" t="s">
        <v>326</v>
      </c>
      <c r="H127" s="54" t="s">
        <v>7</v>
      </c>
      <c r="I127" s="54" t="s">
        <v>326</v>
      </c>
      <c r="J127" s="54" t="s">
        <v>7</v>
      </c>
      <c r="K127" s="54" t="s">
        <v>326</v>
      </c>
      <c r="L127" s="54" t="s">
        <v>7</v>
      </c>
      <c r="M127" s="54" t="s">
        <v>326</v>
      </c>
      <c r="N127" s="56" t="s">
        <v>7</v>
      </c>
    </row>
    <row r="128" spans="1:14" x14ac:dyDescent="0.2">
      <c r="A128" s="154" t="s">
        <v>355</v>
      </c>
      <c r="B128" s="46" t="s">
        <v>110</v>
      </c>
      <c r="C128" s="29">
        <v>0</v>
      </c>
      <c r="D128" s="29">
        <v>0</v>
      </c>
      <c r="E128" s="29">
        <v>1</v>
      </c>
      <c r="F128" s="29">
        <v>1</v>
      </c>
      <c r="G128" s="29">
        <v>0</v>
      </c>
      <c r="H128" s="29">
        <v>0</v>
      </c>
      <c r="I128" s="29">
        <v>0</v>
      </c>
      <c r="J128" s="29">
        <v>0</v>
      </c>
      <c r="K128" s="62">
        <v>0</v>
      </c>
      <c r="L128" s="29">
        <v>0</v>
      </c>
      <c r="M128" s="29">
        <f t="shared" ref="M128" si="9">C128+E128+G128+I128+K128</f>
        <v>1</v>
      </c>
      <c r="N128" s="63">
        <f t="shared" ref="N128" si="10">D128+F128+H128+J128+L128</f>
        <v>1</v>
      </c>
    </row>
    <row r="129" spans="1:14" x14ac:dyDescent="0.2">
      <c r="A129" s="167"/>
      <c r="B129" s="46" t="s">
        <v>111</v>
      </c>
      <c r="C129" s="29">
        <v>1</v>
      </c>
      <c r="D129" s="29">
        <v>1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62">
        <v>0</v>
      </c>
      <c r="L129" s="29">
        <v>0</v>
      </c>
      <c r="M129" s="29">
        <f t="shared" ref="M129:M150" si="11">C129+E129+G129+I129+K129</f>
        <v>1</v>
      </c>
      <c r="N129" s="63">
        <f t="shared" ref="N129:N150" si="12">D129+F129+H129+J129+L129</f>
        <v>1</v>
      </c>
    </row>
    <row r="130" spans="1:14" x14ac:dyDescent="0.2">
      <c r="A130" s="167"/>
      <c r="B130" s="46" t="s">
        <v>112</v>
      </c>
      <c r="C130" s="29">
        <v>0</v>
      </c>
      <c r="D130" s="29">
        <v>0</v>
      </c>
      <c r="E130" s="29">
        <v>1</v>
      </c>
      <c r="F130" s="29">
        <v>1</v>
      </c>
      <c r="G130" s="29">
        <v>0</v>
      </c>
      <c r="H130" s="29">
        <v>0</v>
      </c>
      <c r="I130" s="29">
        <v>0</v>
      </c>
      <c r="J130" s="29">
        <v>0</v>
      </c>
      <c r="K130" s="62">
        <v>0</v>
      </c>
      <c r="L130" s="29">
        <v>0</v>
      </c>
      <c r="M130" s="29">
        <f t="shared" si="11"/>
        <v>1</v>
      </c>
      <c r="N130" s="63">
        <f t="shared" si="12"/>
        <v>1</v>
      </c>
    </row>
    <row r="131" spans="1:14" x14ac:dyDescent="0.2">
      <c r="A131" s="167"/>
      <c r="B131" s="46" t="s">
        <v>113</v>
      </c>
      <c r="C131" s="29">
        <v>0</v>
      </c>
      <c r="D131" s="29">
        <v>0</v>
      </c>
      <c r="E131" s="29">
        <v>1</v>
      </c>
      <c r="F131" s="29">
        <v>1</v>
      </c>
      <c r="G131" s="29">
        <v>0</v>
      </c>
      <c r="H131" s="29">
        <v>0</v>
      </c>
      <c r="I131" s="29">
        <v>0</v>
      </c>
      <c r="J131" s="29">
        <v>0</v>
      </c>
      <c r="K131" s="62">
        <v>0</v>
      </c>
      <c r="L131" s="29">
        <v>0</v>
      </c>
      <c r="M131" s="29">
        <f t="shared" si="11"/>
        <v>1</v>
      </c>
      <c r="N131" s="63">
        <f t="shared" si="12"/>
        <v>1</v>
      </c>
    </row>
    <row r="132" spans="1:14" x14ac:dyDescent="0.2">
      <c r="A132" s="167"/>
      <c r="B132" s="46" t="s">
        <v>114</v>
      </c>
      <c r="C132" s="29">
        <v>0</v>
      </c>
      <c r="D132" s="29">
        <v>0</v>
      </c>
      <c r="E132" s="29">
        <v>1</v>
      </c>
      <c r="F132" s="29">
        <v>1</v>
      </c>
      <c r="G132" s="29">
        <v>0</v>
      </c>
      <c r="H132" s="29">
        <v>0</v>
      </c>
      <c r="I132" s="29">
        <v>0</v>
      </c>
      <c r="J132" s="29">
        <v>0</v>
      </c>
      <c r="K132" s="62">
        <v>0</v>
      </c>
      <c r="L132" s="29">
        <v>0</v>
      </c>
      <c r="M132" s="29">
        <f t="shared" si="11"/>
        <v>1</v>
      </c>
      <c r="N132" s="63">
        <f t="shared" si="12"/>
        <v>1</v>
      </c>
    </row>
    <row r="133" spans="1:14" x14ac:dyDescent="0.2">
      <c r="A133" s="167"/>
      <c r="B133" s="46" t="s">
        <v>115</v>
      </c>
      <c r="C133" s="29">
        <v>1</v>
      </c>
      <c r="D133" s="29">
        <v>1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62">
        <v>0</v>
      </c>
      <c r="L133" s="29">
        <v>0</v>
      </c>
      <c r="M133" s="29">
        <f t="shared" si="11"/>
        <v>1</v>
      </c>
      <c r="N133" s="63">
        <f t="shared" si="12"/>
        <v>1</v>
      </c>
    </row>
    <row r="134" spans="1:14" x14ac:dyDescent="0.2">
      <c r="A134" s="168"/>
      <c r="B134" s="46" t="s">
        <v>116</v>
      </c>
      <c r="C134" s="29">
        <v>1</v>
      </c>
      <c r="D134" s="29">
        <v>1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62">
        <v>0</v>
      </c>
      <c r="L134" s="29">
        <v>0</v>
      </c>
      <c r="M134" s="29">
        <f t="shared" si="11"/>
        <v>1</v>
      </c>
      <c r="N134" s="63">
        <f t="shared" si="12"/>
        <v>1</v>
      </c>
    </row>
    <row r="135" spans="1:14" x14ac:dyDescent="0.2">
      <c r="A135" s="154" t="s">
        <v>356</v>
      </c>
      <c r="B135" s="46" t="s">
        <v>118</v>
      </c>
      <c r="C135" s="29">
        <v>0</v>
      </c>
      <c r="D135" s="29">
        <v>0</v>
      </c>
      <c r="E135" s="29">
        <v>1</v>
      </c>
      <c r="F135" s="29">
        <v>1</v>
      </c>
      <c r="G135" s="29">
        <v>0</v>
      </c>
      <c r="H135" s="29">
        <v>0</v>
      </c>
      <c r="I135" s="29">
        <v>0</v>
      </c>
      <c r="J135" s="29">
        <v>0</v>
      </c>
      <c r="K135" s="62">
        <v>0</v>
      </c>
      <c r="L135" s="29">
        <v>0</v>
      </c>
      <c r="M135" s="29">
        <f t="shared" si="11"/>
        <v>1</v>
      </c>
      <c r="N135" s="63">
        <f t="shared" si="12"/>
        <v>1</v>
      </c>
    </row>
    <row r="136" spans="1:14" x14ac:dyDescent="0.2">
      <c r="A136" s="167"/>
      <c r="B136" s="46" t="s">
        <v>119</v>
      </c>
      <c r="C136" s="29">
        <v>1</v>
      </c>
      <c r="D136" s="29">
        <v>1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62">
        <v>0</v>
      </c>
      <c r="L136" s="29">
        <v>0</v>
      </c>
      <c r="M136" s="29">
        <f t="shared" si="11"/>
        <v>1</v>
      </c>
      <c r="N136" s="63">
        <f t="shared" si="12"/>
        <v>1</v>
      </c>
    </row>
    <row r="137" spans="1:14" x14ac:dyDescent="0.2">
      <c r="A137" s="167"/>
      <c r="B137" s="46" t="s">
        <v>120</v>
      </c>
      <c r="C137" s="29">
        <v>0</v>
      </c>
      <c r="D137" s="29">
        <v>0</v>
      </c>
      <c r="E137" s="29">
        <v>1</v>
      </c>
      <c r="F137" s="29">
        <v>1</v>
      </c>
      <c r="G137" s="29">
        <v>0</v>
      </c>
      <c r="H137" s="29">
        <v>0</v>
      </c>
      <c r="I137" s="29">
        <v>0</v>
      </c>
      <c r="J137" s="29">
        <v>0</v>
      </c>
      <c r="K137" s="62">
        <v>0</v>
      </c>
      <c r="L137" s="29">
        <v>0</v>
      </c>
      <c r="M137" s="29">
        <f t="shared" si="11"/>
        <v>1</v>
      </c>
      <c r="N137" s="63">
        <f t="shared" si="12"/>
        <v>1</v>
      </c>
    </row>
    <row r="138" spans="1:14" x14ac:dyDescent="0.2">
      <c r="A138" s="168"/>
      <c r="B138" s="46" t="s">
        <v>117</v>
      </c>
      <c r="C138" s="29">
        <v>0</v>
      </c>
      <c r="D138" s="29">
        <v>0</v>
      </c>
      <c r="E138" s="29">
        <v>1</v>
      </c>
      <c r="F138" s="29">
        <v>1</v>
      </c>
      <c r="G138" s="29">
        <v>0</v>
      </c>
      <c r="H138" s="29">
        <v>0</v>
      </c>
      <c r="I138" s="29">
        <v>0</v>
      </c>
      <c r="J138" s="29">
        <v>0</v>
      </c>
      <c r="K138" s="62">
        <v>0</v>
      </c>
      <c r="L138" s="29">
        <v>0</v>
      </c>
      <c r="M138" s="29">
        <f t="shared" si="11"/>
        <v>1</v>
      </c>
      <c r="N138" s="63">
        <f t="shared" si="12"/>
        <v>1</v>
      </c>
    </row>
    <row r="139" spans="1:14" x14ac:dyDescent="0.2">
      <c r="A139" s="154" t="s">
        <v>357</v>
      </c>
      <c r="B139" s="46" t="s">
        <v>122</v>
      </c>
      <c r="C139" s="29">
        <v>1</v>
      </c>
      <c r="D139" s="29">
        <v>0</v>
      </c>
      <c r="E139" s="29">
        <v>0</v>
      </c>
      <c r="F139" s="29">
        <v>1</v>
      </c>
      <c r="G139" s="29">
        <v>0</v>
      </c>
      <c r="H139" s="29">
        <v>0</v>
      </c>
      <c r="I139" s="29">
        <v>0</v>
      </c>
      <c r="J139" s="29">
        <v>0</v>
      </c>
      <c r="K139" s="62">
        <v>0</v>
      </c>
      <c r="L139" s="29">
        <v>0</v>
      </c>
      <c r="M139" s="29">
        <f t="shared" si="11"/>
        <v>1</v>
      </c>
      <c r="N139" s="63">
        <f t="shared" si="12"/>
        <v>1</v>
      </c>
    </row>
    <row r="140" spans="1:14" x14ac:dyDescent="0.2">
      <c r="A140" s="167"/>
      <c r="B140" s="46" t="s">
        <v>123</v>
      </c>
      <c r="C140" s="29">
        <v>1</v>
      </c>
      <c r="D140" s="29">
        <v>1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62">
        <v>0</v>
      </c>
      <c r="L140" s="29">
        <v>0</v>
      </c>
      <c r="M140" s="29">
        <f t="shared" si="11"/>
        <v>1</v>
      </c>
      <c r="N140" s="63">
        <f t="shared" si="12"/>
        <v>1</v>
      </c>
    </row>
    <row r="141" spans="1:14" x14ac:dyDescent="0.2">
      <c r="A141" s="167"/>
      <c r="B141" s="46" t="s">
        <v>124</v>
      </c>
      <c r="C141" s="29">
        <v>1</v>
      </c>
      <c r="D141" s="29">
        <v>1</v>
      </c>
      <c r="E141" s="29">
        <v>0</v>
      </c>
      <c r="F141" s="29">
        <v>0</v>
      </c>
      <c r="G141" s="29">
        <v>0</v>
      </c>
      <c r="H141" s="29">
        <v>0</v>
      </c>
      <c r="I141" s="29">
        <v>0</v>
      </c>
      <c r="J141" s="29">
        <v>0</v>
      </c>
      <c r="K141" s="62">
        <v>0</v>
      </c>
      <c r="L141" s="29">
        <v>0</v>
      </c>
      <c r="M141" s="29">
        <f t="shared" si="11"/>
        <v>1</v>
      </c>
      <c r="N141" s="63">
        <f t="shared" si="12"/>
        <v>1</v>
      </c>
    </row>
    <row r="142" spans="1:14" x14ac:dyDescent="0.2">
      <c r="A142" s="167"/>
      <c r="B142" s="46" t="s">
        <v>125</v>
      </c>
      <c r="C142" s="29">
        <v>0</v>
      </c>
      <c r="D142" s="29">
        <v>0</v>
      </c>
      <c r="E142" s="29">
        <v>1</v>
      </c>
      <c r="F142" s="29">
        <v>1</v>
      </c>
      <c r="G142" s="29">
        <v>0</v>
      </c>
      <c r="H142" s="29">
        <v>0</v>
      </c>
      <c r="I142" s="29">
        <v>0</v>
      </c>
      <c r="J142" s="29">
        <v>0</v>
      </c>
      <c r="K142" s="62">
        <v>0</v>
      </c>
      <c r="L142" s="29">
        <v>0</v>
      </c>
      <c r="M142" s="29">
        <f t="shared" si="11"/>
        <v>1</v>
      </c>
      <c r="N142" s="63">
        <f t="shared" si="12"/>
        <v>1</v>
      </c>
    </row>
    <row r="143" spans="1:14" x14ac:dyDescent="0.2">
      <c r="A143" s="167"/>
      <c r="B143" s="46" t="s">
        <v>121</v>
      </c>
      <c r="C143" s="29">
        <v>0</v>
      </c>
      <c r="D143" s="29">
        <v>0</v>
      </c>
      <c r="E143" s="29">
        <v>1</v>
      </c>
      <c r="F143" s="29">
        <v>1</v>
      </c>
      <c r="G143" s="29">
        <v>0</v>
      </c>
      <c r="H143" s="29">
        <v>0</v>
      </c>
      <c r="I143" s="29">
        <v>0</v>
      </c>
      <c r="J143" s="29">
        <v>0</v>
      </c>
      <c r="K143" s="62">
        <v>0</v>
      </c>
      <c r="L143" s="29">
        <v>0</v>
      </c>
      <c r="M143" s="29">
        <f t="shared" si="11"/>
        <v>1</v>
      </c>
      <c r="N143" s="63">
        <f t="shared" si="12"/>
        <v>1</v>
      </c>
    </row>
    <row r="144" spans="1:14" x14ac:dyDescent="0.2">
      <c r="A144" s="168"/>
      <c r="B144" s="46" t="s">
        <v>126</v>
      </c>
      <c r="C144" s="29">
        <v>0</v>
      </c>
      <c r="D144" s="29">
        <v>0</v>
      </c>
      <c r="E144" s="29">
        <v>1</v>
      </c>
      <c r="F144" s="29">
        <v>1</v>
      </c>
      <c r="G144" s="29">
        <v>0</v>
      </c>
      <c r="H144" s="29">
        <v>0</v>
      </c>
      <c r="I144" s="29">
        <v>0</v>
      </c>
      <c r="J144" s="29">
        <v>0</v>
      </c>
      <c r="K144" s="62">
        <v>0</v>
      </c>
      <c r="L144" s="29">
        <v>0</v>
      </c>
      <c r="M144" s="29">
        <f t="shared" si="11"/>
        <v>1</v>
      </c>
      <c r="N144" s="63">
        <f t="shared" si="12"/>
        <v>1</v>
      </c>
    </row>
    <row r="145" spans="1:14" x14ac:dyDescent="0.2">
      <c r="A145" s="154" t="s">
        <v>358</v>
      </c>
      <c r="B145" s="46" t="s">
        <v>128</v>
      </c>
      <c r="C145" s="29">
        <v>1</v>
      </c>
      <c r="D145" s="29">
        <v>1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62">
        <v>0</v>
      </c>
      <c r="L145" s="29">
        <v>0</v>
      </c>
      <c r="M145" s="29">
        <f t="shared" si="11"/>
        <v>1</v>
      </c>
      <c r="N145" s="63">
        <f t="shared" si="12"/>
        <v>1</v>
      </c>
    </row>
    <row r="146" spans="1:14" x14ac:dyDescent="0.2">
      <c r="A146" s="167"/>
      <c r="B146" s="46" t="s">
        <v>129</v>
      </c>
      <c r="C146" s="29">
        <v>1</v>
      </c>
      <c r="D146" s="29">
        <v>1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62">
        <v>0</v>
      </c>
      <c r="L146" s="29">
        <v>0</v>
      </c>
      <c r="M146" s="29">
        <f t="shared" si="11"/>
        <v>1</v>
      </c>
      <c r="N146" s="63">
        <f t="shared" si="12"/>
        <v>1</v>
      </c>
    </row>
    <row r="147" spans="1:14" x14ac:dyDescent="0.2">
      <c r="A147" s="167"/>
      <c r="B147" s="46" t="s">
        <v>130</v>
      </c>
      <c r="C147" s="29">
        <v>0</v>
      </c>
      <c r="D147" s="29">
        <v>0</v>
      </c>
      <c r="E147" s="29">
        <v>1</v>
      </c>
      <c r="F147" s="29">
        <v>1</v>
      </c>
      <c r="G147" s="29">
        <v>0</v>
      </c>
      <c r="H147" s="29">
        <v>0</v>
      </c>
      <c r="I147" s="29">
        <v>0</v>
      </c>
      <c r="J147" s="29">
        <v>0</v>
      </c>
      <c r="K147" s="62">
        <v>0</v>
      </c>
      <c r="L147" s="29">
        <v>0</v>
      </c>
      <c r="M147" s="29">
        <f t="shared" si="11"/>
        <v>1</v>
      </c>
      <c r="N147" s="63">
        <f t="shared" si="12"/>
        <v>1</v>
      </c>
    </row>
    <row r="148" spans="1:14" x14ac:dyDescent="0.2">
      <c r="A148" s="167"/>
      <c r="B148" s="46" t="s">
        <v>131</v>
      </c>
      <c r="C148" s="29">
        <v>1</v>
      </c>
      <c r="D148" s="29">
        <v>1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62">
        <v>0</v>
      </c>
      <c r="L148" s="29">
        <v>0</v>
      </c>
      <c r="M148" s="29">
        <f t="shared" si="11"/>
        <v>1</v>
      </c>
      <c r="N148" s="63">
        <f t="shared" si="12"/>
        <v>1</v>
      </c>
    </row>
    <row r="149" spans="1:14" x14ac:dyDescent="0.2">
      <c r="A149" s="168"/>
      <c r="B149" s="46" t="s">
        <v>127</v>
      </c>
      <c r="C149" s="29">
        <v>1</v>
      </c>
      <c r="D149" s="29">
        <v>1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29">
        <v>0</v>
      </c>
      <c r="K149" s="62">
        <v>0</v>
      </c>
      <c r="L149" s="29">
        <v>0</v>
      </c>
      <c r="M149" s="29">
        <f t="shared" si="11"/>
        <v>1</v>
      </c>
      <c r="N149" s="63">
        <f t="shared" si="12"/>
        <v>1</v>
      </c>
    </row>
    <row r="150" spans="1:14" x14ac:dyDescent="0.2">
      <c r="A150" s="159" t="s">
        <v>419</v>
      </c>
      <c r="B150" s="47" t="s">
        <v>132</v>
      </c>
      <c r="C150" s="64">
        <v>1</v>
      </c>
      <c r="D150" s="64">
        <v>1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5">
        <v>0</v>
      </c>
      <c r="L150" s="29">
        <v>0</v>
      </c>
      <c r="M150" s="29">
        <f t="shared" si="11"/>
        <v>1</v>
      </c>
      <c r="N150" s="63">
        <f t="shared" si="12"/>
        <v>1</v>
      </c>
    </row>
    <row r="151" spans="1:14" s="67" customFormat="1" ht="10.5" x14ac:dyDescent="0.15">
      <c r="A151" s="179" t="s">
        <v>428</v>
      </c>
      <c r="B151" s="180"/>
      <c r="C151" s="66">
        <f>SUM(C128:C150)</f>
        <v>12</v>
      </c>
      <c r="D151" s="66">
        <f t="shared" ref="D151:L151" si="13">SUM(D128:D150)</f>
        <v>11</v>
      </c>
      <c r="E151" s="66">
        <f t="shared" si="13"/>
        <v>11</v>
      </c>
      <c r="F151" s="66">
        <f>SUM(F128:F150)</f>
        <v>12</v>
      </c>
      <c r="G151" s="66">
        <f t="shared" si="13"/>
        <v>0</v>
      </c>
      <c r="H151" s="66">
        <f t="shared" si="13"/>
        <v>0</v>
      </c>
      <c r="I151" s="66">
        <f t="shared" si="13"/>
        <v>0</v>
      </c>
      <c r="J151" s="66">
        <f t="shared" si="13"/>
        <v>0</v>
      </c>
      <c r="K151" s="66">
        <f t="shared" si="13"/>
        <v>0</v>
      </c>
      <c r="L151" s="66">
        <f t="shared" si="13"/>
        <v>0</v>
      </c>
      <c r="M151" s="66">
        <f>SUM(M128:M150)</f>
        <v>23</v>
      </c>
      <c r="N151" s="66">
        <f>SUM(N128:N150)</f>
        <v>23</v>
      </c>
    </row>
    <row r="152" spans="1:14" x14ac:dyDescent="0.2">
      <c r="A152" s="169" t="s">
        <v>328</v>
      </c>
    </row>
    <row r="154" spans="1:14" s="67" customFormat="1" ht="10.5" x14ac:dyDescent="0.15">
      <c r="A154" s="79" t="s">
        <v>133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80"/>
    </row>
    <row r="155" spans="1:14" s="67" customFormat="1" ht="10.5" x14ac:dyDescent="0.15">
      <c r="A155" s="83" t="s">
        <v>397</v>
      </c>
      <c r="B155" s="83"/>
      <c r="C155" s="83" t="s">
        <v>1</v>
      </c>
      <c r="D155" s="83"/>
      <c r="E155" s="83"/>
      <c r="F155" s="83"/>
      <c r="G155" s="83" t="s">
        <v>2</v>
      </c>
      <c r="H155" s="83"/>
      <c r="I155" s="83"/>
      <c r="J155" s="83"/>
      <c r="K155" s="83" t="s">
        <v>3</v>
      </c>
      <c r="L155" s="83"/>
      <c r="M155" s="83" t="s">
        <v>4</v>
      </c>
      <c r="N155" s="86"/>
    </row>
    <row r="156" spans="1:14" s="67" customFormat="1" ht="10.5" x14ac:dyDescent="0.15">
      <c r="A156" s="83"/>
      <c r="B156" s="83"/>
      <c r="C156" s="83" t="s">
        <v>5</v>
      </c>
      <c r="D156" s="83"/>
      <c r="E156" s="83" t="s">
        <v>6</v>
      </c>
      <c r="F156" s="83"/>
      <c r="G156" s="83" t="s">
        <v>5</v>
      </c>
      <c r="H156" s="83"/>
      <c r="I156" s="85" t="s">
        <v>6</v>
      </c>
      <c r="J156" s="85"/>
      <c r="K156" s="83"/>
      <c r="L156" s="83"/>
      <c r="M156" s="83"/>
      <c r="N156" s="86"/>
    </row>
    <row r="157" spans="1:14" s="67" customFormat="1" ht="10.5" x14ac:dyDescent="0.15">
      <c r="A157" s="83"/>
      <c r="B157" s="83"/>
      <c r="C157" s="54" t="s">
        <v>326</v>
      </c>
      <c r="D157" s="54" t="s">
        <v>7</v>
      </c>
      <c r="E157" s="54" t="s">
        <v>326</v>
      </c>
      <c r="F157" s="54" t="s">
        <v>7</v>
      </c>
      <c r="G157" s="54" t="s">
        <v>326</v>
      </c>
      <c r="H157" s="54" t="s">
        <v>7</v>
      </c>
      <c r="I157" s="54" t="s">
        <v>326</v>
      </c>
      <c r="J157" s="54" t="s">
        <v>7</v>
      </c>
      <c r="K157" s="54" t="s">
        <v>326</v>
      </c>
      <c r="L157" s="54" t="s">
        <v>7</v>
      </c>
      <c r="M157" s="54" t="s">
        <v>326</v>
      </c>
      <c r="N157" s="56" t="s">
        <v>7</v>
      </c>
    </row>
    <row r="158" spans="1:14" x14ac:dyDescent="0.2">
      <c r="A158" s="154" t="s">
        <v>359</v>
      </c>
      <c r="B158" s="46" t="s">
        <v>135</v>
      </c>
      <c r="C158" s="29">
        <v>1</v>
      </c>
      <c r="D158" s="29">
        <v>1</v>
      </c>
      <c r="E158" s="29">
        <v>0</v>
      </c>
      <c r="F158" s="29">
        <v>0</v>
      </c>
      <c r="G158" s="29">
        <v>0</v>
      </c>
      <c r="H158" s="29">
        <v>0</v>
      </c>
      <c r="I158" s="29">
        <v>0</v>
      </c>
      <c r="J158" s="29">
        <v>0</v>
      </c>
      <c r="K158" s="62">
        <v>0</v>
      </c>
      <c r="L158" s="29">
        <v>0</v>
      </c>
      <c r="M158" s="29">
        <f t="shared" ref="M158" si="14">C158+E158+G158+I158+K158</f>
        <v>1</v>
      </c>
      <c r="N158" s="63">
        <f t="shared" ref="N158" si="15">D158+F158+H158+J158+L158</f>
        <v>1</v>
      </c>
    </row>
    <row r="159" spans="1:14" x14ac:dyDescent="0.2">
      <c r="A159" s="167"/>
      <c r="B159" s="46" t="s">
        <v>134</v>
      </c>
      <c r="C159" s="29">
        <v>1</v>
      </c>
      <c r="D159" s="29">
        <v>1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62">
        <v>0</v>
      </c>
      <c r="L159" s="29">
        <v>0</v>
      </c>
      <c r="M159" s="29">
        <f t="shared" ref="M159:M211" si="16">C159+E159+G159+I159+K159</f>
        <v>1</v>
      </c>
      <c r="N159" s="63">
        <f t="shared" ref="N159:N211" si="17">D159+F159+H159+J159+L159</f>
        <v>1</v>
      </c>
    </row>
    <row r="160" spans="1:14" x14ac:dyDescent="0.2">
      <c r="A160" s="167"/>
      <c r="B160" s="46" t="s">
        <v>136</v>
      </c>
      <c r="C160" s="29">
        <v>1</v>
      </c>
      <c r="D160" s="29">
        <v>0</v>
      </c>
      <c r="E160" s="29">
        <v>0</v>
      </c>
      <c r="F160" s="29">
        <v>1</v>
      </c>
      <c r="G160" s="29">
        <v>0</v>
      </c>
      <c r="H160" s="29">
        <v>0</v>
      </c>
      <c r="I160" s="29">
        <v>0</v>
      </c>
      <c r="J160" s="29">
        <v>0</v>
      </c>
      <c r="K160" s="62">
        <v>0</v>
      </c>
      <c r="L160" s="29">
        <v>0</v>
      </c>
      <c r="M160" s="29">
        <f t="shared" si="16"/>
        <v>1</v>
      </c>
      <c r="N160" s="63">
        <f t="shared" si="17"/>
        <v>1</v>
      </c>
    </row>
    <row r="161" spans="1:14" x14ac:dyDescent="0.2">
      <c r="A161" s="167"/>
      <c r="B161" s="46" t="s">
        <v>137</v>
      </c>
      <c r="C161" s="29">
        <v>1</v>
      </c>
      <c r="D161" s="29">
        <v>1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0</v>
      </c>
      <c r="K161" s="62">
        <v>0</v>
      </c>
      <c r="L161" s="29">
        <v>0</v>
      </c>
      <c r="M161" s="29">
        <f t="shared" si="16"/>
        <v>1</v>
      </c>
      <c r="N161" s="63">
        <f t="shared" si="17"/>
        <v>1</v>
      </c>
    </row>
    <row r="162" spans="1:14" x14ac:dyDescent="0.2">
      <c r="A162" s="167"/>
      <c r="B162" s="46" t="s">
        <v>138</v>
      </c>
      <c r="C162" s="29">
        <v>0</v>
      </c>
      <c r="D162" s="29">
        <v>0</v>
      </c>
      <c r="E162" s="29">
        <v>1</v>
      </c>
      <c r="F162" s="29">
        <v>1</v>
      </c>
      <c r="G162" s="29">
        <v>0</v>
      </c>
      <c r="H162" s="29">
        <v>0</v>
      </c>
      <c r="I162" s="29">
        <v>0</v>
      </c>
      <c r="J162" s="29">
        <v>0</v>
      </c>
      <c r="K162" s="62">
        <v>0</v>
      </c>
      <c r="L162" s="29">
        <v>0</v>
      </c>
      <c r="M162" s="29">
        <f t="shared" si="16"/>
        <v>1</v>
      </c>
      <c r="N162" s="63">
        <f t="shared" si="17"/>
        <v>1</v>
      </c>
    </row>
    <row r="163" spans="1:14" x14ac:dyDescent="0.2">
      <c r="A163" s="168"/>
      <c r="B163" s="46" t="s">
        <v>139</v>
      </c>
      <c r="C163" s="29">
        <v>1</v>
      </c>
      <c r="D163" s="29">
        <v>1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0</v>
      </c>
      <c r="K163" s="62">
        <v>0</v>
      </c>
      <c r="L163" s="29">
        <v>0</v>
      </c>
      <c r="M163" s="29">
        <f t="shared" si="16"/>
        <v>1</v>
      </c>
      <c r="N163" s="63">
        <f t="shared" si="17"/>
        <v>1</v>
      </c>
    </row>
    <row r="164" spans="1:14" x14ac:dyDescent="0.2">
      <c r="A164" s="154" t="s">
        <v>360</v>
      </c>
      <c r="B164" s="46" t="s">
        <v>141</v>
      </c>
      <c r="C164" s="29">
        <v>1</v>
      </c>
      <c r="D164" s="29">
        <v>1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62">
        <v>0</v>
      </c>
      <c r="L164" s="29">
        <v>0</v>
      </c>
      <c r="M164" s="29">
        <f t="shared" si="16"/>
        <v>1</v>
      </c>
      <c r="N164" s="63">
        <f t="shared" si="17"/>
        <v>1</v>
      </c>
    </row>
    <row r="165" spans="1:14" x14ac:dyDescent="0.2">
      <c r="A165" s="167"/>
      <c r="B165" s="46" t="s">
        <v>142</v>
      </c>
      <c r="C165" s="29">
        <v>1</v>
      </c>
      <c r="D165" s="29">
        <v>1</v>
      </c>
      <c r="E165" s="29">
        <v>0</v>
      </c>
      <c r="F165" s="29">
        <v>0</v>
      </c>
      <c r="G165" s="29">
        <v>0</v>
      </c>
      <c r="H165" s="29">
        <v>0</v>
      </c>
      <c r="I165" s="29">
        <v>0</v>
      </c>
      <c r="J165" s="29">
        <v>0</v>
      </c>
      <c r="K165" s="62">
        <v>0</v>
      </c>
      <c r="L165" s="29">
        <v>0</v>
      </c>
      <c r="M165" s="29">
        <f t="shared" si="16"/>
        <v>1</v>
      </c>
      <c r="N165" s="63">
        <f t="shared" si="17"/>
        <v>1</v>
      </c>
    </row>
    <row r="166" spans="1:14" x14ac:dyDescent="0.2">
      <c r="A166" s="167"/>
      <c r="B166" s="46" t="s">
        <v>143</v>
      </c>
      <c r="C166" s="29">
        <v>1</v>
      </c>
      <c r="D166" s="29">
        <v>1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62">
        <v>0</v>
      </c>
      <c r="L166" s="29">
        <v>0</v>
      </c>
      <c r="M166" s="29">
        <f t="shared" si="16"/>
        <v>1</v>
      </c>
      <c r="N166" s="63">
        <f t="shared" si="17"/>
        <v>1</v>
      </c>
    </row>
    <row r="167" spans="1:14" x14ac:dyDescent="0.2">
      <c r="A167" s="167"/>
      <c r="B167" s="46" t="s">
        <v>144</v>
      </c>
      <c r="C167" s="29">
        <v>0</v>
      </c>
      <c r="D167" s="29">
        <v>0</v>
      </c>
      <c r="E167" s="29">
        <v>1</v>
      </c>
      <c r="F167" s="29">
        <v>1</v>
      </c>
      <c r="G167" s="29">
        <v>0</v>
      </c>
      <c r="H167" s="29">
        <v>0</v>
      </c>
      <c r="I167" s="29">
        <v>0</v>
      </c>
      <c r="J167" s="29">
        <v>0</v>
      </c>
      <c r="K167" s="62">
        <v>0</v>
      </c>
      <c r="L167" s="29">
        <v>0</v>
      </c>
      <c r="M167" s="29">
        <f t="shared" si="16"/>
        <v>1</v>
      </c>
      <c r="N167" s="63">
        <f t="shared" si="17"/>
        <v>1</v>
      </c>
    </row>
    <row r="168" spans="1:14" x14ac:dyDescent="0.2">
      <c r="A168" s="167"/>
      <c r="B168" s="46" t="s">
        <v>145</v>
      </c>
      <c r="C168" s="29">
        <v>1</v>
      </c>
      <c r="D168" s="29">
        <v>1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62">
        <v>0</v>
      </c>
      <c r="L168" s="29">
        <v>0</v>
      </c>
      <c r="M168" s="29">
        <f t="shared" si="16"/>
        <v>1</v>
      </c>
      <c r="N168" s="63">
        <f t="shared" si="17"/>
        <v>1</v>
      </c>
    </row>
    <row r="169" spans="1:14" x14ac:dyDescent="0.2">
      <c r="A169" s="167"/>
      <c r="B169" s="46" t="s">
        <v>146</v>
      </c>
      <c r="C169" s="29">
        <v>1</v>
      </c>
      <c r="D169" s="29">
        <v>1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62">
        <v>0</v>
      </c>
      <c r="L169" s="29">
        <v>0</v>
      </c>
      <c r="M169" s="29">
        <f t="shared" si="16"/>
        <v>1</v>
      </c>
      <c r="N169" s="63">
        <f t="shared" si="17"/>
        <v>1</v>
      </c>
    </row>
    <row r="170" spans="1:14" x14ac:dyDescent="0.2">
      <c r="A170" s="167"/>
      <c r="B170" s="46" t="s">
        <v>147</v>
      </c>
      <c r="C170" s="29">
        <v>1</v>
      </c>
      <c r="D170" s="29">
        <v>1</v>
      </c>
      <c r="E170" s="29">
        <v>0</v>
      </c>
      <c r="F170" s="29">
        <v>0</v>
      </c>
      <c r="G170" s="29">
        <v>0</v>
      </c>
      <c r="H170" s="29">
        <v>0</v>
      </c>
      <c r="I170" s="29">
        <v>0</v>
      </c>
      <c r="J170" s="29">
        <v>0</v>
      </c>
      <c r="K170" s="62">
        <v>0</v>
      </c>
      <c r="L170" s="29">
        <v>0</v>
      </c>
      <c r="M170" s="29">
        <f t="shared" si="16"/>
        <v>1</v>
      </c>
      <c r="N170" s="63">
        <f t="shared" si="17"/>
        <v>1</v>
      </c>
    </row>
    <row r="171" spans="1:14" x14ac:dyDescent="0.2">
      <c r="A171" s="168"/>
      <c r="B171" s="46" t="s">
        <v>140</v>
      </c>
      <c r="C171" s="29">
        <v>1</v>
      </c>
      <c r="D171" s="29">
        <v>1</v>
      </c>
      <c r="E171" s="29">
        <v>0</v>
      </c>
      <c r="F171" s="29">
        <v>0</v>
      </c>
      <c r="G171" s="29">
        <v>0</v>
      </c>
      <c r="H171" s="29">
        <v>0</v>
      </c>
      <c r="I171" s="29">
        <v>0</v>
      </c>
      <c r="J171" s="29">
        <v>0</v>
      </c>
      <c r="K171" s="62">
        <v>0</v>
      </c>
      <c r="L171" s="29">
        <v>0</v>
      </c>
      <c r="M171" s="29">
        <f t="shared" si="16"/>
        <v>1</v>
      </c>
      <c r="N171" s="63">
        <f t="shared" si="17"/>
        <v>1</v>
      </c>
    </row>
    <row r="172" spans="1:14" x14ac:dyDescent="0.2">
      <c r="A172" s="154" t="s">
        <v>361</v>
      </c>
      <c r="B172" s="46" t="s">
        <v>149</v>
      </c>
      <c r="C172" s="29">
        <v>0</v>
      </c>
      <c r="D172" s="29">
        <v>0</v>
      </c>
      <c r="E172" s="29">
        <v>1</v>
      </c>
      <c r="F172" s="29">
        <v>1</v>
      </c>
      <c r="G172" s="29">
        <v>0</v>
      </c>
      <c r="H172" s="29">
        <v>0</v>
      </c>
      <c r="I172" s="29">
        <v>0</v>
      </c>
      <c r="J172" s="29">
        <v>0</v>
      </c>
      <c r="K172" s="62">
        <v>0</v>
      </c>
      <c r="L172" s="29">
        <v>0</v>
      </c>
      <c r="M172" s="29">
        <f t="shared" si="16"/>
        <v>1</v>
      </c>
      <c r="N172" s="63">
        <f t="shared" si="17"/>
        <v>1</v>
      </c>
    </row>
    <row r="173" spans="1:14" x14ac:dyDescent="0.2">
      <c r="A173" s="167"/>
      <c r="B173" s="46" t="s">
        <v>150</v>
      </c>
      <c r="C173" s="29">
        <v>0</v>
      </c>
      <c r="D173" s="29">
        <v>0</v>
      </c>
      <c r="E173" s="29">
        <v>1</v>
      </c>
      <c r="F173" s="29">
        <v>1</v>
      </c>
      <c r="G173" s="29">
        <v>0</v>
      </c>
      <c r="H173" s="29">
        <v>0</v>
      </c>
      <c r="I173" s="29">
        <v>0</v>
      </c>
      <c r="J173" s="29">
        <v>0</v>
      </c>
      <c r="K173" s="62">
        <v>0</v>
      </c>
      <c r="L173" s="29">
        <v>0</v>
      </c>
      <c r="M173" s="29">
        <f t="shared" si="16"/>
        <v>1</v>
      </c>
      <c r="N173" s="63">
        <f t="shared" si="17"/>
        <v>1</v>
      </c>
    </row>
    <row r="174" spans="1:14" x14ac:dyDescent="0.2">
      <c r="A174" s="167"/>
      <c r="B174" s="46" t="s">
        <v>151</v>
      </c>
      <c r="C174" s="29">
        <v>1</v>
      </c>
      <c r="D174" s="29">
        <v>1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62">
        <v>0</v>
      </c>
      <c r="L174" s="29">
        <v>0</v>
      </c>
      <c r="M174" s="29">
        <f t="shared" si="16"/>
        <v>1</v>
      </c>
      <c r="N174" s="63">
        <f t="shared" si="17"/>
        <v>1</v>
      </c>
    </row>
    <row r="175" spans="1:14" x14ac:dyDescent="0.2">
      <c r="A175" s="167"/>
      <c r="B175" s="46" t="s">
        <v>148</v>
      </c>
      <c r="C175" s="29">
        <v>1</v>
      </c>
      <c r="D175" s="29">
        <v>1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0</v>
      </c>
      <c r="K175" s="62">
        <v>0</v>
      </c>
      <c r="L175" s="29">
        <v>0</v>
      </c>
      <c r="M175" s="29">
        <f t="shared" si="16"/>
        <v>1</v>
      </c>
      <c r="N175" s="63">
        <f t="shared" si="17"/>
        <v>1</v>
      </c>
    </row>
    <row r="176" spans="1:14" x14ac:dyDescent="0.2">
      <c r="A176" s="168"/>
      <c r="B176" s="46" t="s">
        <v>152</v>
      </c>
      <c r="C176" s="29">
        <v>1</v>
      </c>
      <c r="D176" s="29">
        <v>0</v>
      </c>
      <c r="E176" s="29">
        <v>0</v>
      </c>
      <c r="F176" s="29">
        <v>1</v>
      </c>
      <c r="G176" s="29">
        <v>0</v>
      </c>
      <c r="H176" s="29">
        <v>0</v>
      </c>
      <c r="I176" s="29">
        <v>0</v>
      </c>
      <c r="J176" s="29">
        <v>0</v>
      </c>
      <c r="K176" s="62">
        <v>0</v>
      </c>
      <c r="L176" s="29">
        <v>0</v>
      </c>
      <c r="M176" s="29">
        <f t="shared" si="16"/>
        <v>1</v>
      </c>
      <c r="N176" s="63">
        <f t="shared" si="17"/>
        <v>1</v>
      </c>
    </row>
    <row r="177" spans="1:14" x14ac:dyDescent="0.2">
      <c r="A177" s="154" t="s">
        <v>362</v>
      </c>
      <c r="B177" s="46" t="s">
        <v>153</v>
      </c>
      <c r="C177" s="29">
        <v>1</v>
      </c>
      <c r="D177" s="29">
        <v>1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62">
        <v>0</v>
      </c>
      <c r="L177" s="29">
        <v>0</v>
      </c>
      <c r="M177" s="29">
        <f t="shared" si="16"/>
        <v>1</v>
      </c>
      <c r="N177" s="63">
        <f t="shared" si="17"/>
        <v>1</v>
      </c>
    </row>
    <row r="178" spans="1:14" x14ac:dyDescent="0.2">
      <c r="A178" s="167"/>
      <c r="B178" s="46" t="s">
        <v>154</v>
      </c>
      <c r="C178" s="29">
        <v>1</v>
      </c>
      <c r="D178" s="29">
        <v>1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62">
        <v>0</v>
      </c>
      <c r="L178" s="29">
        <v>0</v>
      </c>
      <c r="M178" s="29">
        <f t="shared" si="16"/>
        <v>1</v>
      </c>
      <c r="N178" s="63">
        <f t="shared" si="17"/>
        <v>1</v>
      </c>
    </row>
    <row r="179" spans="1:14" x14ac:dyDescent="0.2">
      <c r="A179" s="167"/>
      <c r="B179" s="46" t="s">
        <v>155</v>
      </c>
      <c r="C179" s="29">
        <v>0</v>
      </c>
      <c r="D179" s="29">
        <v>0</v>
      </c>
      <c r="E179" s="29">
        <v>1</v>
      </c>
      <c r="F179" s="29">
        <v>1</v>
      </c>
      <c r="G179" s="29">
        <v>0</v>
      </c>
      <c r="H179" s="29">
        <v>0</v>
      </c>
      <c r="I179" s="29">
        <v>0</v>
      </c>
      <c r="J179" s="29">
        <v>0</v>
      </c>
      <c r="K179" s="62">
        <v>0</v>
      </c>
      <c r="L179" s="29">
        <v>0</v>
      </c>
      <c r="M179" s="29">
        <f t="shared" si="16"/>
        <v>1</v>
      </c>
      <c r="N179" s="63">
        <f t="shared" si="17"/>
        <v>1</v>
      </c>
    </row>
    <row r="180" spans="1:14" x14ac:dyDescent="0.2">
      <c r="A180" s="167"/>
      <c r="B180" s="46" t="s">
        <v>156</v>
      </c>
      <c r="C180" s="29">
        <v>1</v>
      </c>
      <c r="D180" s="29">
        <v>1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62">
        <v>0</v>
      </c>
      <c r="L180" s="29">
        <v>0</v>
      </c>
      <c r="M180" s="29">
        <f t="shared" si="16"/>
        <v>1</v>
      </c>
      <c r="N180" s="63">
        <f t="shared" si="17"/>
        <v>1</v>
      </c>
    </row>
    <row r="181" spans="1:14" x14ac:dyDescent="0.2">
      <c r="A181" s="168"/>
      <c r="B181" s="46" t="s">
        <v>157</v>
      </c>
      <c r="C181" s="29">
        <v>1</v>
      </c>
      <c r="D181" s="29">
        <v>1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62">
        <v>0</v>
      </c>
      <c r="L181" s="29">
        <v>0</v>
      </c>
      <c r="M181" s="29">
        <f t="shared" si="16"/>
        <v>1</v>
      </c>
      <c r="N181" s="63">
        <f t="shared" si="17"/>
        <v>1</v>
      </c>
    </row>
    <row r="182" spans="1:14" x14ac:dyDescent="0.2">
      <c r="A182" s="154" t="s">
        <v>363</v>
      </c>
      <c r="B182" s="46" t="s">
        <v>159</v>
      </c>
      <c r="C182" s="29">
        <v>1</v>
      </c>
      <c r="D182" s="29">
        <v>1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62">
        <v>0</v>
      </c>
      <c r="L182" s="29">
        <v>0</v>
      </c>
      <c r="M182" s="29">
        <f t="shared" si="16"/>
        <v>1</v>
      </c>
      <c r="N182" s="63">
        <f t="shared" si="17"/>
        <v>1</v>
      </c>
    </row>
    <row r="183" spans="1:14" x14ac:dyDescent="0.2">
      <c r="A183" s="167"/>
      <c r="B183" s="46" t="s">
        <v>160</v>
      </c>
      <c r="C183" s="29">
        <v>1</v>
      </c>
      <c r="D183" s="29">
        <v>1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62">
        <v>0</v>
      </c>
      <c r="L183" s="29">
        <v>0</v>
      </c>
      <c r="M183" s="29">
        <f t="shared" si="16"/>
        <v>1</v>
      </c>
      <c r="N183" s="63">
        <f t="shared" si="17"/>
        <v>1</v>
      </c>
    </row>
    <row r="184" spans="1:14" x14ac:dyDescent="0.2">
      <c r="A184" s="167"/>
      <c r="B184" s="46" t="s">
        <v>158</v>
      </c>
      <c r="C184" s="29">
        <v>1</v>
      </c>
      <c r="D184" s="29">
        <v>1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62">
        <v>0</v>
      </c>
      <c r="L184" s="29">
        <v>0</v>
      </c>
      <c r="M184" s="29">
        <f t="shared" si="16"/>
        <v>1</v>
      </c>
      <c r="N184" s="63">
        <f t="shared" si="17"/>
        <v>1</v>
      </c>
    </row>
    <row r="185" spans="1:14" x14ac:dyDescent="0.2">
      <c r="A185" s="167"/>
      <c r="B185" s="46" t="s">
        <v>161</v>
      </c>
      <c r="C185" s="29">
        <v>1</v>
      </c>
      <c r="D185" s="29">
        <v>1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62">
        <v>0</v>
      </c>
      <c r="L185" s="29">
        <v>0</v>
      </c>
      <c r="M185" s="29">
        <f t="shared" si="16"/>
        <v>1</v>
      </c>
      <c r="N185" s="63">
        <f t="shared" si="17"/>
        <v>1</v>
      </c>
    </row>
    <row r="186" spans="1:14" x14ac:dyDescent="0.2">
      <c r="A186" s="167"/>
      <c r="B186" s="46" t="s">
        <v>162</v>
      </c>
      <c r="C186" s="29">
        <v>1</v>
      </c>
      <c r="D186" s="29">
        <v>1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62">
        <v>0</v>
      </c>
      <c r="L186" s="29">
        <v>0</v>
      </c>
      <c r="M186" s="29">
        <f t="shared" si="16"/>
        <v>1</v>
      </c>
      <c r="N186" s="63">
        <f t="shared" si="17"/>
        <v>1</v>
      </c>
    </row>
    <row r="187" spans="1:14" x14ac:dyDescent="0.2">
      <c r="A187" s="168"/>
      <c r="B187" s="46" t="s">
        <v>163</v>
      </c>
      <c r="C187" s="29">
        <v>0</v>
      </c>
      <c r="D187" s="29">
        <v>0</v>
      </c>
      <c r="E187" s="29">
        <v>1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62">
        <v>0</v>
      </c>
      <c r="L187" s="29">
        <v>1</v>
      </c>
      <c r="M187" s="29">
        <f t="shared" si="16"/>
        <v>1</v>
      </c>
      <c r="N187" s="63">
        <f t="shared" si="17"/>
        <v>1</v>
      </c>
    </row>
    <row r="188" spans="1:14" x14ac:dyDescent="0.2">
      <c r="A188" s="154" t="s">
        <v>364</v>
      </c>
      <c r="B188" s="46" t="s">
        <v>164</v>
      </c>
      <c r="C188" s="29">
        <v>1</v>
      </c>
      <c r="D188" s="29">
        <v>1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62">
        <v>0</v>
      </c>
      <c r="L188" s="29">
        <v>0</v>
      </c>
      <c r="M188" s="29">
        <f t="shared" si="16"/>
        <v>1</v>
      </c>
      <c r="N188" s="63">
        <f t="shared" si="17"/>
        <v>1</v>
      </c>
    </row>
    <row r="189" spans="1:14" x14ac:dyDescent="0.2">
      <c r="A189" s="167"/>
      <c r="B189" s="46" t="s">
        <v>165</v>
      </c>
      <c r="C189" s="29">
        <v>1</v>
      </c>
      <c r="D189" s="29">
        <v>1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62">
        <v>0</v>
      </c>
      <c r="L189" s="29">
        <v>0</v>
      </c>
      <c r="M189" s="29">
        <f t="shared" si="16"/>
        <v>1</v>
      </c>
      <c r="N189" s="63">
        <f t="shared" si="17"/>
        <v>1</v>
      </c>
    </row>
    <row r="190" spans="1:14" x14ac:dyDescent="0.2">
      <c r="A190" s="167"/>
      <c r="B190" s="46" t="s">
        <v>166</v>
      </c>
      <c r="C190" s="29">
        <v>1</v>
      </c>
      <c r="D190" s="29">
        <v>1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62">
        <v>0</v>
      </c>
      <c r="L190" s="29">
        <v>0</v>
      </c>
      <c r="M190" s="29">
        <f t="shared" si="16"/>
        <v>1</v>
      </c>
      <c r="N190" s="63">
        <f t="shared" si="17"/>
        <v>1</v>
      </c>
    </row>
    <row r="191" spans="1:14" x14ac:dyDescent="0.2">
      <c r="A191" s="167"/>
      <c r="B191" s="46" t="s">
        <v>167</v>
      </c>
      <c r="C191" s="29">
        <v>0</v>
      </c>
      <c r="D191" s="29">
        <v>0</v>
      </c>
      <c r="E191" s="29">
        <v>1</v>
      </c>
      <c r="F191" s="29">
        <v>1</v>
      </c>
      <c r="G191" s="29">
        <v>0</v>
      </c>
      <c r="H191" s="29">
        <v>0</v>
      </c>
      <c r="I191" s="29">
        <v>0</v>
      </c>
      <c r="J191" s="29">
        <v>0</v>
      </c>
      <c r="K191" s="62">
        <v>0</v>
      </c>
      <c r="L191" s="29">
        <v>0</v>
      </c>
      <c r="M191" s="29">
        <f t="shared" si="16"/>
        <v>1</v>
      </c>
      <c r="N191" s="63">
        <f t="shared" si="17"/>
        <v>1</v>
      </c>
    </row>
    <row r="192" spans="1:14" x14ac:dyDescent="0.2">
      <c r="A192" s="168"/>
      <c r="B192" s="46" t="s">
        <v>168</v>
      </c>
      <c r="C192" s="29">
        <v>1</v>
      </c>
      <c r="D192" s="29">
        <v>0</v>
      </c>
      <c r="E192" s="29">
        <v>0</v>
      </c>
      <c r="F192" s="29">
        <v>1</v>
      </c>
      <c r="G192" s="29">
        <v>0</v>
      </c>
      <c r="H192" s="29">
        <v>0</v>
      </c>
      <c r="I192" s="29">
        <v>0</v>
      </c>
      <c r="J192" s="29">
        <v>0</v>
      </c>
      <c r="K192" s="62">
        <v>0</v>
      </c>
      <c r="L192" s="29">
        <v>0</v>
      </c>
      <c r="M192" s="29">
        <f t="shared" si="16"/>
        <v>1</v>
      </c>
      <c r="N192" s="63">
        <f t="shared" si="17"/>
        <v>1</v>
      </c>
    </row>
    <row r="193" spans="1:14" x14ac:dyDescent="0.2">
      <c r="A193" s="154" t="s">
        <v>365</v>
      </c>
      <c r="B193" s="46" t="s">
        <v>170</v>
      </c>
      <c r="C193" s="29">
        <v>1</v>
      </c>
      <c r="D193" s="29">
        <v>1</v>
      </c>
      <c r="E193" s="29">
        <v>0</v>
      </c>
      <c r="F193" s="29">
        <v>0</v>
      </c>
      <c r="G193" s="29">
        <v>0</v>
      </c>
      <c r="H193" s="29">
        <v>0</v>
      </c>
      <c r="I193" s="29">
        <v>0</v>
      </c>
      <c r="J193" s="29">
        <v>0</v>
      </c>
      <c r="K193" s="62">
        <v>0</v>
      </c>
      <c r="L193" s="29">
        <v>0</v>
      </c>
      <c r="M193" s="29">
        <f t="shared" si="16"/>
        <v>1</v>
      </c>
      <c r="N193" s="63">
        <f t="shared" si="17"/>
        <v>1</v>
      </c>
    </row>
    <row r="194" spans="1:14" x14ac:dyDescent="0.2">
      <c r="A194" s="167"/>
      <c r="B194" s="46" t="s">
        <v>171</v>
      </c>
      <c r="C194" s="29">
        <v>1</v>
      </c>
      <c r="D194" s="29">
        <v>1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62">
        <v>0</v>
      </c>
      <c r="L194" s="29">
        <v>0</v>
      </c>
      <c r="M194" s="29">
        <f t="shared" si="16"/>
        <v>1</v>
      </c>
      <c r="N194" s="63">
        <f t="shared" si="17"/>
        <v>1</v>
      </c>
    </row>
    <row r="195" spans="1:14" x14ac:dyDescent="0.2">
      <c r="A195" s="167"/>
      <c r="B195" s="46" t="s">
        <v>169</v>
      </c>
      <c r="C195" s="29">
        <v>1</v>
      </c>
      <c r="D195" s="29">
        <v>1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62">
        <v>0</v>
      </c>
      <c r="L195" s="29">
        <v>0</v>
      </c>
      <c r="M195" s="29">
        <f t="shared" si="16"/>
        <v>1</v>
      </c>
      <c r="N195" s="63">
        <f t="shared" si="17"/>
        <v>1</v>
      </c>
    </row>
    <row r="196" spans="1:14" x14ac:dyDescent="0.2">
      <c r="A196" s="167"/>
      <c r="B196" s="46" t="s">
        <v>172</v>
      </c>
      <c r="C196" s="29">
        <v>1</v>
      </c>
      <c r="D196" s="29">
        <v>1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62">
        <v>0</v>
      </c>
      <c r="L196" s="29">
        <v>0</v>
      </c>
      <c r="M196" s="29">
        <f t="shared" si="16"/>
        <v>1</v>
      </c>
      <c r="N196" s="63">
        <f t="shared" si="17"/>
        <v>1</v>
      </c>
    </row>
    <row r="197" spans="1:14" x14ac:dyDescent="0.2">
      <c r="A197" s="168"/>
      <c r="B197" s="46" t="s">
        <v>173</v>
      </c>
      <c r="C197" s="29">
        <v>1</v>
      </c>
      <c r="D197" s="29">
        <v>1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62">
        <v>0</v>
      </c>
      <c r="L197" s="29">
        <v>0</v>
      </c>
      <c r="M197" s="29">
        <f t="shared" si="16"/>
        <v>1</v>
      </c>
      <c r="N197" s="63">
        <f t="shared" si="17"/>
        <v>1</v>
      </c>
    </row>
    <row r="198" spans="1:14" x14ac:dyDescent="0.2">
      <c r="A198" s="154" t="s">
        <v>366</v>
      </c>
      <c r="B198" s="46" t="s">
        <v>175</v>
      </c>
      <c r="C198" s="29">
        <v>1</v>
      </c>
      <c r="D198" s="29">
        <v>1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62">
        <v>0</v>
      </c>
      <c r="L198" s="29">
        <v>0</v>
      </c>
      <c r="M198" s="29">
        <f t="shared" si="16"/>
        <v>1</v>
      </c>
      <c r="N198" s="63">
        <f t="shared" si="17"/>
        <v>1</v>
      </c>
    </row>
    <row r="199" spans="1:14" x14ac:dyDescent="0.2">
      <c r="A199" s="167"/>
      <c r="B199" s="46" t="s">
        <v>174</v>
      </c>
      <c r="C199" s="29">
        <v>1</v>
      </c>
      <c r="D199" s="29">
        <v>1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62">
        <v>0</v>
      </c>
      <c r="L199" s="29">
        <v>0</v>
      </c>
      <c r="M199" s="29">
        <f t="shared" si="16"/>
        <v>1</v>
      </c>
      <c r="N199" s="63">
        <f t="shared" si="17"/>
        <v>1</v>
      </c>
    </row>
    <row r="200" spans="1:14" x14ac:dyDescent="0.2">
      <c r="A200" s="167"/>
      <c r="B200" s="46" t="s">
        <v>176</v>
      </c>
      <c r="C200" s="29">
        <v>1</v>
      </c>
      <c r="D200" s="29">
        <v>1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62">
        <v>0</v>
      </c>
      <c r="L200" s="29">
        <v>0</v>
      </c>
      <c r="M200" s="29">
        <f t="shared" si="16"/>
        <v>1</v>
      </c>
      <c r="N200" s="63">
        <f t="shared" si="17"/>
        <v>1</v>
      </c>
    </row>
    <row r="201" spans="1:14" x14ac:dyDescent="0.2">
      <c r="A201" s="168"/>
      <c r="B201" s="46" t="s">
        <v>177</v>
      </c>
      <c r="C201" s="29">
        <v>1</v>
      </c>
      <c r="D201" s="29">
        <v>1</v>
      </c>
      <c r="E201" s="29">
        <v>0</v>
      </c>
      <c r="F201" s="29">
        <v>0</v>
      </c>
      <c r="G201" s="29">
        <v>0</v>
      </c>
      <c r="H201" s="29">
        <v>0</v>
      </c>
      <c r="I201" s="29">
        <v>0</v>
      </c>
      <c r="J201" s="29">
        <v>0</v>
      </c>
      <c r="K201" s="62">
        <v>0</v>
      </c>
      <c r="L201" s="29">
        <v>0</v>
      </c>
      <c r="M201" s="29">
        <f t="shared" si="16"/>
        <v>1</v>
      </c>
      <c r="N201" s="63">
        <f t="shared" si="17"/>
        <v>1</v>
      </c>
    </row>
    <row r="202" spans="1:14" x14ac:dyDescent="0.2">
      <c r="A202" s="154" t="s">
        <v>367</v>
      </c>
      <c r="B202" s="46" t="s">
        <v>179</v>
      </c>
      <c r="C202" s="29">
        <v>1</v>
      </c>
      <c r="D202" s="29">
        <v>1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62">
        <v>0</v>
      </c>
      <c r="L202" s="29">
        <v>0</v>
      </c>
      <c r="M202" s="29">
        <f t="shared" si="16"/>
        <v>1</v>
      </c>
      <c r="N202" s="63">
        <f t="shared" si="17"/>
        <v>1</v>
      </c>
    </row>
    <row r="203" spans="1:14" x14ac:dyDescent="0.2">
      <c r="A203" s="167"/>
      <c r="B203" s="46" t="s">
        <v>180</v>
      </c>
      <c r="C203" s="29">
        <v>1</v>
      </c>
      <c r="D203" s="29">
        <v>1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62">
        <v>0</v>
      </c>
      <c r="L203" s="29">
        <v>0</v>
      </c>
      <c r="M203" s="29">
        <f t="shared" si="16"/>
        <v>1</v>
      </c>
      <c r="N203" s="63">
        <f t="shared" si="17"/>
        <v>1</v>
      </c>
    </row>
    <row r="204" spans="1:14" x14ac:dyDescent="0.2">
      <c r="A204" s="167"/>
      <c r="B204" s="46" t="s">
        <v>181</v>
      </c>
      <c r="C204" s="29">
        <v>1</v>
      </c>
      <c r="D204" s="29">
        <v>1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62">
        <v>0</v>
      </c>
      <c r="L204" s="29">
        <v>0</v>
      </c>
      <c r="M204" s="29">
        <f t="shared" si="16"/>
        <v>1</v>
      </c>
      <c r="N204" s="63">
        <f t="shared" si="17"/>
        <v>1</v>
      </c>
    </row>
    <row r="205" spans="1:14" x14ac:dyDescent="0.2">
      <c r="A205" s="167"/>
      <c r="B205" s="46" t="s">
        <v>178</v>
      </c>
      <c r="C205" s="29">
        <v>1</v>
      </c>
      <c r="D205" s="29">
        <v>1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62">
        <v>0</v>
      </c>
      <c r="L205" s="29">
        <v>0</v>
      </c>
      <c r="M205" s="29">
        <f t="shared" si="16"/>
        <v>1</v>
      </c>
      <c r="N205" s="63">
        <f t="shared" si="17"/>
        <v>1</v>
      </c>
    </row>
    <row r="206" spans="1:14" x14ac:dyDescent="0.2">
      <c r="A206" s="168"/>
      <c r="B206" s="46" t="s">
        <v>182</v>
      </c>
      <c r="C206" s="29">
        <v>1</v>
      </c>
      <c r="D206" s="29">
        <v>1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62">
        <v>0</v>
      </c>
      <c r="L206" s="29">
        <v>0</v>
      </c>
      <c r="M206" s="29">
        <f t="shared" si="16"/>
        <v>1</v>
      </c>
      <c r="N206" s="63">
        <f t="shared" si="17"/>
        <v>1</v>
      </c>
    </row>
    <row r="207" spans="1:14" x14ac:dyDescent="0.2">
      <c r="A207" s="154" t="s">
        <v>368</v>
      </c>
      <c r="B207" s="46" t="s">
        <v>184</v>
      </c>
      <c r="C207" s="29">
        <v>1</v>
      </c>
      <c r="D207" s="29">
        <v>1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62">
        <v>0</v>
      </c>
      <c r="L207" s="29">
        <v>0</v>
      </c>
      <c r="M207" s="29">
        <f t="shared" si="16"/>
        <v>1</v>
      </c>
      <c r="N207" s="63">
        <f t="shared" si="17"/>
        <v>1</v>
      </c>
    </row>
    <row r="208" spans="1:14" x14ac:dyDescent="0.2">
      <c r="A208" s="167"/>
      <c r="B208" s="46" t="s">
        <v>183</v>
      </c>
      <c r="C208" s="29">
        <v>1</v>
      </c>
      <c r="D208" s="29">
        <v>1</v>
      </c>
      <c r="E208" s="29">
        <v>0</v>
      </c>
      <c r="F208" s="29">
        <v>0</v>
      </c>
      <c r="G208" s="29">
        <v>0</v>
      </c>
      <c r="H208" s="29">
        <v>0</v>
      </c>
      <c r="I208" s="29">
        <v>0</v>
      </c>
      <c r="J208" s="29">
        <v>0</v>
      </c>
      <c r="K208" s="62">
        <v>0</v>
      </c>
      <c r="L208" s="29">
        <v>0</v>
      </c>
      <c r="M208" s="29">
        <f t="shared" si="16"/>
        <v>1</v>
      </c>
      <c r="N208" s="63">
        <f t="shared" si="17"/>
        <v>1</v>
      </c>
    </row>
    <row r="209" spans="1:14" x14ac:dyDescent="0.2">
      <c r="A209" s="167"/>
      <c r="B209" s="46" t="s">
        <v>185</v>
      </c>
      <c r="C209" s="29">
        <v>1</v>
      </c>
      <c r="D209" s="29">
        <v>1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62">
        <v>0</v>
      </c>
      <c r="L209" s="29">
        <v>0</v>
      </c>
      <c r="M209" s="29">
        <f t="shared" si="16"/>
        <v>1</v>
      </c>
      <c r="N209" s="63">
        <f t="shared" si="17"/>
        <v>1</v>
      </c>
    </row>
    <row r="210" spans="1:14" x14ac:dyDescent="0.2">
      <c r="A210" s="168"/>
      <c r="B210" s="46" t="s">
        <v>186</v>
      </c>
      <c r="C210" s="29">
        <v>1</v>
      </c>
      <c r="D210" s="29">
        <v>1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62">
        <v>0</v>
      </c>
      <c r="L210" s="29">
        <v>0</v>
      </c>
      <c r="M210" s="29">
        <f t="shared" si="16"/>
        <v>1</v>
      </c>
      <c r="N210" s="63">
        <f t="shared" si="17"/>
        <v>1</v>
      </c>
    </row>
    <row r="211" spans="1:14" x14ac:dyDescent="0.2">
      <c r="A211" s="159" t="s">
        <v>420</v>
      </c>
      <c r="B211" s="47" t="s">
        <v>187</v>
      </c>
      <c r="C211" s="64">
        <v>1</v>
      </c>
      <c r="D211" s="64">
        <v>1</v>
      </c>
      <c r="E211" s="64">
        <v>0</v>
      </c>
      <c r="F211" s="64">
        <v>0</v>
      </c>
      <c r="G211" s="64">
        <v>0</v>
      </c>
      <c r="H211" s="64">
        <v>0</v>
      </c>
      <c r="I211" s="64">
        <v>0</v>
      </c>
      <c r="J211" s="64">
        <v>0</v>
      </c>
      <c r="K211" s="65">
        <v>0</v>
      </c>
      <c r="L211" s="29">
        <v>0</v>
      </c>
      <c r="M211" s="29">
        <f t="shared" si="16"/>
        <v>1</v>
      </c>
      <c r="N211" s="63">
        <f t="shared" si="17"/>
        <v>1</v>
      </c>
    </row>
    <row r="212" spans="1:14" s="67" customFormat="1" ht="10.5" x14ac:dyDescent="0.15">
      <c r="A212" s="179" t="s">
        <v>429</v>
      </c>
      <c r="B212" s="180"/>
      <c r="C212" s="66">
        <f>SUM(C158:C211)</f>
        <v>47</v>
      </c>
      <c r="D212" s="66">
        <f t="shared" ref="D212:N212" si="18">SUM(D158:D211)</f>
        <v>44</v>
      </c>
      <c r="E212" s="66">
        <f t="shared" si="18"/>
        <v>7</v>
      </c>
      <c r="F212" s="66">
        <f t="shared" si="18"/>
        <v>9</v>
      </c>
      <c r="G212" s="66">
        <f t="shared" si="18"/>
        <v>0</v>
      </c>
      <c r="H212" s="66">
        <f t="shared" si="18"/>
        <v>0</v>
      </c>
      <c r="I212" s="66">
        <f t="shared" si="18"/>
        <v>0</v>
      </c>
      <c r="J212" s="66">
        <f t="shared" si="18"/>
        <v>0</v>
      </c>
      <c r="K212" s="66">
        <f t="shared" si="18"/>
        <v>0</v>
      </c>
      <c r="L212" s="66">
        <f t="shared" si="18"/>
        <v>1</v>
      </c>
      <c r="M212" s="66">
        <f>SUM(M158:M211)</f>
        <v>54</v>
      </c>
      <c r="N212" s="66">
        <f t="shared" si="18"/>
        <v>54</v>
      </c>
    </row>
    <row r="213" spans="1:14" x14ac:dyDescent="0.2">
      <c r="A213" s="169" t="s">
        <v>328</v>
      </c>
    </row>
    <row r="215" spans="1:14" s="67" customFormat="1" ht="10.5" x14ac:dyDescent="0.15">
      <c r="A215" s="79" t="s">
        <v>188</v>
      </c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80"/>
    </row>
    <row r="216" spans="1:14" s="67" customFormat="1" ht="10.5" x14ac:dyDescent="0.15">
      <c r="A216" s="83" t="s">
        <v>397</v>
      </c>
      <c r="B216" s="83"/>
      <c r="C216" s="83" t="s">
        <v>1</v>
      </c>
      <c r="D216" s="83"/>
      <c r="E216" s="83"/>
      <c r="F216" s="83"/>
      <c r="G216" s="83" t="s">
        <v>2</v>
      </c>
      <c r="H216" s="83"/>
      <c r="I216" s="83"/>
      <c r="J216" s="83"/>
      <c r="K216" s="83" t="s">
        <v>3</v>
      </c>
      <c r="L216" s="83"/>
      <c r="M216" s="83" t="s">
        <v>4</v>
      </c>
      <c r="N216" s="86"/>
    </row>
    <row r="217" spans="1:14" s="67" customFormat="1" ht="10.5" x14ac:dyDescent="0.15">
      <c r="A217" s="83"/>
      <c r="B217" s="83"/>
      <c r="C217" s="83" t="s">
        <v>5</v>
      </c>
      <c r="D217" s="83"/>
      <c r="E217" s="83" t="s">
        <v>6</v>
      </c>
      <c r="F217" s="83"/>
      <c r="G217" s="83" t="s">
        <v>5</v>
      </c>
      <c r="H217" s="83"/>
      <c r="I217" s="85" t="s">
        <v>6</v>
      </c>
      <c r="J217" s="85"/>
      <c r="K217" s="83"/>
      <c r="L217" s="83"/>
      <c r="M217" s="83"/>
      <c r="N217" s="86"/>
    </row>
    <row r="218" spans="1:14" s="67" customFormat="1" ht="10.5" x14ac:dyDescent="0.15">
      <c r="A218" s="83"/>
      <c r="B218" s="83"/>
      <c r="C218" s="54" t="s">
        <v>326</v>
      </c>
      <c r="D218" s="54" t="s">
        <v>7</v>
      </c>
      <c r="E218" s="54" t="s">
        <v>326</v>
      </c>
      <c r="F218" s="54" t="s">
        <v>7</v>
      </c>
      <c r="G218" s="54" t="s">
        <v>326</v>
      </c>
      <c r="H218" s="54" t="s">
        <v>7</v>
      </c>
      <c r="I218" s="54" t="s">
        <v>326</v>
      </c>
      <c r="J218" s="54" t="s">
        <v>7</v>
      </c>
      <c r="K218" s="54" t="s">
        <v>326</v>
      </c>
      <c r="L218" s="54" t="s">
        <v>7</v>
      </c>
      <c r="M218" s="54" t="s">
        <v>326</v>
      </c>
      <c r="N218" s="56" t="s">
        <v>7</v>
      </c>
    </row>
    <row r="219" spans="1:14" x14ac:dyDescent="0.2">
      <c r="A219" s="154" t="s">
        <v>369</v>
      </c>
      <c r="B219" s="46" t="s">
        <v>189</v>
      </c>
      <c r="C219" s="29">
        <v>1</v>
      </c>
      <c r="D219" s="29">
        <v>1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0</v>
      </c>
      <c r="K219" s="62">
        <v>0</v>
      </c>
      <c r="L219" s="29">
        <v>0</v>
      </c>
      <c r="M219" s="29">
        <f t="shared" ref="M219" si="19">C219+E219+G219+I219+K219</f>
        <v>1</v>
      </c>
      <c r="N219" s="63">
        <f t="shared" ref="N219" si="20">D219+F219+H219+J219+L219</f>
        <v>1</v>
      </c>
    </row>
    <row r="220" spans="1:14" x14ac:dyDescent="0.2">
      <c r="A220" s="167"/>
      <c r="B220" s="46" t="s">
        <v>190</v>
      </c>
      <c r="C220" s="29">
        <v>0</v>
      </c>
      <c r="D220" s="29">
        <v>0</v>
      </c>
      <c r="E220" s="29">
        <v>1</v>
      </c>
      <c r="F220" s="29">
        <v>1</v>
      </c>
      <c r="G220" s="29">
        <v>0</v>
      </c>
      <c r="H220" s="29">
        <v>0</v>
      </c>
      <c r="I220" s="29">
        <v>0</v>
      </c>
      <c r="J220" s="29">
        <v>0</v>
      </c>
      <c r="K220" s="62">
        <v>0</v>
      </c>
      <c r="L220" s="29">
        <v>0</v>
      </c>
      <c r="M220" s="29">
        <f t="shared" ref="M220:M240" si="21">C220+E220+G220+I220+K220</f>
        <v>1</v>
      </c>
      <c r="N220" s="63">
        <f t="shared" ref="N220:N240" si="22">D220+F220+H220+J220+L220</f>
        <v>1</v>
      </c>
    </row>
    <row r="221" spans="1:14" x14ac:dyDescent="0.2">
      <c r="A221" s="167"/>
      <c r="B221" s="46" t="s">
        <v>191</v>
      </c>
      <c r="C221" s="29">
        <v>1</v>
      </c>
      <c r="D221" s="29">
        <v>1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62">
        <v>0</v>
      </c>
      <c r="L221" s="29">
        <v>0</v>
      </c>
      <c r="M221" s="29">
        <f t="shared" si="21"/>
        <v>1</v>
      </c>
      <c r="N221" s="63">
        <f t="shared" si="22"/>
        <v>1</v>
      </c>
    </row>
    <row r="222" spans="1:14" x14ac:dyDescent="0.2">
      <c r="A222" s="167"/>
      <c r="B222" s="46" t="s">
        <v>192</v>
      </c>
      <c r="C222" s="29">
        <v>1</v>
      </c>
      <c r="D222" s="29">
        <v>1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62">
        <v>0</v>
      </c>
      <c r="L222" s="29">
        <v>0</v>
      </c>
      <c r="M222" s="29">
        <f t="shared" si="21"/>
        <v>1</v>
      </c>
      <c r="N222" s="63">
        <f t="shared" si="22"/>
        <v>1</v>
      </c>
    </row>
    <row r="223" spans="1:14" x14ac:dyDescent="0.2">
      <c r="A223" s="167"/>
      <c r="B223" s="46" t="s">
        <v>193</v>
      </c>
      <c r="C223" s="29">
        <v>0</v>
      </c>
      <c r="D223" s="29">
        <v>0</v>
      </c>
      <c r="E223" s="29">
        <v>1</v>
      </c>
      <c r="F223" s="29">
        <v>1</v>
      </c>
      <c r="G223" s="29">
        <v>0</v>
      </c>
      <c r="H223" s="29">
        <v>0</v>
      </c>
      <c r="I223" s="29">
        <v>0</v>
      </c>
      <c r="J223" s="29">
        <v>0</v>
      </c>
      <c r="K223" s="62">
        <v>0</v>
      </c>
      <c r="L223" s="29">
        <v>0</v>
      </c>
      <c r="M223" s="29">
        <f t="shared" si="21"/>
        <v>1</v>
      </c>
      <c r="N223" s="63">
        <f t="shared" si="22"/>
        <v>1</v>
      </c>
    </row>
    <row r="224" spans="1:14" x14ac:dyDescent="0.2">
      <c r="A224" s="168"/>
      <c r="B224" s="46" t="s">
        <v>194</v>
      </c>
      <c r="C224" s="29">
        <v>1</v>
      </c>
      <c r="D224" s="29">
        <v>1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62">
        <v>0</v>
      </c>
      <c r="L224" s="29">
        <v>0</v>
      </c>
      <c r="M224" s="29">
        <f t="shared" si="21"/>
        <v>1</v>
      </c>
      <c r="N224" s="63">
        <f t="shared" si="22"/>
        <v>1</v>
      </c>
    </row>
    <row r="225" spans="1:14" x14ac:dyDescent="0.2">
      <c r="A225" s="154" t="s">
        <v>370</v>
      </c>
      <c r="B225" s="46" t="s">
        <v>195</v>
      </c>
      <c r="C225" s="29">
        <v>0</v>
      </c>
      <c r="D225" s="29">
        <v>0</v>
      </c>
      <c r="E225" s="29">
        <v>1</v>
      </c>
      <c r="F225" s="29">
        <v>1</v>
      </c>
      <c r="G225" s="29">
        <v>0</v>
      </c>
      <c r="H225" s="29">
        <v>0</v>
      </c>
      <c r="I225" s="29">
        <v>0</v>
      </c>
      <c r="J225" s="29">
        <v>0</v>
      </c>
      <c r="K225" s="62">
        <v>0</v>
      </c>
      <c r="L225" s="29">
        <v>0</v>
      </c>
      <c r="M225" s="29">
        <f t="shared" si="21"/>
        <v>1</v>
      </c>
      <c r="N225" s="63">
        <f t="shared" si="22"/>
        <v>1</v>
      </c>
    </row>
    <row r="226" spans="1:14" x14ac:dyDescent="0.2">
      <c r="A226" s="167"/>
      <c r="B226" s="46" t="s">
        <v>196</v>
      </c>
      <c r="C226" s="29">
        <v>0</v>
      </c>
      <c r="D226" s="29">
        <v>0</v>
      </c>
      <c r="E226" s="29">
        <v>1</v>
      </c>
      <c r="F226" s="29">
        <v>1</v>
      </c>
      <c r="G226" s="29">
        <v>0</v>
      </c>
      <c r="H226" s="29">
        <v>0</v>
      </c>
      <c r="I226" s="29">
        <v>0</v>
      </c>
      <c r="J226" s="29">
        <v>0</v>
      </c>
      <c r="K226" s="62">
        <v>0</v>
      </c>
      <c r="L226" s="29">
        <v>0</v>
      </c>
      <c r="M226" s="29">
        <f t="shared" si="21"/>
        <v>1</v>
      </c>
      <c r="N226" s="63">
        <f t="shared" si="22"/>
        <v>1</v>
      </c>
    </row>
    <row r="227" spans="1:14" x14ac:dyDescent="0.2">
      <c r="A227" s="167"/>
      <c r="B227" s="46" t="s">
        <v>197</v>
      </c>
      <c r="C227" s="29">
        <v>1</v>
      </c>
      <c r="D227" s="29">
        <v>1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62">
        <v>0</v>
      </c>
      <c r="L227" s="29">
        <v>0</v>
      </c>
      <c r="M227" s="29">
        <f t="shared" si="21"/>
        <v>1</v>
      </c>
      <c r="N227" s="63">
        <f t="shared" si="22"/>
        <v>1</v>
      </c>
    </row>
    <row r="228" spans="1:14" x14ac:dyDescent="0.2">
      <c r="A228" s="167"/>
      <c r="B228" s="46" t="s">
        <v>198</v>
      </c>
      <c r="C228" s="29">
        <v>0</v>
      </c>
      <c r="D228" s="29">
        <v>0</v>
      </c>
      <c r="E228" s="29">
        <v>1</v>
      </c>
      <c r="F228" s="29">
        <v>1</v>
      </c>
      <c r="G228" s="29">
        <v>0</v>
      </c>
      <c r="H228" s="29">
        <v>0</v>
      </c>
      <c r="I228" s="29">
        <v>0</v>
      </c>
      <c r="J228" s="29">
        <v>0</v>
      </c>
      <c r="K228" s="62">
        <v>0</v>
      </c>
      <c r="L228" s="29">
        <v>0</v>
      </c>
      <c r="M228" s="29">
        <f t="shared" si="21"/>
        <v>1</v>
      </c>
      <c r="N228" s="63">
        <f t="shared" si="22"/>
        <v>1</v>
      </c>
    </row>
    <row r="229" spans="1:14" x14ac:dyDescent="0.2">
      <c r="A229" s="167"/>
      <c r="B229" s="46" t="s">
        <v>199</v>
      </c>
      <c r="C229" s="29">
        <v>1</v>
      </c>
      <c r="D229" s="29">
        <v>1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62">
        <v>0</v>
      </c>
      <c r="L229" s="29">
        <v>0</v>
      </c>
      <c r="M229" s="29">
        <f t="shared" si="21"/>
        <v>1</v>
      </c>
      <c r="N229" s="63">
        <f t="shared" si="22"/>
        <v>1</v>
      </c>
    </row>
    <row r="230" spans="1:14" x14ac:dyDescent="0.2">
      <c r="A230" s="168"/>
      <c r="B230" s="46" t="s">
        <v>200</v>
      </c>
      <c r="C230" s="29">
        <v>1</v>
      </c>
      <c r="D230" s="29">
        <v>1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62">
        <v>0</v>
      </c>
      <c r="L230" s="29">
        <v>0</v>
      </c>
      <c r="M230" s="29">
        <f t="shared" si="21"/>
        <v>1</v>
      </c>
      <c r="N230" s="63">
        <f t="shared" si="22"/>
        <v>1</v>
      </c>
    </row>
    <row r="231" spans="1:14" x14ac:dyDescent="0.2">
      <c r="A231" s="154" t="s">
        <v>371</v>
      </c>
      <c r="B231" s="46" t="s">
        <v>202</v>
      </c>
      <c r="C231" s="29">
        <v>0</v>
      </c>
      <c r="D231" s="29">
        <v>1</v>
      </c>
      <c r="E231" s="29">
        <v>1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62">
        <v>0</v>
      </c>
      <c r="L231" s="29">
        <v>0</v>
      </c>
      <c r="M231" s="29">
        <f t="shared" si="21"/>
        <v>1</v>
      </c>
      <c r="N231" s="63">
        <f t="shared" si="22"/>
        <v>1</v>
      </c>
    </row>
    <row r="232" spans="1:14" x14ac:dyDescent="0.2">
      <c r="A232" s="167"/>
      <c r="B232" s="46" t="s">
        <v>201</v>
      </c>
      <c r="C232" s="29">
        <v>0</v>
      </c>
      <c r="D232" s="29">
        <v>0</v>
      </c>
      <c r="E232" s="29">
        <v>1</v>
      </c>
      <c r="F232" s="29">
        <v>1</v>
      </c>
      <c r="G232" s="29">
        <v>0</v>
      </c>
      <c r="H232" s="29">
        <v>0</v>
      </c>
      <c r="I232" s="29">
        <v>0</v>
      </c>
      <c r="J232" s="29">
        <v>0</v>
      </c>
      <c r="K232" s="62">
        <v>0</v>
      </c>
      <c r="L232" s="29">
        <v>0</v>
      </c>
      <c r="M232" s="29">
        <f t="shared" si="21"/>
        <v>1</v>
      </c>
      <c r="N232" s="63">
        <f t="shared" si="22"/>
        <v>1</v>
      </c>
    </row>
    <row r="233" spans="1:14" x14ac:dyDescent="0.2">
      <c r="A233" s="167"/>
      <c r="B233" s="46" t="s">
        <v>203</v>
      </c>
      <c r="C233" s="29">
        <v>1</v>
      </c>
      <c r="D233" s="29">
        <v>1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62">
        <v>0</v>
      </c>
      <c r="L233" s="29">
        <v>0</v>
      </c>
      <c r="M233" s="29">
        <f t="shared" si="21"/>
        <v>1</v>
      </c>
      <c r="N233" s="63">
        <f t="shared" si="22"/>
        <v>1</v>
      </c>
    </row>
    <row r="234" spans="1:14" x14ac:dyDescent="0.2">
      <c r="A234" s="168"/>
      <c r="B234" s="46" t="s">
        <v>204</v>
      </c>
      <c r="C234" s="29">
        <v>0</v>
      </c>
      <c r="D234" s="29">
        <v>1</v>
      </c>
      <c r="E234" s="29">
        <v>1</v>
      </c>
      <c r="F234" s="29">
        <v>0</v>
      </c>
      <c r="G234" s="29">
        <v>0</v>
      </c>
      <c r="H234" s="29">
        <v>0</v>
      </c>
      <c r="I234" s="29">
        <v>0</v>
      </c>
      <c r="J234" s="29">
        <v>0</v>
      </c>
      <c r="K234" s="62">
        <v>0</v>
      </c>
      <c r="L234" s="29">
        <v>0</v>
      </c>
      <c r="M234" s="29">
        <f t="shared" si="21"/>
        <v>1</v>
      </c>
      <c r="N234" s="63">
        <f t="shared" si="22"/>
        <v>1</v>
      </c>
    </row>
    <row r="235" spans="1:14" x14ac:dyDescent="0.2">
      <c r="A235" s="154" t="s">
        <v>372</v>
      </c>
      <c r="B235" s="46" t="s">
        <v>205</v>
      </c>
      <c r="C235" s="29">
        <v>1</v>
      </c>
      <c r="D235" s="29">
        <v>1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</v>
      </c>
      <c r="K235" s="62">
        <v>0</v>
      </c>
      <c r="L235" s="29">
        <v>0</v>
      </c>
      <c r="M235" s="29">
        <f t="shared" si="21"/>
        <v>1</v>
      </c>
      <c r="N235" s="63">
        <f t="shared" si="22"/>
        <v>1</v>
      </c>
    </row>
    <row r="236" spans="1:14" x14ac:dyDescent="0.2">
      <c r="A236" s="167"/>
      <c r="B236" s="46" t="s">
        <v>206</v>
      </c>
      <c r="C236" s="29">
        <v>0</v>
      </c>
      <c r="D236" s="29">
        <v>1</v>
      </c>
      <c r="E236" s="29">
        <v>1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62">
        <v>0</v>
      </c>
      <c r="L236" s="29">
        <v>0</v>
      </c>
      <c r="M236" s="29">
        <f t="shared" si="21"/>
        <v>1</v>
      </c>
      <c r="N236" s="63">
        <f t="shared" si="22"/>
        <v>1</v>
      </c>
    </row>
    <row r="237" spans="1:14" x14ac:dyDescent="0.2">
      <c r="A237" s="167"/>
      <c r="B237" s="46" t="s">
        <v>207</v>
      </c>
      <c r="C237" s="29">
        <v>0</v>
      </c>
      <c r="D237" s="29">
        <v>1</v>
      </c>
      <c r="E237" s="29">
        <v>1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62">
        <v>0</v>
      </c>
      <c r="L237" s="29">
        <v>0</v>
      </c>
      <c r="M237" s="29">
        <f t="shared" si="21"/>
        <v>1</v>
      </c>
      <c r="N237" s="63">
        <f t="shared" si="22"/>
        <v>1</v>
      </c>
    </row>
    <row r="238" spans="1:14" x14ac:dyDescent="0.2">
      <c r="A238" s="167"/>
      <c r="B238" s="46" t="s">
        <v>208</v>
      </c>
      <c r="C238" s="29">
        <v>0</v>
      </c>
      <c r="D238" s="29">
        <v>0</v>
      </c>
      <c r="E238" s="29">
        <v>1</v>
      </c>
      <c r="F238" s="29">
        <v>1</v>
      </c>
      <c r="G238" s="29">
        <v>0</v>
      </c>
      <c r="H238" s="29">
        <v>0</v>
      </c>
      <c r="I238" s="29">
        <v>0</v>
      </c>
      <c r="J238" s="29">
        <v>0</v>
      </c>
      <c r="K238" s="62">
        <v>0</v>
      </c>
      <c r="L238" s="29">
        <v>0</v>
      </c>
      <c r="M238" s="29">
        <f t="shared" si="21"/>
        <v>1</v>
      </c>
      <c r="N238" s="63">
        <f t="shared" si="22"/>
        <v>1</v>
      </c>
    </row>
    <row r="239" spans="1:14" x14ac:dyDescent="0.2">
      <c r="A239" s="167"/>
      <c r="B239" s="46" t="s">
        <v>209</v>
      </c>
      <c r="C239" s="29">
        <v>1</v>
      </c>
      <c r="D239" s="29">
        <v>1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0</v>
      </c>
      <c r="K239" s="62">
        <v>0</v>
      </c>
      <c r="L239" s="29">
        <v>0</v>
      </c>
      <c r="M239" s="29">
        <f t="shared" si="21"/>
        <v>1</v>
      </c>
      <c r="N239" s="63">
        <f t="shared" si="22"/>
        <v>1</v>
      </c>
    </row>
    <row r="240" spans="1:14" x14ac:dyDescent="0.2">
      <c r="A240" s="168"/>
      <c r="B240" s="47" t="s">
        <v>210</v>
      </c>
      <c r="C240" s="64">
        <v>1</v>
      </c>
      <c r="D240" s="64">
        <v>1</v>
      </c>
      <c r="E240" s="64">
        <v>0</v>
      </c>
      <c r="F240" s="64">
        <v>0</v>
      </c>
      <c r="G240" s="64">
        <v>0</v>
      </c>
      <c r="H240" s="64">
        <v>0</v>
      </c>
      <c r="I240" s="64">
        <v>0</v>
      </c>
      <c r="J240" s="64">
        <v>0</v>
      </c>
      <c r="K240" s="65">
        <v>0</v>
      </c>
      <c r="L240" s="29">
        <v>0</v>
      </c>
      <c r="M240" s="29">
        <f t="shared" si="21"/>
        <v>1</v>
      </c>
      <c r="N240" s="63">
        <f t="shared" si="22"/>
        <v>1</v>
      </c>
    </row>
    <row r="241" spans="1:14" s="67" customFormat="1" ht="10.5" x14ac:dyDescent="0.15">
      <c r="A241" s="183" t="s">
        <v>430</v>
      </c>
      <c r="B241" s="184"/>
      <c r="C241" s="66">
        <f>SUM(C219:C240)</f>
        <v>11</v>
      </c>
      <c r="D241" s="66">
        <f t="shared" ref="D241:N241" si="23">SUM(D219:D240)</f>
        <v>15</v>
      </c>
      <c r="E241" s="66">
        <f t="shared" si="23"/>
        <v>11</v>
      </c>
      <c r="F241" s="66">
        <f t="shared" si="23"/>
        <v>7</v>
      </c>
      <c r="G241" s="66">
        <f t="shared" si="23"/>
        <v>0</v>
      </c>
      <c r="H241" s="66">
        <f t="shared" si="23"/>
        <v>0</v>
      </c>
      <c r="I241" s="66">
        <f t="shared" si="23"/>
        <v>0</v>
      </c>
      <c r="J241" s="66">
        <f t="shared" si="23"/>
        <v>0</v>
      </c>
      <c r="K241" s="66">
        <f t="shared" si="23"/>
        <v>0</v>
      </c>
      <c r="L241" s="66">
        <f t="shared" si="23"/>
        <v>0</v>
      </c>
      <c r="M241" s="66">
        <f t="shared" si="23"/>
        <v>22</v>
      </c>
      <c r="N241" s="66">
        <f t="shared" si="23"/>
        <v>22</v>
      </c>
    </row>
    <row r="242" spans="1:14" x14ac:dyDescent="0.2">
      <c r="A242" s="169" t="s">
        <v>328</v>
      </c>
    </row>
    <row r="244" spans="1:14" s="67" customFormat="1" ht="10.5" x14ac:dyDescent="0.15">
      <c r="A244" s="79" t="s">
        <v>211</v>
      </c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80"/>
    </row>
    <row r="245" spans="1:14" s="67" customFormat="1" ht="10.5" x14ac:dyDescent="0.15">
      <c r="A245" s="83" t="s">
        <v>397</v>
      </c>
      <c r="B245" s="83"/>
      <c r="C245" s="83" t="s">
        <v>1</v>
      </c>
      <c r="D245" s="83"/>
      <c r="E245" s="83"/>
      <c r="F245" s="83"/>
      <c r="G245" s="83" t="s">
        <v>2</v>
      </c>
      <c r="H245" s="83"/>
      <c r="I245" s="83"/>
      <c r="J245" s="83"/>
      <c r="K245" s="83" t="s">
        <v>3</v>
      </c>
      <c r="L245" s="83"/>
      <c r="M245" s="83" t="s">
        <v>4</v>
      </c>
      <c r="N245" s="86"/>
    </row>
    <row r="246" spans="1:14" s="67" customFormat="1" ht="10.5" x14ac:dyDescent="0.15">
      <c r="A246" s="83"/>
      <c r="B246" s="83"/>
      <c r="C246" s="83" t="s">
        <v>5</v>
      </c>
      <c r="D246" s="83"/>
      <c r="E246" s="83" t="s">
        <v>6</v>
      </c>
      <c r="F246" s="83"/>
      <c r="G246" s="83" t="s">
        <v>5</v>
      </c>
      <c r="H246" s="83"/>
      <c r="I246" s="85" t="s">
        <v>6</v>
      </c>
      <c r="J246" s="85"/>
      <c r="K246" s="83"/>
      <c r="L246" s="83"/>
      <c r="M246" s="83"/>
      <c r="N246" s="86"/>
    </row>
    <row r="247" spans="1:14" s="67" customFormat="1" ht="10.5" x14ac:dyDescent="0.15">
      <c r="A247" s="83"/>
      <c r="B247" s="83"/>
      <c r="C247" s="54" t="s">
        <v>326</v>
      </c>
      <c r="D247" s="54" t="s">
        <v>7</v>
      </c>
      <c r="E247" s="54" t="s">
        <v>326</v>
      </c>
      <c r="F247" s="54" t="s">
        <v>7</v>
      </c>
      <c r="G247" s="54" t="s">
        <v>326</v>
      </c>
      <c r="H247" s="54" t="s">
        <v>7</v>
      </c>
      <c r="I247" s="54" t="s">
        <v>326</v>
      </c>
      <c r="J247" s="54" t="s">
        <v>7</v>
      </c>
      <c r="K247" s="54" t="s">
        <v>326</v>
      </c>
      <c r="L247" s="54" t="s">
        <v>7</v>
      </c>
      <c r="M247" s="54" t="s">
        <v>326</v>
      </c>
      <c r="N247" s="56" t="s">
        <v>7</v>
      </c>
    </row>
    <row r="248" spans="1:14" x14ac:dyDescent="0.2">
      <c r="A248" s="154" t="s">
        <v>373</v>
      </c>
      <c r="B248" s="46" t="s">
        <v>212</v>
      </c>
      <c r="C248" s="29">
        <v>0</v>
      </c>
      <c r="D248" s="29">
        <v>0</v>
      </c>
      <c r="E248" s="29">
        <v>1</v>
      </c>
      <c r="F248" s="29">
        <v>1</v>
      </c>
      <c r="G248" s="29">
        <v>0</v>
      </c>
      <c r="H248" s="29">
        <v>0</v>
      </c>
      <c r="I248" s="29">
        <v>0</v>
      </c>
      <c r="J248" s="29">
        <v>0</v>
      </c>
      <c r="K248" s="62">
        <v>0</v>
      </c>
      <c r="L248" s="29">
        <v>0</v>
      </c>
      <c r="M248" s="29">
        <f t="shared" ref="M248" si="24">C248+E248+G248+I248+K248</f>
        <v>1</v>
      </c>
      <c r="N248" s="63">
        <f t="shared" ref="N248" si="25">D248+F248+H248+J248+L248</f>
        <v>1</v>
      </c>
    </row>
    <row r="249" spans="1:14" x14ac:dyDescent="0.2">
      <c r="A249" s="167"/>
      <c r="B249" s="46" t="s">
        <v>213</v>
      </c>
      <c r="C249" s="29">
        <v>1</v>
      </c>
      <c r="D249" s="29">
        <v>1</v>
      </c>
      <c r="E249" s="29">
        <v>0</v>
      </c>
      <c r="F249" s="29">
        <v>0</v>
      </c>
      <c r="G249" s="29">
        <v>0</v>
      </c>
      <c r="H249" s="29">
        <v>0</v>
      </c>
      <c r="I249" s="29">
        <v>0</v>
      </c>
      <c r="J249" s="29">
        <v>0</v>
      </c>
      <c r="K249" s="62">
        <v>0</v>
      </c>
      <c r="L249" s="29">
        <v>0</v>
      </c>
      <c r="M249" s="29">
        <f t="shared" ref="M249:M257" si="26">C249+E249+G249+I249+K249</f>
        <v>1</v>
      </c>
      <c r="N249" s="63">
        <f t="shared" ref="N249:N257" si="27">D249+F249+H249+J249+L249</f>
        <v>1</v>
      </c>
    </row>
    <row r="250" spans="1:14" x14ac:dyDescent="0.2">
      <c r="A250" s="167"/>
      <c r="B250" s="46" t="s">
        <v>214</v>
      </c>
      <c r="C250" s="29">
        <v>1</v>
      </c>
      <c r="D250" s="29">
        <v>1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62">
        <v>0</v>
      </c>
      <c r="L250" s="29">
        <v>0</v>
      </c>
      <c r="M250" s="29">
        <f t="shared" si="26"/>
        <v>1</v>
      </c>
      <c r="N250" s="63">
        <f t="shared" si="27"/>
        <v>1</v>
      </c>
    </row>
    <row r="251" spans="1:14" x14ac:dyDescent="0.2">
      <c r="A251" s="168"/>
      <c r="B251" s="46" t="s">
        <v>215</v>
      </c>
      <c r="C251" s="29">
        <v>1</v>
      </c>
      <c r="D251" s="29">
        <v>1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62">
        <v>0</v>
      </c>
      <c r="L251" s="29">
        <v>0</v>
      </c>
      <c r="M251" s="29">
        <f t="shared" si="26"/>
        <v>1</v>
      </c>
      <c r="N251" s="63">
        <f t="shared" si="27"/>
        <v>1</v>
      </c>
    </row>
    <row r="252" spans="1:14" x14ac:dyDescent="0.2">
      <c r="A252" s="154" t="s">
        <v>374</v>
      </c>
      <c r="B252" s="46" t="s">
        <v>217</v>
      </c>
      <c r="C252" s="29">
        <v>0</v>
      </c>
      <c r="D252" s="29">
        <v>0</v>
      </c>
      <c r="E252" s="29">
        <v>1</v>
      </c>
      <c r="F252" s="29">
        <v>1</v>
      </c>
      <c r="G252" s="29">
        <v>0</v>
      </c>
      <c r="H252" s="29">
        <v>0</v>
      </c>
      <c r="I252" s="29">
        <v>0</v>
      </c>
      <c r="J252" s="29">
        <v>0</v>
      </c>
      <c r="K252" s="62">
        <v>0</v>
      </c>
      <c r="L252" s="29">
        <v>0</v>
      </c>
      <c r="M252" s="29">
        <f t="shared" si="26"/>
        <v>1</v>
      </c>
      <c r="N252" s="63">
        <f t="shared" si="27"/>
        <v>1</v>
      </c>
    </row>
    <row r="253" spans="1:14" x14ac:dyDescent="0.2">
      <c r="A253" s="167"/>
      <c r="B253" s="46" t="s">
        <v>216</v>
      </c>
      <c r="C253" s="29">
        <v>1</v>
      </c>
      <c r="D253" s="29">
        <v>1</v>
      </c>
      <c r="E253" s="29">
        <v>0</v>
      </c>
      <c r="F253" s="29">
        <v>0</v>
      </c>
      <c r="G253" s="29">
        <v>0</v>
      </c>
      <c r="H253" s="29">
        <v>0</v>
      </c>
      <c r="I253" s="29">
        <v>0</v>
      </c>
      <c r="J253" s="29">
        <v>0</v>
      </c>
      <c r="K253" s="62">
        <v>0</v>
      </c>
      <c r="L253" s="29">
        <v>0</v>
      </c>
      <c r="M253" s="29">
        <f t="shared" si="26"/>
        <v>1</v>
      </c>
      <c r="N253" s="63">
        <f t="shared" si="27"/>
        <v>1</v>
      </c>
    </row>
    <row r="254" spans="1:14" x14ac:dyDescent="0.2">
      <c r="A254" s="167"/>
      <c r="B254" s="46" t="s">
        <v>218</v>
      </c>
      <c r="C254" s="29">
        <v>1</v>
      </c>
      <c r="D254" s="29">
        <v>1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62">
        <v>0</v>
      </c>
      <c r="L254" s="29">
        <v>0</v>
      </c>
      <c r="M254" s="29">
        <f t="shared" si="26"/>
        <v>1</v>
      </c>
      <c r="N254" s="63">
        <f t="shared" si="27"/>
        <v>1</v>
      </c>
    </row>
    <row r="255" spans="1:14" x14ac:dyDescent="0.2">
      <c r="A255" s="168"/>
      <c r="B255" s="46" t="s">
        <v>219</v>
      </c>
      <c r="C255" s="29">
        <v>0</v>
      </c>
      <c r="D255" s="29">
        <v>0</v>
      </c>
      <c r="E255" s="29">
        <v>1</v>
      </c>
      <c r="F255" s="29">
        <v>1</v>
      </c>
      <c r="G255" s="29">
        <v>0</v>
      </c>
      <c r="H255" s="29">
        <v>0</v>
      </c>
      <c r="I255" s="29">
        <v>0</v>
      </c>
      <c r="J255" s="29">
        <v>0</v>
      </c>
      <c r="K255" s="62">
        <v>0</v>
      </c>
      <c r="L255" s="29">
        <v>0</v>
      </c>
      <c r="M255" s="29">
        <f t="shared" si="26"/>
        <v>1</v>
      </c>
      <c r="N255" s="63">
        <f t="shared" si="27"/>
        <v>1</v>
      </c>
    </row>
    <row r="256" spans="1:14" x14ac:dyDescent="0.2">
      <c r="A256" s="163" t="s">
        <v>422</v>
      </c>
      <c r="B256" s="46" t="s">
        <v>338</v>
      </c>
      <c r="C256" s="29">
        <v>0</v>
      </c>
      <c r="D256" s="29">
        <v>1</v>
      </c>
      <c r="E256" s="29">
        <v>1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62">
        <v>0</v>
      </c>
      <c r="L256" s="29">
        <v>0</v>
      </c>
      <c r="M256" s="29">
        <f t="shared" si="26"/>
        <v>1</v>
      </c>
      <c r="N256" s="63">
        <f t="shared" si="27"/>
        <v>1</v>
      </c>
    </row>
    <row r="257" spans="1:14" x14ac:dyDescent="0.2">
      <c r="A257" s="159" t="s">
        <v>423</v>
      </c>
      <c r="B257" s="47" t="s">
        <v>314</v>
      </c>
      <c r="C257" s="64">
        <v>1</v>
      </c>
      <c r="D257" s="64">
        <v>1</v>
      </c>
      <c r="E257" s="64">
        <v>0</v>
      </c>
      <c r="F257" s="64">
        <v>0</v>
      </c>
      <c r="G257" s="64">
        <v>0</v>
      </c>
      <c r="H257" s="64">
        <v>0</v>
      </c>
      <c r="I257" s="64">
        <v>0</v>
      </c>
      <c r="J257" s="64">
        <v>0</v>
      </c>
      <c r="K257" s="65">
        <v>0</v>
      </c>
      <c r="L257" s="29">
        <v>0</v>
      </c>
      <c r="M257" s="29">
        <f t="shared" si="26"/>
        <v>1</v>
      </c>
      <c r="N257" s="63">
        <f t="shared" si="27"/>
        <v>1</v>
      </c>
    </row>
    <row r="258" spans="1:14" x14ac:dyDescent="0.2">
      <c r="A258" s="163" t="s">
        <v>421</v>
      </c>
      <c r="B258" s="46" t="s">
        <v>313</v>
      </c>
      <c r="C258" s="29">
        <v>0</v>
      </c>
      <c r="D258" s="29">
        <v>1</v>
      </c>
      <c r="E258" s="29">
        <v>1</v>
      </c>
      <c r="F258" s="29">
        <v>0</v>
      </c>
      <c r="G258" s="29">
        <v>0</v>
      </c>
      <c r="H258" s="29">
        <v>0</v>
      </c>
      <c r="I258" s="29">
        <v>0</v>
      </c>
      <c r="J258" s="29">
        <v>0</v>
      </c>
      <c r="K258" s="62">
        <v>0</v>
      </c>
      <c r="L258" s="29">
        <v>0</v>
      </c>
      <c r="M258" s="29">
        <f>C258+E258+G258+I258+K258</f>
        <v>1</v>
      </c>
      <c r="N258" s="63">
        <f>D258+F258+H258+J258+L258</f>
        <v>1</v>
      </c>
    </row>
    <row r="259" spans="1:14" s="67" customFormat="1" ht="10.5" x14ac:dyDescent="0.15">
      <c r="A259" s="183" t="s">
        <v>431</v>
      </c>
      <c r="B259" s="184"/>
      <c r="C259" s="66">
        <f>SUM(C248:C258)</f>
        <v>6</v>
      </c>
      <c r="D259" s="66">
        <f t="shared" ref="D259:N259" si="28">SUM(D248:D258)</f>
        <v>8</v>
      </c>
      <c r="E259" s="66">
        <f t="shared" si="28"/>
        <v>5</v>
      </c>
      <c r="F259" s="66">
        <f t="shared" si="28"/>
        <v>3</v>
      </c>
      <c r="G259" s="66">
        <f t="shared" si="28"/>
        <v>0</v>
      </c>
      <c r="H259" s="66">
        <f t="shared" si="28"/>
        <v>0</v>
      </c>
      <c r="I259" s="66">
        <f t="shared" si="28"/>
        <v>0</v>
      </c>
      <c r="J259" s="66">
        <f t="shared" si="28"/>
        <v>0</v>
      </c>
      <c r="K259" s="66">
        <f t="shared" si="28"/>
        <v>0</v>
      </c>
      <c r="L259" s="66">
        <f t="shared" si="28"/>
        <v>0</v>
      </c>
      <c r="M259" s="66">
        <f t="shared" si="28"/>
        <v>11</v>
      </c>
      <c r="N259" s="66">
        <f t="shared" si="28"/>
        <v>11</v>
      </c>
    </row>
    <row r="260" spans="1:14" x14ac:dyDescent="0.2">
      <c r="A260" s="169" t="s">
        <v>328</v>
      </c>
    </row>
    <row r="262" spans="1:14" s="67" customFormat="1" ht="10.5" x14ac:dyDescent="0.15">
      <c r="A262" s="79" t="s">
        <v>220</v>
      </c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80"/>
    </row>
    <row r="263" spans="1:14" s="67" customFormat="1" ht="10.5" x14ac:dyDescent="0.15">
      <c r="A263" s="83" t="s">
        <v>397</v>
      </c>
      <c r="B263" s="83"/>
      <c r="C263" s="83" t="s">
        <v>1</v>
      </c>
      <c r="D263" s="83"/>
      <c r="E263" s="83"/>
      <c r="F263" s="83"/>
      <c r="G263" s="83" t="s">
        <v>2</v>
      </c>
      <c r="H263" s="83"/>
      <c r="I263" s="83"/>
      <c r="J263" s="83"/>
      <c r="K263" s="83" t="s">
        <v>3</v>
      </c>
      <c r="L263" s="83"/>
      <c r="M263" s="83" t="s">
        <v>4</v>
      </c>
      <c r="N263" s="86"/>
    </row>
    <row r="264" spans="1:14" s="67" customFormat="1" ht="10.5" x14ac:dyDescent="0.15">
      <c r="A264" s="83"/>
      <c r="B264" s="83"/>
      <c r="C264" s="83" t="s">
        <v>5</v>
      </c>
      <c r="D264" s="83"/>
      <c r="E264" s="83" t="s">
        <v>6</v>
      </c>
      <c r="F264" s="83"/>
      <c r="G264" s="83" t="s">
        <v>5</v>
      </c>
      <c r="H264" s="83"/>
      <c r="I264" s="85" t="s">
        <v>6</v>
      </c>
      <c r="J264" s="85"/>
      <c r="K264" s="83"/>
      <c r="L264" s="83"/>
      <c r="M264" s="83"/>
      <c r="N264" s="86"/>
    </row>
    <row r="265" spans="1:14" s="67" customFormat="1" ht="10.5" x14ac:dyDescent="0.15">
      <c r="A265" s="83"/>
      <c r="B265" s="83"/>
      <c r="C265" s="54" t="s">
        <v>326</v>
      </c>
      <c r="D265" s="54" t="s">
        <v>7</v>
      </c>
      <c r="E265" s="54" t="s">
        <v>326</v>
      </c>
      <c r="F265" s="54" t="s">
        <v>7</v>
      </c>
      <c r="G265" s="54" t="s">
        <v>326</v>
      </c>
      <c r="H265" s="54" t="s">
        <v>7</v>
      </c>
      <c r="I265" s="54" t="s">
        <v>326</v>
      </c>
      <c r="J265" s="54" t="s">
        <v>7</v>
      </c>
      <c r="K265" s="54" t="s">
        <v>326</v>
      </c>
      <c r="L265" s="54" t="s">
        <v>7</v>
      </c>
      <c r="M265" s="54" t="s">
        <v>326</v>
      </c>
      <c r="N265" s="56" t="s">
        <v>7</v>
      </c>
    </row>
    <row r="266" spans="1:14" x14ac:dyDescent="0.2">
      <c r="A266" s="154" t="s">
        <v>375</v>
      </c>
      <c r="B266" s="46" t="s">
        <v>43</v>
      </c>
      <c r="C266" s="29">
        <v>1</v>
      </c>
      <c r="D266" s="29">
        <v>0</v>
      </c>
      <c r="E266" s="29">
        <v>0</v>
      </c>
      <c r="F266" s="29">
        <v>1</v>
      </c>
      <c r="G266" s="29">
        <v>0</v>
      </c>
      <c r="H266" s="29">
        <v>0</v>
      </c>
      <c r="I266" s="29">
        <v>0</v>
      </c>
      <c r="J266" s="29">
        <v>0</v>
      </c>
      <c r="K266" s="62">
        <v>0</v>
      </c>
      <c r="L266" s="29">
        <v>0</v>
      </c>
      <c r="M266" s="29">
        <f t="shared" ref="M266" si="29">C266+E266+G266+I266+K266</f>
        <v>1</v>
      </c>
      <c r="N266" s="63">
        <f t="shared" ref="N266" si="30">D266+F266+H266+J266+L266</f>
        <v>1</v>
      </c>
    </row>
    <row r="267" spans="1:14" x14ac:dyDescent="0.2">
      <c r="A267" s="167"/>
      <c r="B267" s="46" t="s">
        <v>221</v>
      </c>
      <c r="C267" s="29">
        <v>0</v>
      </c>
      <c r="D267" s="29">
        <v>0</v>
      </c>
      <c r="E267" s="29">
        <v>1</v>
      </c>
      <c r="F267" s="29">
        <v>1</v>
      </c>
      <c r="G267" s="29">
        <v>0</v>
      </c>
      <c r="H267" s="29">
        <v>0</v>
      </c>
      <c r="I267" s="29">
        <v>0</v>
      </c>
      <c r="J267" s="29">
        <v>0</v>
      </c>
      <c r="K267" s="62">
        <v>0</v>
      </c>
      <c r="L267" s="29">
        <v>0</v>
      </c>
      <c r="M267" s="29">
        <f t="shared" ref="M267:M285" si="31">C267+E267+G267+I267+K267</f>
        <v>1</v>
      </c>
      <c r="N267" s="63">
        <f t="shared" ref="N267:N285" si="32">D267+F267+H267+J267+L267</f>
        <v>1</v>
      </c>
    </row>
    <row r="268" spans="1:14" x14ac:dyDescent="0.2">
      <c r="A268" s="167"/>
      <c r="B268" s="46" t="s">
        <v>222</v>
      </c>
      <c r="C268" s="29">
        <v>1</v>
      </c>
      <c r="D268" s="29">
        <v>1</v>
      </c>
      <c r="E268" s="29">
        <v>0</v>
      </c>
      <c r="F268" s="29">
        <v>0</v>
      </c>
      <c r="G268" s="29">
        <v>0</v>
      </c>
      <c r="H268" s="29">
        <v>0</v>
      </c>
      <c r="I268" s="29">
        <v>0</v>
      </c>
      <c r="J268" s="29">
        <v>0</v>
      </c>
      <c r="K268" s="62">
        <v>0</v>
      </c>
      <c r="L268" s="29">
        <v>0</v>
      </c>
      <c r="M268" s="29">
        <f t="shared" si="31"/>
        <v>1</v>
      </c>
      <c r="N268" s="63">
        <f t="shared" si="32"/>
        <v>1</v>
      </c>
    </row>
    <row r="269" spans="1:14" x14ac:dyDescent="0.2">
      <c r="A269" s="167"/>
      <c r="B269" s="46" t="s">
        <v>223</v>
      </c>
      <c r="C269" s="29">
        <v>0</v>
      </c>
      <c r="D269" s="29">
        <v>0</v>
      </c>
      <c r="E269" s="29">
        <v>1</v>
      </c>
      <c r="F269" s="29">
        <v>1</v>
      </c>
      <c r="G269" s="29">
        <v>0</v>
      </c>
      <c r="H269" s="29">
        <v>0</v>
      </c>
      <c r="I269" s="29">
        <v>0</v>
      </c>
      <c r="J269" s="29">
        <v>0</v>
      </c>
      <c r="K269" s="62">
        <v>0</v>
      </c>
      <c r="L269" s="29">
        <v>0</v>
      </c>
      <c r="M269" s="29">
        <f t="shared" si="31"/>
        <v>1</v>
      </c>
      <c r="N269" s="63">
        <f t="shared" si="32"/>
        <v>1</v>
      </c>
    </row>
    <row r="270" spans="1:14" x14ac:dyDescent="0.2">
      <c r="A270" s="167"/>
      <c r="B270" s="46" t="s">
        <v>224</v>
      </c>
      <c r="C270" s="29">
        <v>1</v>
      </c>
      <c r="D270" s="29">
        <v>0</v>
      </c>
      <c r="E270" s="29">
        <v>0</v>
      </c>
      <c r="F270" s="29">
        <v>1</v>
      </c>
      <c r="G270" s="29">
        <v>0</v>
      </c>
      <c r="H270" s="29">
        <v>0</v>
      </c>
      <c r="I270" s="29">
        <v>0</v>
      </c>
      <c r="J270" s="29">
        <v>0</v>
      </c>
      <c r="K270" s="62">
        <v>0</v>
      </c>
      <c r="L270" s="29">
        <v>0</v>
      </c>
      <c r="M270" s="29">
        <f t="shared" si="31"/>
        <v>1</v>
      </c>
      <c r="N270" s="63">
        <f t="shared" si="32"/>
        <v>1</v>
      </c>
    </row>
    <row r="271" spans="1:14" x14ac:dyDescent="0.2">
      <c r="A271" s="167"/>
      <c r="B271" s="46" t="s">
        <v>225</v>
      </c>
      <c r="C271" s="29">
        <v>1</v>
      </c>
      <c r="D271" s="29">
        <v>1</v>
      </c>
      <c r="E271" s="29">
        <v>0</v>
      </c>
      <c r="F271" s="29">
        <v>0</v>
      </c>
      <c r="G271" s="29">
        <v>0</v>
      </c>
      <c r="H271" s="29">
        <v>0</v>
      </c>
      <c r="I271" s="29">
        <v>0</v>
      </c>
      <c r="J271" s="29">
        <v>0</v>
      </c>
      <c r="K271" s="62">
        <v>0</v>
      </c>
      <c r="L271" s="29">
        <v>0</v>
      </c>
      <c r="M271" s="29">
        <f t="shared" si="31"/>
        <v>1</v>
      </c>
      <c r="N271" s="63">
        <f t="shared" si="32"/>
        <v>1</v>
      </c>
    </row>
    <row r="272" spans="1:14" x14ac:dyDescent="0.2">
      <c r="A272" s="168"/>
      <c r="B272" s="46" t="s">
        <v>226</v>
      </c>
      <c r="C272" s="29">
        <v>1</v>
      </c>
      <c r="D272" s="29">
        <v>1</v>
      </c>
      <c r="E272" s="29">
        <v>0</v>
      </c>
      <c r="F272" s="29">
        <v>0</v>
      </c>
      <c r="G272" s="29">
        <v>0</v>
      </c>
      <c r="H272" s="29">
        <v>0</v>
      </c>
      <c r="I272" s="29">
        <v>0</v>
      </c>
      <c r="J272" s="29">
        <v>0</v>
      </c>
      <c r="K272" s="62">
        <v>0</v>
      </c>
      <c r="L272" s="29">
        <v>0</v>
      </c>
      <c r="M272" s="29">
        <f t="shared" si="31"/>
        <v>1</v>
      </c>
      <c r="N272" s="63">
        <f t="shared" si="32"/>
        <v>1</v>
      </c>
    </row>
    <row r="273" spans="1:14" x14ac:dyDescent="0.2">
      <c r="A273" s="154" t="s">
        <v>376</v>
      </c>
      <c r="B273" s="46" t="s">
        <v>228</v>
      </c>
      <c r="C273" s="29">
        <v>1</v>
      </c>
      <c r="D273" s="29">
        <v>0</v>
      </c>
      <c r="E273" s="29">
        <v>0</v>
      </c>
      <c r="F273" s="29">
        <v>1</v>
      </c>
      <c r="G273" s="29">
        <v>0</v>
      </c>
      <c r="H273" s="29">
        <v>0</v>
      </c>
      <c r="I273" s="29">
        <v>0</v>
      </c>
      <c r="J273" s="29">
        <v>0</v>
      </c>
      <c r="K273" s="62">
        <v>0</v>
      </c>
      <c r="L273" s="29">
        <v>0</v>
      </c>
      <c r="M273" s="29">
        <f t="shared" si="31"/>
        <v>1</v>
      </c>
      <c r="N273" s="63">
        <f t="shared" si="32"/>
        <v>1</v>
      </c>
    </row>
    <row r="274" spans="1:14" x14ac:dyDescent="0.2">
      <c r="A274" s="167"/>
      <c r="B274" s="46" t="s">
        <v>227</v>
      </c>
      <c r="C274" s="29">
        <v>1</v>
      </c>
      <c r="D274" s="29">
        <v>0</v>
      </c>
      <c r="E274" s="29">
        <v>0</v>
      </c>
      <c r="F274" s="29">
        <v>1</v>
      </c>
      <c r="G274" s="29">
        <v>0</v>
      </c>
      <c r="H274" s="29">
        <v>0</v>
      </c>
      <c r="I274" s="29">
        <v>0</v>
      </c>
      <c r="J274" s="29">
        <v>0</v>
      </c>
      <c r="K274" s="62">
        <v>0</v>
      </c>
      <c r="L274" s="29">
        <v>0</v>
      </c>
      <c r="M274" s="29">
        <f t="shared" si="31"/>
        <v>1</v>
      </c>
      <c r="N274" s="63">
        <f t="shared" si="32"/>
        <v>1</v>
      </c>
    </row>
    <row r="275" spans="1:14" x14ac:dyDescent="0.2">
      <c r="A275" s="167"/>
      <c r="B275" s="46" t="s">
        <v>229</v>
      </c>
      <c r="C275" s="29">
        <v>0</v>
      </c>
      <c r="D275" s="29">
        <v>0</v>
      </c>
      <c r="E275" s="29">
        <v>1</v>
      </c>
      <c r="F275" s="29">
        <v>1</v>
      </c>
      <c r="G275" s="29">
        <v>0</v>
      </c>
      <c r="H275" s="29">
        <v>0</v>
      </c>
      <c r="I275" s="29">
        <v>0</v>
      </c>
      <c r="J275" s="29">
        <v>0</v>
      </c>
      <c r="K275" s="62">
        <v>0</v>
      </c>
      <c r="L275" s="29">
        <v>0</v>
      </c>
      <c r="M275" s="29">
        <f t="shared" si="31"/>
        <v>1</v>
      </c>
      <c r="N275" s="63">
        <f t="shared" si="32"/>
        <v>1</v>
      </c>
    </row>
    <row r="276" spans="1:14" x14ac:dyDescent="0.2">
      <c r="A276" s="167"/>
      <c r="B276" s="46" t="s">
        <v>230</v>
      </c>
      <c r="C276" s="29">
        <v>0</v>
      </c>
      <c r="D276" s="29">
        <v>0</v>
      </c>
      <c r="E276" s="29">
        <v>1</v>
      </c>
      <c r="F276" s="29">
        <v>1</v>
      </c>
      <c r="G276" s="29">
        <v>0</v>
      </c>
      <c r="H276" s="29">
        <v>0</v>
      </c>
      <c r="I276" s="29">
        <v>0</v>
      </c>
      <c r="J276" s="29">
        <v>0</v>
      </c>
      <c r="K276" s="62">
        <v>0</v>
      </c>
      <c r="L276" s="29">
        <v>0</v>
      </c>
      <c r="M276" s="29">
        <f t="shared" si="31"/>
        <v>1</v>
      </c>
      <c r="N276" s="63">
        <f t="shared" si="32"/>
        <v>1</v>
      </c>
    </row>
    <row r="277" spans="1:14" x14ac:dyDescent="0.2">
      <c r="A277" s="168"/>
      <c r="B277" s="46" t="s">
        <v>231</v>
      </c>
      <c r="C277" s="29">
        <v>0</v>
      </c>
      <c r="D277" s="29">
        <v>0</v>
      </c>
      <c r="E277" s="29">
        <v>1</v>
      </c>
      <c r="F277" s="29">
        <v>1</v>
      </c>
      <c r="G277" s="29">
        <v>0</v>
      </c>
      <c r="H277" s="29">
        <v>0</v>
      </c>
      <c r="I277" s="29">
        <v>0</v>
      </c>
      <c r="J277" s="29">
        <v>0</v>
      </c>
      <c r="K277" s="62">
        <v>0</v>
      </c>
      <c r="L277" s="29">
        <v>0</v>
      </c>
      <c r="M277" s="29">
        <f t="shared" si="31"/>
        <v>1</v>
      </c>
      <c r="N277" s="63">
        <f t="shared" si="32"/>
        <v>1</v>
      </c>
    </row>
    <row r="278" spans="1:14" x14ac:dyDescent="0.2">
      <c r="A278" s="154" t="s">
        <v>377</v>
      </c>
      <c r="B278" s="46" t="s">
        <v>233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0</v>
      </c>
      <c r="J278" s="29">
        <v>0</v>
      </c>
      <c r="K278" s="62">
        <v>0</v>
      </c>
      <c r="L278" s="29">
        <v>0</v>
      </c>
      <c r="M278" s="29">
        <f t="shared" si="31"/>
        <v>1</v>
      </c>
      <c r="N278" s="63">
        <f t="shared" si="32"/>
        <v>1</v>
      </c>
    </row>
    <row r="279" spans="1:14" x14ac:dyDescent="0.2">
      <c r="A279" s="167"/>
      <c r="B279" s="46" t="s">
        <v>234</v>
      </c>
      <c r="C279" s="29">
        <v>1</v>
      </c>
      <c r="D279" s="29">
        <v>1</v>
      </c>
      <c r="E279" s="29">
        <v>0</v>
      </c>
      <c r="F279" s="29">
        <v>0</v>
      </c>
      <c r="G279" s="29">
        <v>0</v>
      </c>
      <c r="H279" s="29">
        <v>0</v>
      </c>
      <c r="I279" s="29">
        <v>0</v>
      </c>
      <c r="J279" s="29">
        <v>0</v>
      </c>
      <c r="K279" s="62">
        <v>0</v>
      </c>
      <c r="L279" s="29">
        <v>0</v>
      </c>
      <c r="M279" s="29">
        <f t="shared" si="31"/>
        <v>1</v>
      </c>
      <c r="N279" s="63">
        <f t="shared" si="32"/>
        <v>1</v>
      </c>
    </row>
    <row r="280" spans="1:14" x14ac:dyDescent="0.2">
      <c r="A280" s="167"/>
      <c r="B280" s="46" t="s">
        <v>232</v>
      </c>
      <c r="C280" s="29">
        <v>1</v>
      </c>
      <c r="D280" s="29">
        <v>1</v>
      </c>
      <c r="E280" s="29">
        <v>0</v>
      </c>
      <c r="F280" s="29">
        <v>0</v>
      </c>
      <c r="G280" s="29">
        <v>0</v>
      </c>
      <c r="H280" s="29">
        <v>0</v>
      </c>
      <c r="I280" s="29">
        <v>0</v>
      </c>
      <c r="J280" s="29">
        <v>0</v>
      </c>
      <c r="K280" s="62">
        <v>0</v>
      </c>
      <c r="L280" s="29">
        <v>0</v>
      </c>
      <c r="M280" s="29">
        <f t="shared" si="31"/>
        <v>1</v>
      </c>
      <c r="N280" s="63">
        <f t="shared" si="32"/>
        <v>1</v>
      </c>
    </row>
    <row r="281" spans="1:14" x14ac:dyDescent="0.2">
      <c r="A281" s="167"/>
      <c r="B281" s="46" t="s">
        <v>235</v>
      </c>
      <c r="C281" s="29">
        <v>1</v>
      </c>
      <c r="D281" s="29">
        <v>0</v>
      </c>
      <c r="E281" s="29">
        <v>0</v>
      </c>
      <c r="F281" s="29">
        <v>1</v>
      </c>
      <c r="G281" s="29">
        <v>0</v>
      </c>
      <c r="H281" s="29">
        <v>0</v>
      </c>
      <c r="I281" s="29">
        <v>0</v>
      </c>
      <c r="J281" s="29">
        <v>0</v>
      </c>
      <c r="K281" s="62">
        <v>0</v>
      </c>
      <c r="L281" s="29">
        <v>0</v>
      </c>
      <c r="M281" s="29">
        <f t="shared" si="31"/>
        <v>1</v>
      </c>
      <c r="N281" s="63">
        <f t="shared" si="32"/>
        <v>1</v>
      </c>
    </row>
    <row r="282" spans="1:14" x14ac:dyDescent="0.2">
      <c r="A282" s="167"/>
      <c r="B282" s="46" t="s">
        <v>236</v>
      </c>
      <c r="C282" s="29">
        <v>1</v>
      </c>
      <c r="D282" s="29">
        <v>1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62">
        <v>0</v>
      </c>
      <c r="L282" s="29">
        <v>0</v>
      </c>
      <c r="M282" s="29">
        <f t="shared" si="31"/>
        <v>1</v>
      </c>
      <c r="N282" s="63">
        <f t="shared" si="32"/>
        <v>1</v>
      </c>
    </row>
    <row r="283" spans="1:14" x14ac:dyDescent="0.2">
      <c r="A283" s="167"/>
      <c r="B283" s="46" t="s">
        <v>237</v>
      </c>
      <c r="C283" s="29">
        <v>1</v>
      </c>
      <c r="D283" s="29">
        <v>1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62">
        <v>0</v>
      </c>
      <c r="L283" s="29">
        <v>0</v>
      </c>
      <c r="M283" s="29">
        <f t="shared" si="31"/>
        <v>1</v>
      </c>
      <c r="N283" s="63">
        <f t="shared" si="32"/>
        <v>1</v>
      </c>
    </row>
    <row r="284" spans="1:14" x14ac:dyDescent="0.2">
      <c r="A284" s="167"/>
      <c r="B284" s="46" t="s">
        <v>238</v>
      </c>
      <c r="C284" s="29">
        <v>0</v>
      </c>
      <c r="D284" s="29">
        <v>0</v>
      </c>
      <c r="E284" s="29">
        <v>1</v>
      </c>
      <c r="F284" s="29">
        <v>1</v>
      </c>
      <c r="G284" s="29">
        <v>0</v>
      </c>
      <c r="H284" s="29">
        <v>0</v>
      </c>
      <c r="I284" s="29">
        <v>0</v>
      </c>
      <c r="J284" s="29">
        <v>0</v>
      </c>
      <c r="K284" s="62">
        <v>0</v>
      </c>
      <c r="L284" s="29">
        <v>0</v>
      </c>
      <c r="M284" s="29">
        <f t="shared" si="31"/>
        <v>1</v>
      </c>
      <c r="N284" s="63">
        <f t="shared" si="32"/>
        <v>1</v>
      </c>
    </row>
    <row r="285" spans="1:14" x14ac:dyDescent="0.2">
      <c r="A285" s="168"/>
      <c r="B285" s="47" t="s">
        <v>239</v>
      </c>
      <c r="C285" s="64">
        <v>1</v>
      </c>
      <c r="D285" s="64">
        <v>1</v>
      </c>
      <c r="E285" s="64">
        <v>0</v>
      </c>
      <c r="F285" s="64">
        <v>0</v>
      </c>
      <c r="G285" s="64">
        <v>0</v>
      </c>
      <c r="H285" s="64">
        <v>0</v>
      </c>
      <c r="I285" s="64">
        <v>0</v>
      </c>
      <c r="J285" s="64">
        <v>0</v>
      </c>
      <c r="K285" s="65">
        <v>0</v>
      </c>
      <c r="L285" s="29">
        <v>0</v>
      </c>
      <c r="M285" s="29">
        <f t="shared" si="31"/>
        <v>1</v>
      </c>
      <c r="N285" s="63">
        <f t="shared" si="32"/>
        <v>1</v>
      </c>
    </row>
    <row r="286" spans="1:14" s="67" customFormat="1" ht="10.5" x14ac:dyDescent="0.15">
      <c r="A286" s="183" t="s">
        <v>432</v>
      </c>
      <c r="B286" s="184"/>
      <c r="C286" s="66">
        <f>SUM(C266:C285)</f>
        <v>14</v>
      </c>
      <c r="D286" s="66">
        <f t="shared" ref="D286:L286" si="33">SUM(D266:D285)</f>
        <v>9</v>
      </c>
      <c r="E286" s="66">
        <f t="shared" si="33"/>
        <v>6</v>
      </c>
      <c r="F286" s="66">
        <f t="shared" si="33"/>
        <v>11</v>
      </c>
      <c r="G286" s="66">
        <f t="shared" si="33"/>
        <v>0</v>
      </c>
      <c r="H286" s="66">
        <f t="shared" si="33"/>
        <v>0</v>
      </c>
      <c r="I286" s="66">
        <f t="shared" si="33"/>
        <v>0</v>
      </c>
      <c r="J286" s="66">
        <f t="shared" si="33"/>
        <v>0</v>
      </c>
      <c r="K286" s="66">
        <f t="shared" si="33"/>
        <v>0</v>
      </c>
      <c r="L286" s="66">
        <f t="shared" si="33"/>
        <v>0</v>
      </c>
      <c r="M286" s="66">
        <f>SUM(M266:M285)</f>
        <v>20</v>
      </c>
      <c r="N286" s="66">
        <f>SUM(N266:N285)</f>
        <v>20</v>
      </c>
    </row>
    <row r="287" spans="1:14" x14ac:dyDescent="0.2">
      <c r="A287" s="169" t="s">
        <v>328</v>
      </c>
    </row>
    <row r="289" spans="1:14" s="67" customFormat="1" ht="10.5" x14ac:dyDescent="0.15">
      <c r="A289" s="79" t="s">
        <v>240</v>
      </c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80"/>
    </row>
    <row r="290" spans="1:14" s="67" customFormat="1" ht="10.5" x14ac:dyDescent="0.15">
      <c r="A290" s="83" t="s">
        <v>397</v>
      </c>
      <c r="B290" s="83"/>
      <c r="C290" s="83" t="s">
        <v>1</v>
      </c>
      <c r="D290" s="83"/>
      <c r="E290" s="83"/>
      <c r="F290" s="83"/>
      <c r="G290" s="83" t="s">
        <v>2</v>
      </c>
      <c r="H290" s="83"/>
      <c r="I290" s="83"/>
      <c r="J290" s="83"/>
      <c r="K290" s="83" t="s">
        <v>3</v>
      </c>
      <c r="L290" s="83"/>
      <c r="M290" s="83" t="s">
        <v>4</v>
      </c>
      <c r="N290" s="86"/>
    </row>
    <row r="291" spans="1:14" s="67" customFormat="1" ht="10.5" x14ac:dyDescent="0.15">
      <c r="A291" s="83"/>
      <c r="B291" s="83"/>
      <c r="C291" s="83" t="s">
        <v>5</v>
      </c>
      <c r="D291" s="83"/>
      <c r="E291" s="83" t="s">
        <v>6</v>
      </c>
      <c r="F291" s="83"/>
      <c r="G291" s="83" t="s">
        <v>5</v>
      </c>
      <c r="H291" s="83"/>
      <c r="I291" s="85" t="s">
        <v>6</v>
      </c>
      <c r="J291" s="85"/>
      <c r="K291" s="83"/>
      <c r="L291" s="83"/>
      <c r="M291" s="83"/>
      <c r="N291" s="86"/>
    </row>
    <row r="292" spans="1:14" s="67" customFormat="1" ht="10.5" x14ac:dyDescent="0.15">
      <c r="A292" s="83"/>
      <c r="B292" s="83"/>
      <c r="C292" s="54" t="s">
        <v>326</v>
      </c>
      <c r="D292" s="54" t="s">
        <v>7</v>
      </c>
      <c r="E292" s="54" t="s">
        <v>326</v>
      </c>
      <c r="F292" s="54" t="s">
        <v>7</v>
      </c>
      <c r="G292" s="54" t="s">
        <v>326</v>
      </c>
      <c r="H292" s="54" t="s">
        <v>7</v>
      </c>
      <c r="I292" s="54" t="s">
        <v>326</v>
      </c>
      <c r="J292" s="54" t="s">
        <v>7</v>
      </c>
      <c r="K292" s="54" t="s">
        <v>326</v>
      </c>
      <c r="L292" s="54" t="s">
        <v>7</v>
      </c>
      <c r="M292" s="54" t="s">
        <v>326</v>
      </c>
      <c r="N292" s="56" t="s">
        <v>7</v>
      </c>
    </row>
    <row r="293" spans="1:14" x14ac:dyDescent="0.2">
      <c r="A293" s="154" t="s">
        <v>378</v>
      </c>
      <c r="B293" s="46" t="s">
        <v>242</v>
      </c>
      <c r="C293" s="29">
        <v>1</v>
      </c>
      <c r="D293" s="29">
        <v>1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  <c r="K293" s="62">
        <v>0</v>
      </c>
      <c r="L293" s="29">
        <v>0</v>
      </c>
      <c r="M293" s="29">
        <f t="shared" ref="M293" si="34">C293+E293+G293+I293+K293</f>
        <v>1</v>
      </c>
      <c r="N293" s="63">
        <f t="shared" ref="N293" si="35">D293+F293+H293+J293+L293</f>
        <v>1</v>
      </c>
    </row>
    <row r="294" spans="1:14" x14ac:dyDescent="0.2">
      <c r="A294" s="167"/>
      <c r="B294" s="46" t="s">
        <v>243</v>
      </c>
      <c r="C294" s="29">
        <v>1</v>
      </c>
      <c r="D294" s="29">
        <v>1</v>
      </c>
      <c r="E294" s="29">
        <v>0</v>
      </c>
      <c r="F294" s="29">
        <v>0</v>
      </c>
      <c r="G294" s="29">
        <v>0</v>
      </c>
      <c r="H294" s="29">
        <v>0</v>
      </c>
      <c r="I294" s="29">
        <v>0</v>
      </c>
      <c r="J294" s="29">
        <v>0</v>
      </c>
      <c r="K294" s="62">
        <v>0</v>
      </c>
      <c r="L294" s="29">
        <v>0</v>
      </c>
      <c r="M294" s="29">
        <f t="shared" ref="M294:M319" si="36">C294+E294+G294+I294+K294</f>
        <v>1</v>
      </c>
      <c r="N294" s="63">
        <f t="shared" ref="N294:N319" si="37">D294+F294+H294+J294+L294</f>
        <v>1</v>
      </c>
    </row>
    <row r="295" spans="1:14" x14ac:dyDescent="0.2">
      <c r="A295" s="167"/>
      <c r="B295" s="46" t="s">
        <v>244</v>
      </c>
      <c r="C295" s="29">
        <v>0</v>
      </c>
      <c r="D295" s="29">
        <v>0</v>
      </c>
      <c r="E295" s="29">
        <v>1</v>
      </c>
      <c r="F295" s="29">
        <v>1</v>
      </c>
      <c r="G295" s="29">
        <v>0</v>
      </c>
      <c r="H295" s="29">
        <v>0</v>
      </c>
      <c r="I295" s="29">
        <v>0</v>
      </c>
      <c r="J295" s="29">
        <v>0</v>
      </c>
      <c r="K295" s="62">
        <v>0</v>
      </c>
      <c r="L295" s="29">
        <v>0</v>
      </c>
      <c r="M295" s="29">
        <f t="shared" si="36"/>
        <v>1</v>
      </c>
      <c r="N295" s="63">
        <f t="shared" si="37"/>
        <v>1</v>
      </c>
    </row>
    <row r="296" spans="1:14" x14ac:dyDescent="0.2">
      <c r="A296" s="167"/>
      <c r="B296" s="46" t="s">
        <v>245</v>
      </c>
      <c r="C296" s="29">
        <v>1</v>
      </c>
      <c r="D296" s="29">
        <v>1</v>
      </c>
      <c r="E296" s="29">
        <v>0</v>
      </c>
      <c r="F296" s="29">
        <v>0</v>
      </c>
      <c r="G296" s="29">
        <v>0</v>
      </c>
      <c r="H296" s="29">
        <v>0</v>
      </c>
      <c r="I296" s="29">
        <v>0</v>
      </c>
      <c r="J296" s="29">
        <v>0</v>
      </c>
      <c r="K296" s="62">
        <v>0</v>
      </c>
      <c r="L296" s="29">
        <v>0</v>
      </c>
      <c r="M296" s="29">
        <f t="shared" si="36"/>
        <v>1</v>
      </c>
      <c r="N296" s="63">
        <f t="shared" si="37"/>
        <v>1</v>
      </c>
    </row>
    <row r="297" spans="1:14" x14ac:dyDescent="0.2">
      <c r="A297" s="168"/>
      <c r="B297" s="46" t="s">
        <v>241</v>
      </c>
      <c r="C297" s="29">
        <v>1</v>
      </c>
      <c r="D297" s="29">
        <v>1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62">
        <v>0</v>
      </c>
      <c r="L297" s="29">
        <v>0</v>
      </c>
      <c r="M297" s="29">
        <f t="shared" si="36"/>
        <v>1</v>
      </c>
      <c r="N297" s="63">
        <f t="shared" si="37"/>
        <v>1</v>
      </c>
    </row>
    <row r="298" spans="1:14" x14ac:dyDescent="0.2">
      <c r="A298" s="154" t="s">
        <v>379</v>
      </c>
      <c r="B298" s="46" t="s">
        <v>247</v>
      </c>
      <c r="C298" s="29">
        <v>1</v>
      </c>
      <c r="D298" s="29">
        <v>1</v>
      </c>
      <c r="E298" s="29">
        <v>0</v>
      </c>
      <c r="F298" s="29">
        <v>0</v>
      </c>
      <c r="G298" s="29">
        <v>0</v>
      </c>
      <c r="H298" s="29">
        <v>0</v>
      </c>
      <c r="I298" s="29">
        <v>0</v>
      </c>
      <c r="J298" s="29">
        <v>0</v>
      </c>
      <c r="K298" s="62">
        <v>0</v>
      </c>
      <c r="L298" s="29">
        <v>0</v>
      </c>
      <c r="M298" s="29">
        <f t="shared" si="36"/>
        <v>1</v>
      </c>
      <c r="N298" s="63">
        <f t="shared" si="37"/>
        <v>1</v>
      </c>
    </row>
    <row r="299" spans="1:14" x14ac:dyDescent="0.2">
      <c r="A299" s="167"/>
      <c r="B299" s="46" t="s">
        <v>248</v>
      </c>
      <c r="C299" s="29">
        <v>0</v>
      </c>
      <c r="D299" s="29">
        <v>0</v>
      </c>
      <c r="E299" s="29">
        <v>1</v>
      </c>
      <c r="F299" s="29">
        <v>1</v>
      </c>
      <c r="G299" s="29">
        <v>0</v>
      </c>
      <c r="H299" s="29">
        <v>0</v>
      </c>
      <c r="I299" s="29">
        <v>0</v>
      </c>
      <c r="J299" s="29">
        <v>0</v>
      </c>
      <c r="K299" s="62">
        <v>0</v>
      </c>
      <c r="L299" s="29">
        <v>0</v>
      </c>
      <c r="M299" s="29">
        <f t="shared" si="36"/>
        <v>1</v>
      </c>
      <c r="N299" s="63">
        <f t="shared" si="37"/>
        <v>1</v>
      </c>
    </row>
    <row r="300" spans="1:14" x14ac:dyDescent="0.2">
      <c r="A300" s="167"/>
      <c r="B300" s="46" t="s">
        <v>249</v>
      </c>
      <c r="C300" s="29">
        <v>0</v>
      </c>
      <c r="D300" s="29">
        <v>0</v>
      </c>
      <c r="E300" s="29">
        <v>1</v>
      </c>
      <c r="F300" s="29">
        <v>1</v>
      </c>
      <c r="G300" s="29">
        <v>0</v>
      </c>
      <c r="H300" s="29">
        <v>0</v>
      </c>
      <c r="I300" s="29">
        <v>0</v>
      </c>
      <c r="J300" s="29">
        <v>0</v>
      </c>
      <c r="K300" s="62">
        <v>0</v>
      </c>
      <c r="L300" s="29">
        <v>0</v>
      </c>
      <c r="M300" s="29">
        <f t="shared" si="36"/>
        <v>1</v>
      </c>
      <c r="N300" s="63">
        <f t="shared" si="37"/>
        <v>1</v>
      </c>
    </row>
    <row r="301" spans="1:14" x14ac:dyDescent="0.2">
      <c r="A301" s="167"/>
      <c r="B301" s="46" t="s">
        <v>246</v>
      </c>
      <c r="C301" s="29">
        <v>1</v>
      </c>
      <c r="D301" s="29">
        <v>1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62">
        <v>0</v>
      </c>
      <c r="L301" s="29">
        <v>0</v>
      </c>
      <c r="M301" s="29">
        <f t="shared" si="36"/>
        <v>1</v>
      </c>
      <c r="N301" s="63">
        <f t="shared" si="37"/>
        <v>1</v>
      </c>
    </row>
    <row r="302" spans="1:14" x14ac:dyDescent="0.2">
      <c r="A302" s="167"/>
      <c r="B302" s="46" t="s">
        <v>250</v>
      </c>
      <c r="C302" s="29">
        <v>1</v>
      </c>
      <c r="D302" s="29">
        <v>1</v>
      </c>
      <c r="E302" s="29">
        <v>0</v>
      </c>
      <c r="F302" s="29">
        <v>0</v>
      </c>
      <c r="G302" s="29">
        <v>0</v>
      </c>
      <c r="H302" s="29">
        <v>0</v>
      </c>
      <c r="I302" s="29">
        <v>0</v>
      </c>
      <c r="J302" s="29">
        <v>0</v>
      </c>
      <c r="K302" s="62">
        <v>0</v>
      </c>
      <c r="L302" s="29">
        <v>0</v>
      </c>
      <c r="M302" s="29">
        <f t="shared" si="36"/>
        <v>1</v>
      </c>
      <c r="N302" s="63">
        <f t="shared" si="37"/>
        <v>1</v>
      </c>
    </row>
    <row r="303" spans="1:14" x14ac:dyDescent="0.2">
      <c r="A303" s="168"/>
      <c r="B303" s="46" t="s">
        <v>251</v>
      </c>
      <c r="C303" s="29">
        <v>1</v>
      </c>
      <c r="D303" s="29">
        <v>1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  <c r="K303" s="62">
        <v>0</v>
      </c>
      <c r="L303" s="29">
        <v>0</v>
      </c>
      <c r="M303" s="29">
        <f t="shared" si="36"/>
        <v>1</v>
      </c>
      <c r="N303" s="63">
        <f t="shared" si="37"/>
        <v>1</v>
      </c>
    </row>
    <row r="304" spans="1:14" x14ac:dyDescent="0.2">
      <c r="A304" s="154" t="s">
        <v>380</v>
      </c>
      <c r="B304" s="46" t="s">
        <v>252</v>
      </c>
      <c r="C304" s="29">
        <v>1</v>
      </c>
      <c r="D304" s="29">
        <v>1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  <c r="K304" s="62">
        <v>0</v>
      </c>
      <c r="L304" s="29">
        <v>0</v>
      </c>
      <c r="M304" s="29">
        <f t="shared" si="36"/>
        <v>1</v>
      </c>
      <c r="N304" s="63">
        <f t="shared" si="37"/>
        <v>1</v>
      </c>
    </row>
    <row r="305" spans="1:14" x14ac:dyDescent="0.2">
      <c r="A305" s="167"/>
      <c r="B305" s="46" t="s">
        <v>253</v>
      </c>
      <c r="C305" s="29">
        <v>0</v>
      </c>
      <c r="D305" s="29">
        <v>1</v>
      </c>
      <c r="E305" s="29">
        <v>1</v>
      </c>
      <c r="F305" s="29">
        <v>0</v>
      </c>
      <c r="G305" s="29">
        <v>0</v>
      </c>
      <c r="H305" s="29">
        <v>0</v>
      </c>
      <c r="I305" s="29">
        <v>0</v>
      </c>
      <c r="J305" s="29">
        <v>0</v>
      </c>
      <c r="K305" s="62">
        <v>0</v>
      </c>
      <c r="L305" s="29">
        <v>0</v>
      </c>
      <c r="M305" s="29">
        <f t="shared" si="36"/>
        <v>1</v>
      </c>
      <c r="N305" s="63">
        <f t="shared" si="37"/>
        <v>1</v>
      </c>
    </row>
    <row r="306" spans="1:14" x14ac:dyDescent="0.2">
      <c r="A306" s="167"/>
      <c r="B306" s="46" t="s">
        <v>254</v>
      </c>
      <c r="C306" s="29">
        <v>1</v>
      </c>
      <c r="D306" s="29">
        <v>1</v>
      </c>
      <c r="E306" s="29">
        <v>0</v>
      </c>
      <c r="F306" s="29">
        <v>0</v>
      </c>
      <c r="G306" s="29">
        <v>0</v>
      </c>
      <c r="H306" s="29">
        <v>0</v>
      </c>
      <c r="I306" s="29">
        <v>0</v>
      </c>
      <c r="J306" s="29">
        <v>0</v>
      </c>
      <c r="K306" s="62">
        <v>0</v>
      </c>
      <c r="L306" s="29">
        <v>0</v>
      </c>
      <c r="M306" s="29">
        <f t="shared" si="36"/>
        <v>1</v>
      </c>
      <c r="N306" s="63">
        <f t="shared" si="37"/>
        <v>1</v>
      </c>
    </row>
    <row r="307" spans="1:14" x14ac:dyDescent="0.2">
      <c r="A307" s="167"/>
      <c r="B307" s="46" t="s">
        <v>255</v>
      </c>
      <c r="C307" s="29">
        <v>1</v>
      </c>
      <c r="D307" s="29">
        <v>1</v>
      </c>
      <c r="E307" s="29">
        <v>0</v>
      </c>
      <c r="F307" s="29">
        <v>0</v>
      </c>
      <c r="G307" s="29">
        <v>0</v>
      </c>
      <c r="H307" s="29">
        <v>0</v>
      </c>
      <c r="I307" s="29">
        <v>0</v>
      </c>
      <c r="J307" s="29">
        <v>0</v>
      </c>
      <c r="K307" s="62">
        <v>0</v>
      </c>
      <c r="L307" s="29">
        <v>0</v>
      </c>
      <c r="M307" s="29">
        <f t="shared" si="36"/>
        <v>1</v>
      </c>
      <c r="N307" s="63">
        <f t="shared" si="37"/>
        <v>1</v>
      </c>
    </row>
    <row r="308" spans="1:14" x14ac:dyDescent="0.2">
      <c r="A308" s="167"/>
      <c r="B308" s="46" t="s">
        <v>256</v>
      </c>
      <c r="C308" s="29">
        <v>1</v>
      </c>
      <c r="D308" s="29">
        <v>1</v>
      </c>
      <c r="E308" s="29">
        <v>0</v>
      </c>
      <c r="F308" s="29">
        <v>0</v>
      </c>
      <c r="G308" s="29">
        <v>0</v>
      </c>
      <c r="H308" s="29">
        <v>0</v>
      </c>
      <c r="I308" s="29">
        <v>0</v>
      </c>
      <c r="J308" s="29">
        <v>0</v>
      </c>
      <c r="K308" s="62">
        <v>0</v>
      </c>
      <c r="L308" s="29">
        <v>0</v>
      </c>
      <c r="M308" s="29">
        <f t="shared" si="36"/>
        <v>1</v>
      </c>
      <c r="N308" s="63">
        <f t="shared" si="37"/>
        <v>1</v>
      </c>
    </row>
    <row r="309" spans="1:14" x14ac:dyDescent="0.2">
      <c r="A309" s="168"/>
      <c r="B309" s="46" t="s">
        <v>257</v>
      </c>
      <c r="C309" s="29">
        <v>1</v>
      </c>
      <c r="D309" s="29">
        <v>1</v>
      </c>
      <c r="E309" s="29">
        <v>0</v>
      </c>
      <c r="F309" s="29">
        <v>0</v>
      </c>
      <c r="G309" s="29">
        <v>0</v>
      </c>
      <c r="H309" s="29">
        <v>0</v>
      </c>
      <c r="I309" s="29">
        <v>0</v>
      </c>
      <c r="J309" s="29">
        <v>0</v>
      </c>
      <c r="K309" s="62">
        <v>0</v>
      </c>
      <c r="L309" s="29">
        <v>0</v>
      </c>
      <c r="M309" s="29">
        <f t="shared" si="36"/>
        <v>1</v>
      </c>
      <c r="N309" s="63">
        <f t="shared" si="37"/>
        <v>1</v>
      </c>
    </row>
    <row r="310" spans="1:14" x14ac:dyDescent="0.2">
      <c r="A310" s="154" t="s">
        <v>434</v>
      </c>
      <c r="B310" s="46" t="s">
        <v>258</v>
      </c>
      <c r="C310" s="29">
        <v>1</v>
      </c>
      <c r="D310" s="29">
        <v>1</v>
      </c>
      <c r="E310" s="29">
        <v>0</v>
      </c>
      <c r="F310" s="29">
        <v>0</v>
      </c>
      <c r="G310" s="29">
        <v>0</v>
      </c>
      <c r="H310" s="29">
        <v>0</v>
      </c>
      <c r="I310" s="29">
        <v>0</v>
      </c>
      <c r="J310" s="29">
        <v>0</v>
      </c>
      <c r="K310" s="62">
        <v>0</v>
      </c>
      <c r="L310" s="29">
        <v>0</v>
      </c>
      <c r="M310" s="29">
        <f t="shared" si="36"/>
        <v>1</v>
      </c>
      <c r="N310" s="63">
        <f t="shared" si="37"/>
        <v>1</v>
      </c>
    </row>
    <row r="311" spans="1:14" x14ac:dyDescent="0.2">
      <c r="A311" s="167"/>
      <c r="B311" s="46" t="s">
        <v>259</v>
      </c>
      <c r="C311" s="29">
        <v>1</v>
      </c>
      <c r="D311" s="29">
        <v>1</v>
      </c>
      <c r="E311" s="29">
        <v>0</v>
      </c>
      <c r="F311" s="29">
        <v>0</v>
      </c>
      <c r="G311" s="29">
        <v>0</v>
      </c>
      <c r="H311" s="29">
        <v>0</v>
      </c>
      <c r="I311" s="29">
        <v>0</v>
      </c>
      <c r="J311" s="29">
        <v>0</v>
      </c>
      <c r="K311" s="62">
        <v>0</v>
      </c>
      <c r="L311" s="29">
        <v>0</v>
      </c>
      <c r="M311" s="29">
        <f t="shared" si="36"/>
        <v>1</v>
      </c>
      <c r="N311" s="63">
        <f t="shared" si="37"/>
        <v>1</v>
      </c>
    </row>
    <row r="312" spans="1:14" x14ac:dyDescent="0.2">
      <c r="A312" s="167"/>
      <c r="B312" s="46" t="s">
        <v>435</v>
      </c>
      <c r="C312" s="29">
        <v>1</v>
      </c>
      <c r="D312" s="29">
        <v>0</v>
      </c>
      <c r="E312" s="29">
        <v>0</v>
      </c>
      <c r="F312" s="29">
        <v>1</v>
      </c>
      <c r="G312" s="29">
        <v>0</v>
      </c>
      <c r="H312" s="29">
        <v>0</v>
      </c>
      <c r="I312" s="29">
        <v>0</v>
      </c>
      <c r="J312" s="29">
        <v>0</v>
      </c>
      <c r="K312" s="62">
        <v>0</v>
      </c>
      <c r="L312" s="29">
        <v>0</v>
      </c>
      <c r="M312" s="29">
        <f t="shared" si="36"/>
        <v>1</v>
      </c>
      <c r="N312" s="63">
        <f t="shared" si="37"/>
        <v>1</v>
      </c>
    </row>
    <row r="313" spans="1:14" x14ac:dyDescent="0.2">
      <c r="A313" s="167"/>
      <c r="B313" s="46" t="s">
        <v>260</v>
      </c>
      <c r="C313" s="29">
        <v>0</v>
      </c>
      <c r="D313" s="29">
        <v>1</v>
      </c>
      <c r="E313" s="29">
        <v>1</v>
      </c>
      <c r="F313" s="29">
        <v>0</v>
      </c>
      <c r="G313" s="29">
        <v>0</v>
      </c>
      <c r="H313" s="29">
        <v>0</v>
      </c>
      <c r="I313" s="29">
        <v>0</v>
      </c>
      <c r="J313" s="29">
        <v>0</v>
      </c>
      <c r="K313" s="62">
        <v>0</v>
      </c>
      <c r="L313" s="29">
        <v>0</v>
      </c>
      <c r="M313" s="29">
        <f t="shared" si="36"/>
        <v>1</v>
      </c>
      <c r="N313" s="63">
        <f t="shared" si="37"/>
        <v>1</v>
      </c>
    </row>
    <row r="314" spans="1:14" x14ac:dyDescent="0.2">
      <c r="A314" s="168"/>
      <c r="B314" s="46" t="s">
        <v>437</v>
      </c>
      <c r="C314" s="29">
        <v>1</v>
      </c>
      <c r="D314" s="29">
        <v>1</v>
      </c>
      <c r="E314" s="29">
        <v>0</v>
      </c>
      <c r="F314" s="29">
        <v>0</v>
      </c>
      <c r="G314" s="29">
        <v>0</v>
      </c>
      <c r="H314" s="29">
        <v>0</v>
      </c>
      <c r="I314" s="29">
        <v>0</v>
      </c>
      <c r="J314" s="29">
        <v>0</v>
      </c>
      <c r="K314" s="62">
        <v>0</v>
      </c>
      <c r="L314" s="29">
        <v>0</v>
      </c>
      <c r="M314" s="29">
        <f t="shared" si="36"/>
        <v>1</v>
      </c>
      <c r="N314" s="63">
        <f t="shared" si="37"/>
        <v>1</v>
      </c>
    </row>
    <row r="315" spans="1:14" x14ac:dyDescent="0.2">
      <c r="A315" s="154" t="s">
        <v>381</v>
      </c>
      <c r="B315" s="46" t="s">
        <v>262</v>
      </c>
      <c r="C315" s="29">
        <v>0</v>
      </c>
      <c r="D315" s="29">
        <v>0</v>
      </c>
      <c r="E315" s="29">
        <v>1</v>
      </c>
      <c r="F315" s="29">
        <v>1</v>
      </c>
      <c r="G315" s="29">
        <v>0</v>
      </c>
      <c r="H315" s="29">
        <v>0</v>
      </c>
      <c r="I315" s="29">
        <v>0</v>
      </c>
      <c r="J315" s="29">
        <v>0</v>
      </c>
      <c r="K315" s="62">
        <v>0</v>
      </c>
      <c r="L315" s="29">
        <v>0</v>
      </c>
      <c r="M315" s="29">
        <f t="shared" si="36"/>
        <v>1</v>
      </c>
      <c r="N315" s="63">
        <f t="shared" si="37"/>
        <v>1</v>
      </c>
    </row>
    <row r="316" spans="1:14" x14ac:dyDescent="0.2">
      <c r="A316" s="167"/>
      <c r="B316" s="46" t="s">
        <v>263</v>
      </c>
      <c r="C316" s="29">
        <v>1</v>
      </c>
      <c r="D316" s="29">
        <v>1</v>
      </c>
      <c r="E316" s="29">
        <v>0</v>
      </c>
      <c r="F316" s="29">
        <v>0</v>
      </c>
      <c r="G316" s="29">
        <v>0</v>
      </c>
      <c r="H316" s="29">
        <v>0</v>
      </c>
      <c r="I316" s="29">
        <v>0</v>
      </c>
      <c r="J316" s="29">
        <v>0</v>
      </c>
      <c r="K316" s="62">
        <v>0</v>
      </c>
      <c r="L316" s="29">
        <v>0</v>
      </c>
      <c r="M316" s="29">
        <f t="shared" si="36"/>
        <v>1</v>
      </c>
      <c r="N316" s="63">
        <f t="shared" si="37"/>
        <v>1</v>
      </c>
    </row>
    <row r="317" spans="1:14" x14ac:dyDescent="0.2">
      <c r="A317" s="167"/>
      <c r="B317" s="46" t="s">
        <v>264</v>
      </c>
      <c r="C317" s="29">
        <v>0</v>
      </c>
      <c r="D317" s="29">
        <v>1</v>
      </c>
      <c r="E317" s="29">
        <v>1</v>
      </c>
      <c r="F317" s="29">
        <v>0</v>
      </c>
      <c r="G317" s="29">
        <v>0</v>
      </c>
      <c r="H317" s="29">
        <v>0</v>
      </c>
      <c r="I317" s="29">
        <v>0</v>
      </c>
      <c r="J317" s="29">
        <v>0</v>
      </c>
      <c r="K317" s="62">
        <v>0</v>
      </c>
      <c r="L317" s="29">
        <v>0</v>
      </c>
      <c r="M317" s="29">
        <f t="shared" si="36"/>
        <v>1</v>
      </c>
      <c r="N317" s="63">
        <f t="shared" si="37"/>
        <v>1</v>
      </c>
    </row>
    <row r="318" spans="1:14" x14ac:dyDescent="0.2">
      <c r="A318" s="167"/>
      <c r="B318" s="46" t="s">
        <v>265</v>
      </c>
      <c r="C318" s="29">
        <v>1</v>
      </c>
      <c r="D318" s="29">
        <v>1</v>
      </c>
      <c r="E318" s="29">
        <v>0</v>
      </c>
      <c r="F318" s="29">
        <v>0</v>
      </c>
      <c r="G318" s="29">
        <v>0</v>
      </c>
      <c r="H318" s="29">
        <v>0</v>
      </c>
      <c r="I318" s="29">
        <v>0</v>
      </c>
      <c r="J318" s="29">
        <v>0</v>
      </c>
      <c r="K318" s="62">
        <v>0</v>
      </c>
      <c r="L318" s="29">
        <v>0</v>
      </c>
      <c r="M318" s="29">
        <f t="shared" si="36"/>
        <v>1</v>
      </c>
      <c r="N318" s="63">
        <f t="shared" si="37"/>
        <v>1</v>
      </c>
    </row>
    <row r="319" spans="1:14" x14ac:dyDescent="0.2">
      <c r="A319" s="168"/>
      <c r="B319" s="47" t="s">
        <v>266</v>
      </c>
      <c r="C319" s="64">
        <v>1</v>
      </c>
      <c r="D319" s="64">
        <v>0</v>
      </c>
      <c r="E319" s="64">
        <v>0</v>
      </c>
      <c r="F319" s="64">
        <v>1</v>
      </c>
      <c r="G319" s="64">
        <v>0</v>
      </c>
      <c r="H319" s="64">
        <v>0</v>
      </c>
      <c r="I319" s="64">
        <v>0</v>
      </c>
      <c r="J319" s="64">
        <v>0</v>
      </c>
      <c r="K319" s="65">
        <v>0</v>
      </c>
      <c r="L319" s="29">
        <v>0</v>
      </c>
      <c r="M319" s="29">
        <f t="shared" si="36"/>
        <v>1</v>
      </c>
      <c r="N319" s="63">
        <f t="shared" si="37"/>
        <v>1</v>
      </c>
    </row>
    <row r="320" spans="1:14" s="67" customFormat="1" ht="10.5" x14ac:dyDescent="0.15">
      <c r="A320" s="183" t="s">
        <v>433</v>
      </c>
      <c r="B320" s="184"/>
      <c r="C320" s="66">
        <f>SUM(C293:C319)</f>
        <v>20</v>
      </c>
      <c r="D320" s="66">
        <f t="shared" ref="D320:N320" si="38">SUM(D293:D319)</f>
        <v>21</v>
      </c>
      <c r="E320" s="66">
        <f t="shared" si="38"/>
        <v>7</v>
      </c>
      <c r="F320" s="66">
        <f t="shared" si="38"/>
        <v>6</v>
      </c>
      <c r="G320" s="66">
        <f t="shared" si="38"/>
        <v>0</v>
      </c>
      <c r="H320" s="66">
        <f t="shared" si="38"/>
        <v>0</v>
      </c>
      <c r="I320" s="66">
        <f t="shared" si="38"/>
        <v>0</v>
      </c>
      <c r="J320" s="66">
        <f t="shared" si="38"/>
        <v>0</v>
      </c>
      <c r="K320" s="66">
        <f t="shared" si="38"/>
        <v>0</v>
      </c>
      <c r="L320" s="66">
        <f t="shared" si="38"/>
        <v>0</v>
      </c>
      <c r="M320" s="66">
        <f>SUM(M293:M319)</f>
        <v>27</v>
      </c>
      <c r="N320" s="66">
        <f t="shared" si="38"/>
        <v>27</v>
      </c>
    </row>
    <row r="321" spans="1:14" x14ac:dyDescent="0.2">
      <c r="A321" s="169" t="s">
        <v>328</v>
      </c>
    </row>
    <row r="323" spans="1:14" s="67" customFormat="1" ht="10.5" x14ac:dyDescent="0.15">
      <c r="A323" s="186" t="s">
        <v>327</v>
      </c>
      <c r="B323" s="187"/>
      <c r="C323" s="53">
        <f>C320+C286+C259+C241+C212+C151+C121+C83+C37</f>
        <v>175</v>
      </c>
      <c r="D323" s="53">
        <f t="shared" ref="D323:N323" si="39">D320+D286+D259+D241+D212+D151+D121+D83+D37</f>
        <v>173</v>
      </c>
      <c r="E323" s="53">
        <f t="shared" si="39"/>
        <v>82</v>
      </c>
      <c r="F323" s="53">
        <f t="shared" si="39"/>
        <v>83</v>
      </c>
      <c r="G323" s="53">
        <f t="shared" si="39"/>
        <v>0</v>
      </c>
      <c r="H323" s="53">
        <f t="shared" si="39"/>
        <v>0</v>
      </c>
      <c r="I323" s="53">
        <f t="shared" si="39"/>
        <v>0</v>
      </c>
      <c r="J323" s="53">
        <f t="shared" si="39"/>
        <v>0</v>
      </c>
      <c r="K323" s="53">
        <f t="shared" si="39"/>
        <v>0</v>
      </c>
      <c r="L323" s="53">
        <f t="shared" si="39"/>
        <v>1</v>
      </c>
      <c r="M323" s="53">
        <f t="shared" si="39"/>
        <v>257</v>
      </c>
      <c r="N323" s="53">
        <f t="shared" si="39"/>
        <v>257</v>
      </c>
    </row>
  </sheetData>
  <sortState ref="A291:O317">
    <sortCondition ref="A291:A317"/>
  </sortState>
  <mergeCells count="145">
    <mergeCell ref="A320:B320"/>
    <mergeCell ref="A323:B323"/>
    <mergeCell ref="A315:A319"/>
    <mergeCell ref="A252:A255"/>
    <mergeCell ref="A266:A272"/>
    <mergeCell ref="A273:A277"/>
    <mergeCell ref="A278:A285"/>
    <mergeCell ref="A293:A297"/>
    <mergeCell ref="A37:B37"/>
    <mergeCell ref="A83:B83"/>
    <mergeCell ref="A121:B121"/>
    <mergeCell ref="A151:B151"/>
    <mergeCell ref="A212:B212"/>
    <mergeCell ref="A241:B241"/>
    <mergeCell ref="A259:B259"/>
    <mergeCell ref="A286:B286"/>
    <mergeCell ref="A188:A192"/>
    <mergeCell ref="A193:A197"/>
    <mergeCell ref="A198:A201"/>
    <mergeCell ref="A202:A206"/>
    <mergeCell ref="A207:A210"/>
    <mergeCell ref="A216:B218"/>
    <mergeCell ref="A298:A303"/>
    <mergeCell ref="A304:A309"/>
    <mergeCell ref="A310:A314"/>
    <mergeCell ref="A158:A163"/>
    <mergeCell ref="A164:A171"/>
    <mergeCell ref="A172:A176"/>
    <mergeCell ref="A177:A181"/>
    <mergeCell ref="A182:A187"/>
    <mergeCell ref="A114:A120"/>
    <mergeCell ref="A128:A134"/>
    <mergeCell ref="A135:A138"/>
    <mergeCell ref="A139:A144"/>
    <mergeCell ref="A145:A149"/>
    <mergeCell ref="A76:A80"/>
    <mergeCell ref="A90:A93"/>
    <mergeCell ref="A94:A102"/>
    <mergeCell ref="A103:A107"/>
    <mergeCell ref="A108:A113"/>
    <mergeCell ref="A7:A12"/>
    <mergeCell ref="A13:A17"/>
    <mergeCell ref="A18:A25"/>
    <mergeCell ref="A26:A31"/>
    <mergeCell ref="A32:A35"/>
    <mergeCell ref="A40:N40"/>
    <mergeCell ref="C41:F41"/>
    <mergeCell ref="G41:J41"/>
    <mergeCell ref="I42:J42"/>
    <mergeCell ref="K41:L42"/>
    <mergeCell ref="M41:N42"/>
    <mergeCell ref="A1:F1"/>
    <mergeCell ref="M216:N217"/>
    <mergeCell ref="A245:B247"/>
    <mergeCell ref="C245:F245"/>
    <mergeCell ref="C246:D246"/>
    <mergeCell ref="E246:F246"/>
    <mergeCell ref="G245:J245"/>
    <mergeCell ref="G246:H246"/>
    <mergeCell ref="A124:N124"/>
    <mergeCell ref="A215:N215"/>
    <mergeCell ref="M125:N126"/>
    <mergeCell ref="A155:B157"/>
    <mergeCell ref="C155:F155"/>
    <mergeCell ref="C156:D156"/>
    <mergeCell ref="E156:F156"/>
    <mergeCell ref="G155:J155"/>
    <mergeCell ref="G156:H156"/>
    <mergeCell ref="I156:J156"/>
    <mergeCell ref="K155:L156"/>
    <mergeCell ref="M155:N156"/>
    <mergeCell ref="A125:B127"/>
    <mergeCell ref="C125:F125"/>
    <mergeCell ref="G125:J125"/>
    <mergeCell ref="I126:J126"/>
    <mergeCell ref="K125:L126"/>
    <mergeCell ref="A154:N154"/>
    <mergeCell ref="C126:D126"/>
    <mergeCell ref="E126:F126"/>
    <mergeCell ref="G126:H126"/>
    <mergeCell ref="A87:B89"/>
    <mergeCell ref="C42:D42"/>
    <mergeCell ref="A86:N86"/>
    <mergeCell ref="E88:F88"/>
    <mergeCell ref="G88:H88"/>
    <mergeCell ref="C87:F87"/>
    <mergeCell ref="C88:D88"/>
    <mergeCell ref="G87:J87"/>
    <mergeCell ref="I88:J88"/>
    <mergeCell ref="K87:L88"/>
    <mergeCell ref="M87:N88"/>
    <mergeCell ref="A44:A50"/>
    <mergeCell ref="A51:A54"/>
    <mergeCell ref="A55:A62"/>
    <mergeCell ref="A63:A68"/>
    <mergeCell ref="A69:A75"/>
    <mergeCell ref="E42:F42"/>
    <mergeCell ref="G42:H42"/>
    <mergeCell ref="A41:B43"/>
    <mergeCell ref="A3:N3"/>
    <mergeCell ref="A4:B6"/>
    <mergeCell ref="C4:F4"/>
    <mergeCell ref="G4:J4"/>
    <mergeCell ref="I5:J5"/>
    <mergeCell ref="K4:L5"/>
    <mergeCell ref="M4:N5"/>
    <mergeCell ref="C5:D5"/>
    <mergeCell ref="E5:F5"/>
    <mergeCell ref="G5:H5"/>
    <mergeCell ref="M290:N291"/>
    <mergeCell ref="A263:B265"/>
    <mergeCell ref="C263:F263"/>
    <mergeCell ref="C264:D264"/>
    <mergeCell ref="E264:F264"/>
    <mergeCell ref="G263:J263"/>
    <mergeCell ref="G264:H264"/>
    <mergeCell ref="C291:D291"/>
    <mergeCell ref="A289:N289"/>
    <mergeCell ref="E291:F291"/>
    <mergeCell ref="G291:H291"/>
    <mergeCell ref="A290:B292"/>
    <mergeCell ref="C290:F290"/>
    <mergeCell ref="G290:J290"/>
    <mergeCell ref="I291:J291"/>
    <mergeCell ref="K290:L291"/>
    <mergeCell ref="I264:J264"/>
    <mergeCell ref="C216:F216"/>
    <mergeCell ref="K263:L264"/>
    <mergeCell ref="M263:N264"/>
    <mergeCell ref="I246:J246"/>
    <mergeCell ref="K245:L246"/>
    <mergeCell ref="M245:N246"/>
    <mergeCell ref="C217:D217"/>
    <mergeCell ref="E217:F217"/>
    <mergeCell ref="G217:H217"/>
    <mergeCell ref="G216:J216"/>
    <mergeCell ref="I217:J217"/>
    <mergeCell ref="A244:N244"/>
    <mergeCell ref="A262:N262"/>
    <mergeCell ref="K216:L217"/>
    <mergeCell ref="A219:A224"/>
    <mergeCell ref="A225:A230"/>
    <mergeCell ref="A231:A234"/>
    <mergeCell ref="A235:A240"/>
    <mergeCell ref="A248:A25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3"/>
  <sheetViews>
    <sheetView topLeftCell="A288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16384" width="8.85546875" style="11"/>
  </cols>
  <sheetData>
    <row r="1" spans="1:10" s="6" customFormat="1" ht="12" customHeight="1" x14ac:dyDescent="0.2">
      <c r="A1" s="95" t="s">
        <v>413</v>
      </c>
      <c r="B1" s="95"/>
      <c r="C1" s="95"/>
      <c r="D1" s="95"/>
      <c r="E1" s="95"/>
      <c r="I1" s="27"/>
      <c r="J1" s="27"/>
    </row>
    <row r="2" spans="1:10" s="6" customFormat="1" ht="12" customHeight="1" x14ac:dyDescent="0.2">
      <c r="A2" s="147"/>
      <c r="B2" s="35"/>
      <c r="C2" s="35"/>
      <c r="D2" s="35"/>
      <c r="E2" s="35"/>
      <c r="I2" s="27"/>
      <c r="J2" s="27"/>
    </row>
    <row r="3" spans="1:10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s="3" customFormat="1" ht="10.5" x14ac:dyDescent="0.15">
      <c r="A4" s="82" t="s">
        <v>397</v>
      </c>
      <c r="B4" s="83"/>
      <c r="C4" s="85" t="s">
        <v>267</v>
      </c>
      <c r="D4" s="85"/>
      <c r="E4" s="85"/>
      <c r="F4" s="85"/>
      <c r="G4" s="85"/>
      <c r="H4" s="85"/>
      <c r="I4" s="85"/>
      <c r="J4" s="94"/>
    </row>
    <row r="5" spans="1:10" s="3" customFormat="1" ht="10.5" x14ac:dyDescent="0.15">
      <c r="A5" s="82"/>
      <c r="B5" s="83"/>
      <c r="C5" s="83" t="s">
        <v>1</v>
      </c>
      <c r="D5" s="83"/>
      <c r="E5" s="83" t="s">
        <v>2</v>
      </c>
      <c r="F5" s="83"/>
      <c r="G5" s="92" t="s">
        <v>3</v>
      </c>
      <c r="H5" s="92"/>
      <c r="I5" s="92" t="s">
        <v>4</v>
      </c>
      <c r="J5" s="93"/>
    </row>
    <row r="6" spans="1:10" s="3" customFormat="1" ht="10.5" x14ac:dyDescent="0.15">
      <c r="A6" s="82"/>
      <c r="B6" s="83"/>
      <c r="C6" s="54" t="s">
        <v>326</v>
      </c>
      <c r="D6" s="54">
        <v>2023</v>
      </c>
      <c r="E6" s="54" t="s">
        <v>326</v>
      </c>
      <c r="F6" s="54">
        <v>2023</v>
      </c>
      <c r="G6" s="54" t="s">
        <v>326</v>
      </c>
      <c r="H6" s="54">
        <v>2023</v>
      </c>
      <c r="I6" s="54" t="s">
        <v>326</v>
      </c>
      <c r="J6" s="56">
        <v>2023</v>
      </c>
    </row>
    <row r="7" spans="1:10" x14ac:dyDescent="0.2">
      <c r="A7" s="140" t="s">
        <v>339</v>
      </c>
      <c r="B7" s="46" t="s">
        <v>9</v>
      </c>
      <c r="C7" s="55">
        <v>976</v>
      </c>
      <c r="D7" s="55">
        <v>976</v>
      </c>
      <c r="E7" s="55">
        <v>12</v>
      </c>
      <c r="F7" s="55">
        <v>12</v>
      </c>
      <c r="G7" s="16">
        <v>0</v>
      </c>
      <c r="H7" s="15">
        <v>0</v>
      </c>
      <c r="I7" s="15">
        <f>G7+E7+C7</f>
        <v>988</v>
      </c>
      <c r="J7" s="17">
        <f>H7+F7+D7</f>
        <v>988</v>
      </c>
    </row>
    <row r="8" spans="1:10" x14ac:dyDescent="0.2">
      <c r="A8" s="141"/>
      <c r="B8" s="46" t="s">
        <v>10</v>
      </c>
      <c r="C8" s="55">
        <v>451</v>
      </c>
      <c r="D8" s="55">
        <v>417</v>
      </c>
      <c r="E8" s="55">
        <v>67</v>
      </c>
      <c r="F8" s="55">
        <v>15</v>
      </c>
      <c r="G8" s="16">
        <v>2</v>
      </c>
      <c r="H8" s="15">
        <v>69</v>
      </c>
      <c r="I8" s="15">
        <f t="shared" ref="I8:I37" si="0">G8+E8+C8</f>
        <v>520</v>
      </c>
      <c r="J8" s="17">
        <f t="shared" ref="J8:J37" si="1">H8+F8+D8</f>
        <v>501</v>
      </c>
    </row>
    <row r="9" spans="1:10" x14ac:dyDescent="0.2">
      <c r="A9" s="141"/>
      <c r="B9" s="46" t="s">
        <v>8</v>
      </c>
      <c r="C9" s="55">
        <v>510</v>
      </c>
      <c r="D9" s="55">
        <v>585</v>
      </c>
      <c r="E9" s="55">
        <v>72</v>
      </c>
      <c r="F9" s="55">
        <v>61</v>
      </c>
      <c r="G9" s="16">
        <v>55</v>
      </c>
      <c r="H9" s="15">
        <v>56</v>
      </c>
      <c r="I9" s="15">
        <f t="shared" si="0"/>
        <v>637</v>
      </c>
      <c r="J9" s="17">
        <f t="shared" si="1"/>
        <v>702</v>
      </c>
    </row>
    <row r="10" spans="1:10" x14ac:dyDescent="0.2">
      <c r="A10" s="141"/>
      <c r="B10" s="46" t="s">
        <v>11</v>
      </c>
      <c r="C10" s="55">
        <v>640</v>
      </c>
      <c r="D10" s="55">
        <v>640</v>
      </c>
      <c r="E10" s="55">
        <v>0</v>
      </c>
      <c r="F10" s="55">
        <v>0</v>
      </c>
      <c r="G10" s="16">
        <v>19</v>
      </c>
      <c r="H10" s="15">
        <v>38</v>
      </c>
      <c r="I10" s="15">
        <f t="shared" si="0"/>
        <v>659</v>
      </c>
      <c r="J10" s="17">
        <f t="shared" si="1"/>
        <v>678</v>
      </c>
    </row>
    <row r="11" spans="1:10" x14ac:dyDescent="0.2">
      <c r="A11" s="141"/>
      <c r="B11" s="46" t="s">
        <v>12</v>
      </c>
      <c r="C11" s="55">
        <v>342</v>
      </c>
      <c r="D11" s="55">
        <v>354</v>
      </c>
      <c r="E11" s="55">
        <v>10</v>
      </c>
      <c r="F11" s="55">
        <v>9</v>
      </c>
      <c r="G11" s="16">
        <v>9</v>
      </c>
      <c r="H11" s="15">
        <v>7</v>
      </c>
      <c r="I11" s="15">
        <f t="shared" si="0"/>
        <v>361</v>
      </c>
      <c r="J11" s="17">
        <f t="shared" si="1"/>
        <v>370</v>
      </c>
    </row>
    <row r="12" spans="1:10" x14ac:dyDescent="0.2">
      <c r="A12" s="142"/>
      <c r="B12" s="46" t="s">
        <v>13</v>
      </c>
      <c r="C12" s="55">
        <v>380</v>
      </c>
      <c r="D12" s="55">
        <v>380</v>
      </c>
      <c r="E12" s="55">
        <v>0</v>
      </c>
      <c r="F12" s="55">
        <v>0</v>
      </c>
      <c r="G12" s="16">
        <v>34</v>
      </c>
      <c r="H12" s="15">
        <v>45</v>
      </c>
      <c r="I12" s="15">
        <f t="shared" si="0"/>
        <v>414</v>
      </c>
      <c r="J12" s="17">
        <f t="shared" si="1"/>
        <v>425</v>
      </c>
    </row>
    <row r="13" spans="1:10" x14ac:dyDescent="0.2">
      <c r="A13" s="140" t="s">
        <v>340</v>
      </c>
      <c r="B13" s="46" t="s">
        <v>15</v>
      </c>
      <c r="C13" s="55">
        <v>1093</v>
      </c>
      <c r="D13" s="55">
        <v>1154</v>
      </c>
      <c r="E13" s="55">
        <v>0</v>
      </c>
      <c r="F13" s="55">
        <v>0</v>
      </c>
      <c r="G13" s="16">
        <v>100</v>
      </c>
      <c r="H13" s="15">
        <v>103</v>
      </c>
      <c r="I13" s="15">
        <f t="shared" si="0"/>
        <v>1193</v>
      </c>
      <c r="J13" s="17">
        <f t="shared" si="1"/>
        <v>1257</v>
      </c>
    </row>
    <row r="14" spans="1:10" x14ac:dyDescent="0.2">
      <c r="A14" s="141"/>
      <c r="B14" s="46" t="s">
        <v>14</v>
      </c>
      <c r="C14" s="55">
        <v>357</v>
      </c>
      <c r="D14" s="55">
        <v>366</v>
      </c>
      <c r="E14" s="55">
        <v>112</v>
      </c>
      <c r="F14" s="55">
        <v>112</v>
      </c>
      <c r="G14" s="16">
        <v>6</v>
      </c>
      <c r="H14" s="15">
        <v>44</v>
      </c>
      <c r="I14" s="15">
        <f t="shared" si="0"/>
        <v>475</v>
      </c>
      <c r="J14" s="17">
        <f t="shared" si="1"/>
        <v>522</v>
      </c>
    </row>
    <row r="15" spans="1:10" x14ac:dyDescent="0.2">
      <c r="A15" s="141"/>
      <c r="B15" s="46" t="s">
        <v>16</v>
      </c>
      <c r="C15" s="55">
        <v>362</v>
      </c>
      <c r="D15" s="55">
        <v>347</v>
      </c>
      <c r="E15" s="55">
        <v>0</v>
      </c>
      <c r="F15" s="55">
        <v>18</v>
      </c>
      <c r="G15" s="16">
        <v>27</v>
      </c>
      <c r="H15" s="15">
        <v>27</v>
      </c>
      <c r="I15" s="15">
        <f t="shared" si="0"/>
        <v>389</v>
      </c>
      <c r="J15" s="17">
        <f t="shared" si="1"/>
        <v>392</v>
      </c>
    </row>
    <row r="16" spans="1:10" x14ac:dyDescent="0.2">
      <c r="A16" s="141"/>
      <c r="B16" s="46" t="s">
        <v>17</v>
      </c>
      <c r="C16" s="55">
        <v>663</v>
      </c>
      <c r="D16" s="55">
        <v>663</v>
      </c>
      <c r="E16" s="55">
        <v>228</v>
      </c>
      <c r="F16" s="55">
        <v>228</v>
      </c>
      <c r="G16" s="16">
        <v>118</v>
      </c>
      <c r="H16" s="15">
        <v>118</v>
      </c>
      <c r="I16" s="15">
        <f t="shared" si="0"/>
        <v>1009</v>
      </c>
      <c r="J16" s="17">
        <f t="shared" si="1"/>
        <v>1009</v>
      </c>
    </row>
    <row r="17" spans="1:10" x14ac:dyDescent="0.2">
      <c r="A17" s="142"/>
      <c r="B17" s="46" t="s">
        <v>18</v>
      </c>
      <c r="C17" s="55">
        <v>268</v>
      </c>
      <c r="D17" s="55">
        <v>268</v>
      </c>
      <c r="E17" s="55">
        <v>0</v>
      </c>
      <c r="F17" s="55">
        <v>0</v>
      </c>
      <c r="G17" s="16">
        <v>34</v>
      </c>
      <c r="H17" s="15">
        <v>50</v>
      </c>
      <c r="I17" s="15">
        <f t="shared" si="0"/>
        <v>302</v>
      </c>
      <c r="J17" s="17">
        <f t="shared" si="1"/>
        <v>318</v>
      </c>
    </row>
    <row r="18" spans="1:10" x14ac:dyDescent="0.2">
      <c r="A18" s="140" t="s">
        <v>341</v>
      </c>
      <c r="B18" s="46" t="s">
        <v>19</v>
      </c>
      <c r="C18" s="55">
        <v>604</v>
      </c>
      <c r="D18" s="55">
        <v>624</v>
      </c>
      <c r="E18" s="55">
        <v>31</v>
      </c>
      <c r="F18" s="55">
        <v>0</v>
      </c>
      <c r="G18" s="16">
        <v>3</v>
      </c>
      <c r="H18" s="15">
        <v>81</v>
      </c>
      <c r="I18" s="15">
        <f t="shared" si="0"/>
        <v>638</v>
      </c>
      <c r="J18" s="17">
        <f t="shared" si="1"/>
        <v>705</v>
      </c>
    </row>
    <row r="19" spans="1:10" x14ac:dyDescent="0.2">
      <c r="A19" s="141"/>
      <c r="B19" s="46" t="s">
        <v>20</v>
      </c>
      <c r="C19" s="55">
        <v>702</v>
      </c>
      <c r="D19" s="55">
        <v>702</v>
      </c>
      <c r="E19" s="55">
        <v>175</v>
      </c>
      <c r="F19" s="55">
        <v>50</v>
      </c>
      <c r="G19" s="16">
        <v>44</v>
      </c>
      <c r="H19" s="15">
        <v>82</v>
      </c>
      <c r="I19" s="15">
        <f t="shared" si="0"/>
        <v>921</v>
      </c>
      <c r="J19" s="17">
        <f t="shared" si="1"/>
        <v>834</v>
      </c>
    </row>
    <row r="20" spans="1:10" x14ac:dyDescent="0.2">
      <c r="A20" s="141"/>
      <c r="B20" s="46" t="s">
        <v>21</v>
      </c>
      <c r="C20" s="55">
        <v>972</v>
      </c>
      <c r="D20" s="55">
        <v>1010</v>
      </c>
      <c r="E20" s="55">
        <v>86</v>
      </c>
      <c r="F20" s="55">
        <v>65</v>
      </c>
      <c r="G20" s="16">
        <v>54</v>
      </c>
      <c r="H20" s="15">
        <v>74</v>
      </c>
      <c r="I20" s="15">
        <f t="shared" si="0"/>
        <v>1112</v>
      </c>
      <c r="J20" s="17">
        <f t="shared" si="1"/>
        <v>1149</v>
      </c>
    </row>
    <row r="21" spans="1:10" x14ac:dyDescent="0.2">
      <c r="A21" s="141"/>
      <c r="B21" s="46" t="s">
        <v>337</v>
      </c>
      <c r="C21" s="55">
        <v>571</v>
      </c>
      <c r="D21" s="55">
        <v>569</v>
      </c>
      <c r="E21" s="55">
        <v>0</v>
      </c>
      <c r="F21" s="55">
        <v>0</v>
      </c>
      <c r="G21" s="16">
        <v>48</v>
      </c>
      <c r="H21" s="15">
        <v>55</v>
      </c>
      <c r="I21" s="15">
        <f t="shared" si="0"/>
        <v>619</v>
      </c>
      <c r="J21" s="17">
        <f t="shared" si="1"/>
        <v>624</v>
      </c>
    </row>
    <row r="22" spans="1:10" x14ac:dyDescent="0.2">
      <c r="A22" s="141"/>
      <c r="B22" s="46" t="s">
        <v>22</v>
      </c>
      <c r="C22" s="55">
        <v>164</v>
      </c>
      <c r="D22" s="55">
        <v>217</v>
      </c>
      <c r="E22" s="55">
        <v>29</v>
      </c>
      <c r="F22" s="55">
        <v>0</v>
      </c>
      <c r="G22" s="16">
        <v>2</v>
      </c>
      <c r="H22" s="15">
        <v>0</v>
      </c>
      <c r="I22" s="15">
        <f t="shared" si="0"/>
        <v>195</v>
      </c>
      <c r="J22" s="17">
        <f t="shared" si="1"/>
        <v>217</v>
      </c>
    </row>
    <row r="23" spans="1:10" x14ac:dyDescent="0.2">
      <c r="A23" s="141"/>
      <c r="B23" s="46" t="s">
        <v>23</v>
      </c>
      <c r="C23" s="55">
        <v>1265</v>
      </c>
      <c r="D23" s="55">
        <v>1292</v>
      </c>
      <c r="E23" s="55">
        <v>0</v>
      </c>
      <c r="F23" s="55">
        <v>0</v>
      </c>
      <c r="G23" s="16">
        <v>302</v>
      </c>
      <c r="H23" s="15">
        <v>301</v>
      </c>
      <c r="I23" s="15">
        <f t="shared" si="0"/>
        <v>1567</v>
      </c>
      <c r="J23" s="17">
        <f t="shared" si="1"/>
        <v>1593</v>
      </c>
    </row>
    <row r="24" spans="1:10" x14ac:dyDescent="0.2">
      <c r="A24" s="141"/>
      <c r="B24" s="46" t="s">
        <v>24</v>
      </c>
      <c r="C24" s="55">
        <v>480</v>
      </c>
      <c r="D24" s="55">
        <v>356</v>
      </c>
      <c r="E24" s="55">
        <v>15</v>
      </c>
      <c r="F24" s="55">
        <v>0</v>
      </c>
      <c r="G24" s="16">
        <v>40</v>
      </c>
      <c r="H24" s="15">
        <v>34</v>
      </c>
      <c r="I24" s="15">
        <f t="shared" si="0"/>
        <v>535</v>
      </c>
      <c r="J24" s="17">
        <f t="shared" si="1"/>
        <v>390</v>
      </c>
    </row>
    <row r="25" spans="1:10" x14ac:dyDescent="0.2">
      <c r="A25" s="142"/>
      <c r="B25" s="46" t="s">
        <v>25</v>
      </c>
      <c r="C25" s="55">
        <v>665</v>
      </c>
      <c r="D25" s="55">
        <v>708</v>
      </c>
      <c r="E25" s="55">
        <v>0</v>
      </c>
      <c r="F25" s="55">
        <v>0</v>
      </c>
      <c r="G25" s="16">
        <v>88</v>
      </c>
      <c r="H25" s="15">
        <v>40</v>
      </c>
      <c r="I25" s="15">
        <f t="shared" si="0"/>
        <v>753</v>
      </c>
      <c r="J25" s="17">
        <f t="shared" si="1"/>
        <v>748</v>
      </c>
    </row>
    <row r="26" spans="1:10" x14ac:dyDescent="0.2">
      <c r="A26" s="140" t="s">
        <v>342</v>
      </c>
      <c r="B26" s="46" t="s">
        <v>27</v>
      </c>
      <c r="C26" s="55">
        <v>1705</v>
      </c>
      <c r="D26" s="55">
        <v>1728</v>
      </c>
      <c r="E26" s="55">
        <v>19</v>
      </c>
      <c r="F26" s="55">
        <v>0</v>
      </c>
      <c r="G26" s="16">
        <v>226</v>
      </c>
      <c r="H26" s="15">
        <v>298</v>
      </c>
      <c r="I26" s="15">
        <f t="shared" si="0"/>
        <v>1950</v>
      </c>
      <c r="J26" s="17">
        <f t="shared" si="1"/>
        <v>2026</v>
      </c>
    </row>
    <row r="27" spans="1:10" x14ac:dyDescent="0.2">
      <c r="A27" s="141"/>
      <c r="B27" s="46" t="s">
        <v>28</v>
      </c>
      <c r="C27" s="55">
        <v>1143</v>
      </c>
      <c r="D27" s="55">
        <v>1147</v>
      </c>
      <c r="E27" s="55">
        <v>50</v>
      </c>
      <c r="F27" s="55">
        <v>46</v>
      </c>
      <c r="G27" s="16">
        <v>80</v>
      </c>
      <c r="H27" s="15">
        <v>166</v>
      </c>
      <c r="I27" s="15">
        <f t="shared" si="0"/>
        <v>1273</v>
      </c>
      <c r="J27" s="17">
        <f t="shared" si="1"/>
        <v>1359</v>
      </c>
    </row>
    <row r="28" spans="1:10" x14ac:dyDescent="0.2">
      <c r="A28" s="141"/>
      <c r="B28" s="46" t="s">
        <v>29</v>
      </c>
      <c r="C28" s="55">
        <v>496</v>
      </c>
      <c r="D28" s="55">
        <v>536</v>
      </c>
      <c r="E28" s="55">
        <v>49</v>
      </c>
      <c r="F28" s="55">
        <v>51</v>
      </c>
      <c r="G28" s="16">
        <v>57</v>
      </c>
      <c r="H28" s="15">
        <v>79</v>
      </c>
      <c r="I28" s="15">
        <f t="shared" si="0"/>
        <v>602</v>
      </c>
      <c r="J28" s="17">
        <f t="shared" si="1"/>
        <v>666</v>
      </c>
    </row>
    <row r="29" spans="1:10" x14ac:dyDescent="0.2">
      <c r="A29" s="141"/>
      <c r="B29" s="46" t="s">
        <v>26</v>
      </c>
      <c r="C29" s="55">
        <v>400</v>
      </c>
      <c r="D29" s="55">
        <v>393</v>
      </c>
      <c r="E29" s="55">
        <v>0</v>
      </c>
      <c r="F29" s="55">
        <v>0</v>
      </c>
      <c r="G29" s="16">
        <v>98</v>
      </c>
      <c r="H29" s="15">
        <v>29</v>
      </c>
      <c r="I29" s="15">
        <f t="shared" si="0"/>
        <v>498</v>
      </c>
      <c r="J29" s="17">
        <f t="shared" si="1"/>
        <v>422</v>
      </c>
    </row>
    <row r="30" spans="1:10" x14ac:dyDescent="0.2">
      <c r="A30" s="141"/>
      <c r="B30" s="46" t="s">
        <v>30</v>
      </c>
      <c r="C30" s="55">
        <v>734</v>
      </c>
      <c r="D30" s="55">
        <v>734</v>
      </c>
      <c r="E30" s="55">
        <v>10</v>
      </c>
      <c r="F30" s="55">
        <v>10</v>
      </c>
      <c r="G30" s="16">
        <v>45</v>
      </c>
      <c r="H30" s="15">
        <v>45</v>
      </c>
      <c r="I30" s="15">
        <f t="shared" si="0"/>
        <v>789</v>
      </c>
      <c r="J30" s="17">
        <f t="shared" si="1"/>
        <v>789</v>
      </c>
    </row>
    <row r="31" spans="1:10" x14ac:dyDescent="0.2">
      <c r="A31" s="142"/>
      <c r="B31" s="46" t="s">
        <v>31</v>
      </c>
      <c r="C31" s="55">
        <v>895</v>
      </c>
      <c r="D31" s="55">
        <v>870</v>
      </c>
      <c r="E31" s="55">
        <v>0</v>
      </c>
      <c r="F31" s="55">
        <v>0</v>
      </c>
      <c r="G31" s="16">
        <v>109</v>
      </c>
      <c r="H31" s="15">
        <v>183</v>
      </c>
      <c r="I31" s="15">
        <f t="shared" si="0"/>
        <v>1004</v>
      </c>
      <c r="J31" s="17">
        <f t="shared" si="1"/>
        <v>1053</v>
      </c>
    </row>
    <row r="32" spans="1:10" x14ac:dyDescent="0.2">
      <c r="A32" s="140" t="s">
        <v>343</v>
      </c>
      <c r="B32" s="46" t="s">
        <v>32</v>
      </c>
      <c r="C32" s="55">
        <v>149</v>
      </c>
      <c r="D32" s="55">
        <v>157</v>
      </c>
      <c r="E32" s="55">
        <v>0</v>
      </c>
      <c r="F32" s="55">
        <v>0</v>
      </c>
      <c r="G32" s="16">
        <v>23</v>
      </c>
      <c r="H32" s="15">
        <v>23</v>
      </c>
      <c r="I32" s="15">
        <f t="shared" si="0"/>
        <v>172</v>
      </c>
      <c r="J32" s="17">
        <f t="shared" si="1"/>
        <v>180</v>
      </c>
    </row>
    <row r="33" spans="1:10" x14ac:dyDescent="0.2">
      <c r="A33" s="141"/>
      <c r="B33" s="46" t="s">
        <v>33</v>
      </c>
      <c r="C33" s="55">
        <v>66</v>
      </c>
      <c r="D33" s="55">
        <v>88</v>
      </c>
      <c r="E33" s="55">
        <v>15</v>
      </c>
      <c r="F33" s="55">
        <v>0</v>
      </c>
      <c r="G33" s="16">
        <v>12</v>
      </c>
      <c r="H33" s="15">
        <v>1</v>
      </c>
      <c r="I33" s="15">
        <f t="shared" si="0"/>
        <v>93</v>
      </c>
      <c r="J33" s="17">
        <f t="shared" si="1"/>
        <v>89</v>
      </c>
    </row>
    <row r="34" spans="1:10" x14ac:dyDescent="0.2">
      <c r="A34" s="141"/>
      <c r="B34" s="46" t="s">
        <v>34</v>
      </c>
      <c r="C34" s="55">
        <v>68</v>
      </c>
      <c r="D34" s="55">
        <v>68</v>
      </c>
      <c r="E34" s="55">
        <v>11</v>
      </c>
      <c r="F34" s="55">
        <v>7</v>
      </c>
      <c r="G34" s="16">
        <v>2</v>
      </c>
      <c r="H34" s="15">
        <v>12</v>
      </c>
      <c r="I34" s="15">
        <f t="shared" si="0"/>
        <v>81</v>
      </c>
      <c r="J34" s="17">
        <f t="shared" si="1"/>
        <v>87</v>
      </c>
    </row>
    <row r="35" spans="1:10" x14ac:dyDescent="0.2">
      <c r="A35" s="142"/>
      <c r="B35" s="46" t="s">
        <v>35</v>
      </c>
      <c r="C35" s="55">
        <v>412</v>
      </c>
      <c r="D35" s="55">
        <v>457</v>
      </c>
      <c r="E35" s="55">
        <v>47</v>
      </c>
      <c r="F35" s="55">
        <v>0</v>
      </c>
      <c r="G35" s="16">
        <v>73</v>
      </c>
      <c r="H35" s="15">
        <v>8</v>
      </c>
      <c r="I35" s="15">
        <f t="shared" si="0"/>
        <v>532</v>
      </c>
      <c r="J35" s="17">
        <f t="shared" si="1"/>
        <v>465</v>
      </c>
    </row>
    <row r="36" spans="1:10" x14ac:dyDescent="0.2">
      <c r="A36" s="143" t="s">
        <v>416</v>
      </c>
      <c r="B36" s="47" t="s">
        <v>36</v>
      </c>
      <c r="C36" s="19">
        <v>27790</v>
      </c>
      <c r="D36" s="19">
        <v>28470</v>
      </c>
      <c r="E36" s="19">
        <v>1612</v>
      </c>
      <c r="F36" s="19">
        <v>1556</v>
      </c>
      <c r="G36" s="20">
        <v>3807</v>
      </c>
      <c r="H36" s="15">
        <v>3620</v>
      </c>
      <c r="I36" s="15">
        <f t="shared" si="0"/>
        <v>33209</v>
      </c>
      <c r="J36" s="17">
        <f t="shared" si="1"/>
        <v>33646</v>
      </c>
    </row>
    <row r="37" spans="1:10" s="3" customFormat="1" ht="10.5" x14ac:dyDescent="0.15">
      <c r="A37" s="175" t="s">
        <v>424</v>
      </c>
      <c r="B37" s="176"/>
      <c r="C37" s="22">
        <f>SUM(C7:C36)</f>
        <v>45323</v>
      </c>
      <c r="D37" s="22">
        <f t="shared" ref="D37:H37" si="2">SUM(D7:D36)</f>
        <v>46276</v>
      </c>
      <c r="E37" s="22">
        <f t="shared" si="2"/>
        <v>2650</v>
      </c>
      <c r="F37" s="22">
        <f t="shared" si="2"/>
        <v>2240</v>
      </c>
      <c r="G37" s="22">
        <f t="shared" si="2"/>
        <v>5517</v>
      </c>
      <c r="H37" s="22">
        <f t="shared" si="2"/>
        <v>5688</v>
      </c>
      <c r="I37" s="70">
        <f t="shared" si="0"/>
        <v>53490</v>
      </c>
      <c r="J37" s="71">
        <f t="shared" si="1"/>
        <v>54204</v>
      </c>
    </row>
    <row r="38" spans="1:10" x14ac:dyDescent="0.2">
      <c r="A38" s="145" t="s">
        <v>328</v>
      </c>
    </row>
    <row r="40" spans="1:10" s="3" customFormat="1" ht="10.5" x14ac:dyDescent="0.15">
      <c r="A40" s="78" t="s">
        <v>38</v>
      </c>
      <c r="B40" s="79"/>
      <c r="C40" s="79"/>
      <c r="D40" s="79"/>
      <c r="E40" s="79"/>
      <c r="F40" s="79"/>
      <c r="G40" s="79"/>
      <c r="H40" s="79"/>
      <c r="I40" s="79"/>
      <c r="J40" s="80"/>
    </row>
    <row r="41" spans="1:10" s="3" customFormat="1" ht="10.5" x14ac:dyDescent="0.15">
      <c r="A41" s="82" t="s">
        <v>397</v>
      </c>
      <c r="B41" s="83"/>
      <c r="C41" s="85" t="s">
        <v>267</v>
      </c>
      <c r="D41" s="85"/>
      <c r="E41" s="85"/>
      <c r="F41" s="85"/>
      <c r="G41" s="85"/>
      <c r="H41" s="85"/>
      <c r="I41" s="85"/>
      <c r="J41" s="94"/>
    </row>
    <row r="42" spans="1:10" s="3" customFormat="1" ht="10.5" x14ac:dyDescent="0.15">
      <c r="A42" s="82"/>
      <c r="B42" s="83"/>
      <c r="C42" s="83" t="s">
        <v>1</v>
      </c>
      <c r="D42" s="83"/>
      <c r="E42" s="83" t="s">
        <v>2</v>
      </c>
      <c r="F42" s="83"/>
      <c r="G42" s="92" t="s">
        <v>3</v>
      </c>
      <c r="H42" s="92"/>
      <c r="I42" s="92" t="s">
        <v>4</v>
      </c>
      <c r="J42" s="93"/>
    </row>
    <row r="43" spans="1:10" s="3" customFormat="1" ht="10.5" x14ac:dyDescent="0.15">
      <c r="A43" s="82"/>
      <c r="B43" s="83"/>
      <c r="C43" s="54" t="s">
        <v>326</v>
      </c>
      <c r="D43" s="54">
        <v>2023</v>
      </c>
      <c r="E43" s="54" t="s">
        <v>326</v>
      </c>
      <c r="F43" s="54">
        <v>2023</v>
      </c>
      <c r="G43" s="54" t="s">
        <v>326</v>
      </c>
      <c r="H43" s="54">
        <v>2023</v>
      </c>
      <c r="I43" s="54" t="s">
        <v>326</v>
      </c>
      <c r="J43" s="56">
        <v>2023</v>
      </c>
    </row>
    <row r="44" spans="1:10" x14ac:dyDescent="0.2">
      <c r="A44" s="140" t="s">
        <v>344</v>
      </c>
      <c r="B44" s="46" t="s">
        <v>40</v>
      </c>
      <c r="C44" s="55">
        <v>327</v>
      </c>
      <c r="D44" s="55">
        <v>539</v>
      </c>
      <c r="E44" s="55">
        <v>59</v>
      </c>
      <c r="F44" s="55">
        <v>3</v>
      </c>
      <c r="G44" s="16">
        <v>134</v>
      </c>
      <c r="H44" s="15">
        <v>9</v>
      </c>
      <c r="I44" s="15">
        <f>G44+E44+C44</f>
        <v>520</v>
      </c>
      <c r="J44" s="17">
        <f>H44+F44+D44</f>
        <v>551</v>
      </c>
    </row>
    <row r="45" spans="1:10" x14ac:dyDescent="0.2">
      <c r="A45" s="141"/>
      <c r="B45" s="46" t="s">
        <v>39</v>
      </c>
      <c r="C45" s="55">
        <v>876</v>
      </c>
      <c r="D45" s="55">
        <v>795</v>
      </c>
      <c r="E45" s="55">
        <v>1</v>
      </c>
      <c r="F45" s="55">
        <v>38</v>
      </c>
      <c r="G45" s="16">
        <v>84</v>
      </c>
      <c r="H45" s="15">
        <v>139</v>
      </c>
      <c r="I45" s="15">
        <f t="shared" ref="I45:I82" si="3">G45+E45+C45</f>
        <v>961</v>
      </c>
      <c r="J45" s="17">
        <f t="shared" ref="J45:J83" si="4">H45+F45+D45</f>
        <v>972</v>
      </c>
    </row>
    <row r="46" spans="1:10" x14ac:dyDescent="0.2">
      <c r="A46" s="141"/>
      <c r="B46" s="46" t="s">
        <v>41</v>
      </c>
      <c r="C46" s="55">
        <v>290</v>
      </c>
      <c r="D46" s="55">
        <v>313</v>
      </c>
      <c r="E46" s="55">
        <v>14</v>
      </c>
      <c r="F46" s="55">
        <v>19</v>
      </c>
      <c r="G46" s="16">
        <v>14</v>
      </c>
      <c r="H46" s="15">
        <v>46</v>
      </c>
      <c r="I46" s="15">
        <f t="shared" si="3"/>
        <v>318</v>
      </c>
      <c r="J46" s="17">
        <f t="shared" si="4"/>
        <v>378</v>
      </c>
    </row>
    <row r="47" spans="1:10" x14ac:dyDescent="0.2">
      <c r="A47" s="141"/>
      <c r="B47" s="46" t="s">
        <v>335</v>
      </c>
      <c r="C47" s="55">
        <v>241</v>
      </c>
      <c r="D47" s="55">
        <v>260</v>
      </c>
      <c r="E47" s="55">
        <v>3</v>
      </c>
      <c r="F47" s="55">
        <v>0</v>
      </c>
      <c r="G47" s="16">
        <v>0</v>
      </c>
      <c r="H47" s="15">
        <v>1</v>
      </c>
      <c r="I47" s="15">
        <f t="shared" si="3"/>
        <v>244</v>
      </c>
      <c r="J47" s="17">
        <f t="shared" si="4"/>
        <v>261</v>
      </c>
    </row>
    <row r="48" spans="1:10" x14ac:dyDescent="0.2">
      <c r="A48" s="141"/>
      <c r="B48" s="46" t="s">
        <v>42</v>
      </c>
      <c r="C48" s="55">
        <v>826</v>
      </c>
      <c r="D48" s="55">
        <v>779</v>
      </c>
      <c r="E48" s="55">
        <v>12</v>
      </c>
      <c r="F48" s="55">
        <v>105</v>
      </c>
      <c r="G48" s="16">
        <v>3</v>
      </c>
      <c r="H48" s="15">
        <v>48</v>
      </c>
      <c r="I48" s="15">
        <f t="shared" si="3"/>
        <v>841</v>
      </c>
      <c r="J48" s="17">
        <f t="shared" si="4"/>
        <v>932</v>
      </c>
    </row>
    <row r="49" spans="1:10" x14ac:dyDescent="0.2">
      <c r="A49" s="141"/>
      <c r="B49" s="46" t="s">
        <v>43</v>
      </c>
      <c r="C49" s="55">
        <v>256</v>
      </c>
      <c r="D49" s="55">
        <v>257</v>
      </c>
      <c r="E49" s="55">
        <v>5</v>
      </c>
      <c r="F49" s="55">
        <v>0</v>
      </c>
      <c r="G49" s="16">
        <v>21</v>
      </c>
      <c r="H49" s="15">
        <v>14</v>
      </c>
      <c r="I49" s="15">
        <f t="shared" si="3"/>
        <v>282</v>
      </c>
      <c r="J49" s="17">
        <f t="shared" si="4"/>
        <v>271</v>
      </c>
    </row>
    <row r="50" spans="1:10" x14ac:dyDescent="0.2">
      <c r="A50" s="142"/>
      <c r="B50" s="46" t="s">
        <v>44</v>
      </c>
      <c r="C50" s="55">
        <v>131</v>
      </c>
      <c r="D50" s="55">
        <v>167</v>
      </c>
      <c r="E50" s="55">
        <v>7</v>
      </c>
      <c r="F50" s="55">
        <v>6</v>
      </c>
      <c r="G50" s="16">
        <v>14</v>
      </c>
      <c r="H50" s="15">
        <v>10</v>
      </c>
      <c r="I50" s="15">
        <f t="shared" si="3"/>
        <v>152</v>
      </c>
      <c r="J50" s="17">
        <f t="shared" si="4"/>
        <v>183</v>
      </c>
    </row>
    <row r="51" spans="1:10" x14ac:dyDescent="0.2">
      <c r="A51" s="140" t="s">
        <v>345</v>
      </c>
      <c r="B51" s="46" t="s">
        <v>46</v>
      </c>
      <c r="C51" s="55">
        <v>271</v>
      </c>
      <c r="D51" s="55">
        <v>280</v>
      </c>
      <c r="E51" s="55">
        <v>0</v>
      </c>
      <c r="F51" s="55">
        <v>11</v>
      </c>
      <c r="G51" s="16">
        <v>2</v>
      </c>
      <c r="H51" s="15">
        <v>12</v>
      </c>
      <c r="I51" s="15">
        <f t="shared" si="3"/>
        <v>273</v>
      </c>
      <c r="J51" s="17">
        <f t="shared" si="4"/>
        <v>303</v>
      </c>
    </row>
    <row r="52" spans="1:10" x14ac:dyDescent="0.2">
      <c r="A52" s="141"/>
      <c r="B52" s="46" t="s">
        <v>45</v>
      </c>
      <c r="C52" s="55">
        <v>890</v>
      </c>
      <c r="D52" s="55">
        <v>742</v>
      </c>
      <c r="E52" s="55">
        <v>0</v>
      </c>
      <c r="F52" s="55">
        <v>64</v>
      </c>
      <c r="G52" s="16">
        <v>0</v>
      </c>
      <c r="H52" s="15">
        <v>283</v>
      </c>
      <c r="I52" s="15">
        <f t="shared" si="3"/>
        <v>890</v>
      </c>
      <c r="J52" s="17">
        <f t="shared" si="4"/>
        <v>1089</v>
      </c>
    </row>
    <row r="53" spans="1:10" x14ac:dyDescent="0.2">
      <c r="A53" s="141"/>
      <c r="B53" s="46" t="s">
        <v>47</v>
      </c>
      <c r="C53" s="55">
        <v>302</v>
      </c>
      <c r="D53" s="55">
        <v>278</v>
      </c>
      <c r="E53" s="55">
        <v>0</v>
      </c>
      <c r="F53" s="55">
        <v>0</v>
      </c>
      <c r="G53" s="16">
        <v>24</v>
      </c>
      <c r="H53" s="15">
        <v>27</v>
      </c>
      <c r="I53" s="15">
        <f t="shared" si="3"/>
        <v>326</v>
      </c>
      <c r="J53" s="17">
        <f t="shared" si="4"/>
        <v>305</v>
      </c>
    </row>
    <row r="54" spans="1:10" x14ac:dyDescent="0.2">
      <c r="A54" s="142"/>
      <c r="B54" s="46" t="s">
        <v>48</v>
      </c>
      <c r="C54" s="55">
        <v>353</v>
      </c>
      <c r="D54" s="55">
        <v>409</v>
      </c>
      <c r="E54" s="55">
        <v>20</v>
      </c>
      <c r="F54" s="55">
        <v>0</v>
      </c>
      <c r="G54" s="16">
        <v>22</v>
      </c>
      <c r="H54" s="15">
        <v>455</v>
      </c>
      <c r="I54" s="15">
        <f t="shared" si="3"/>
        <v>395</v>
      </c>
      <c r="J54" s="17">
        <f t="shared" si="4"/>
        <v>864</v>
      </c>
    </row>
    <row r="55" spans="1:10" x14ac:dyDescent="0.2">
      <c r="A55" s="140" t="s">
        <v>346</v>
      </c>
      <c r="B55" s="46" t="s">
        <v>50</v>
      </c>
      <c r="C55" s="55">
        <v>511</v>
      </c>
      <c r="D55" s="55">
        <v>561</v>
      </c>
      <c r="E55" s="55">
        <v>43</v>
      </c>
      <c r="F55" s="55">
        <v>9</v>
      </c>
      <c r="G55" s="16">
        <v>136</v>
      </c>
      <c r="H55" s="15">
        <v>43</v>
      </c>
      <c r="I55" s="15">
        <f t="shared" si="3"/>
        <v>690</v>
      </c>
      <c r="J55" s="17">
        <f t="shared" si="4"/>
        <v>613</v>
      </c>
    </row>
    <row r="56" spans="1:10" x14ac:dyDescent="0.2">
      <c r="A56" s="141"/>
      <c r="B56" s="46" t="s">
        <v>51</v>
      </c>
      <c r="C56" s="55">
        <v>480</v>
      </c>
      <c r="D56" s="55">
        <v>477</v>
      </c>
      <c r="E56" s="55">
        <v>0</v>
      </c>
      <c r="F56" s="55">
        <v>8</v>
      </c>
      <c r="G56" s="16">
        <v>0</v>
      </c>
      <c r="H56" s="15">
        <v>576</v>
      </c>
      <c r="I56" s="15">
        <f t="shared" si="3"/>
        <v>480</v>
      </c>
      <c r="J56" s="17">
        <f t="shared" si="4"/>
        <v>1061</v>
      </c>
    </row>
    <row r="57" spans="1:10" x14ac:dyDescent="0.2">
      <c r="A57" s="141"/>
      <c r="B57" s="46" t="s">
        <v>52</v>
      </c>
      <c r="C57" s="55">
        <v>171</v>
      </c>
      <c r="D57" s="55">
        <v>174</v>
      </c>
      <c r="E57" s="55">
        <v>0</v>
      </c>
      <c r="F57" s="55">
        <v>0</v>
      </c>
      <c r="G57" s="16">
        <v>18</v>
      </c>
      <c r="H57" s="15">
        <v>167</v>
      </c>
      <c r="I57" s="15">
        <f t="shared" si="3"/>
        <v>189</v>
      </c>
      <c r="J57" s="17">
        <f t="shared" si="4"/>
        <v>341</v>
      </c>
    </row>
    <row r="58" spans="1:10" x14ac:dyDescent="0.2">
      <c r="A58" s="141"/>
      <c r="B58" s="46" t="s">
        <v>49</v>
      </c>
      <c r="C58" s="55">
        <v>82</v>
      </c>
      <c r="D58" s="55">
        <v>83</v>
      </c>
      <c r="E58" s="55">
        <v>0</v>
      </c>
      <c r="F58" s="55">
        <v>0</v>
      </c>
      <c r="G58" s="16">
        <v>16</v>
      </c>
      <c r="H58" s="15">
        <v>7</v>
      </c>
      <c r="I58" s="15">
        <f t="shared" si="3"/>
        <v>98</v>
      </c>
      <c r="J58" s="17">
        <f t="shared" si="4"/>
        <v>90</v>
      </c>
    </row>
    <row r="59" spans="1:10" x14ac:dyDescent="0.2">
      <c r="A59" s="141"/>
      <c r="B59" s="46" t="s">
        <v>53</v>
      </c>
      <c r="C59" s="55">
        <v>289</v>
      </c>
      <c r="D59" s="55">
        <v>274</v>
      </c>
      <c r="E59" s="55">
        <v>5</v>
      </c>
      <c r="F59" s="55">
        <v>6</v>
      </c>
      <c r="G59" s="16">
        <v>40</v>
      </c>
      <c r="H59" s="15">
        <v>34</v>
      </c>
      <c r="I59" s="15">
        <f t="shared" si="3"/>
        <v>334</v>
      </c>
      <c r="J59" s="17">
        <f t="shared" si="4"/>
        <v>314</v>
      </c>
    </row>
    <row r="60" spans="1:10" x14ac:dyDescent="0.2">
      <c r="A60" s="141"/>
      <c r="B60" s="46" t="s">
        <v>54</v>
      </c>
      <c r="C60" s="55">
        <v>946</v>
      </c>
      <c r="D60" s="55">
        <v>959</v>
      </c>
      <c r="E60" s="55">
        <v>150</v>
      </c>
      <c r="F60" s="55">
        <v>96</v>
      </c>
      <c r="G60" s="16">
        <v>0</v>
      </c>
      <c r="H60" s="15">
        <v>1</v>
      </c>
      <c r="I60" s="15">
        <f t="shared" si="3"/>
        <v>1096</v>
      </c>
      <c r="J60" s="17">
        <f t="shared" si="4"/>
        <v>1056</v>
      </c>
    </row>
    <row r="61" spans="1:10" x14ac:dyDescent="0.2">
      <c r="A61" s="141"/>
      <c r="B61" s="46" t="s">
        <v>55</v>
      </c>
      <c r="C61" s="55">
        <v>551</v>
      </c>
      <c r="D61" s="55">
        <v>649</v>
      </c>
      <c r="E61" s="55">
        <v>0</v>
      </c>
      <c r="F61" s="55">
        <v>0</v>
      </c>
      <c r="G61" s="16">
        <v>169</v>
      </c>
      <c r="H61" s="15">
        <v>35</v>
      </c>
      <c r="I61" s="15">
        <f t="shared" si="3"/>
        <v>720</v>
      </c>
      <c r="J61" s="17">
        <f t="shared" si="4"/>
        <v>684</v>
      </c>
    </row>
    <row r="62" spans="1:10" x14ac:dyDescent="0.2">
      <c r="A62" s="142"/>
      <c r="B62" s="46" t="s">
        <v>56</v>
      </c>
      <c r="C62" s="55">
        <v>269</v>
      </c>
      <c r="D62" s="55">
        <v>265</v>
      </c>
      <c r="E62" s="55">
        <v>6</v>
      </c>
      <c r="F62" s="55">
        <v>5</v>
      </c>
      <c r="G62" s="16">
        <v>14</v>
      </c>
      <c r="H62" s="15">
        <v>12</v>
      </c>
      <c r="I62" s="15">
        <f t="shared" si="3"/>
        <v>289</v>
      </c>
      <c r="J62" s="17">
        <f t="shared" si="4"/>
        <v>282</v>
      </c>
    </row>
    <row r="63" spans="1:10" x14ac:dyDescent="0.2">
      <c r="A63" s="140" t="s">
        <v>347</v>
      </c>
      <c r="B63" s="46" t="s">
        <v>58</v>
      </c>
      <c r="C63" s="55">
        <v>239</v>
      </c>
      <c r="D63" s="55">
        <v>239</v>
      </c>
      <c r="E63" s="55">
        <v>17</v>
      </c>
      <c r="F63" s="55">
        <v>0</v>
      </c>
      <c r="G63" s="16">
        <v>116</v>
      </c>
      <c r="H63" s="15">
        <v>208</v>
      </c>
      <c r="I63" s="15">
        <f t="shared" si="3"/>
        <v>372</v>
      </c>
      <c r="J63" s="17">
        <f t="shared" si="4"/>
        <v>447</v>
      </c>
    </row>
    <row r="64" spans="1:10" x14ac:dyDescent="0.2">
      <c r="A64" s="141"/>
      <c r="B64" s="46" t="s">
        <v>57</v>
      </c>
      <c r="C64" s="55">
        <v>1391</v>
      </c>
      <c r="D64" s="55">
        <v>1391</v>
      </c>
      <c r="E64" s="55">
        <v>0</v>
      </c>
      <c r="F64" s="55">
        <v>0</v>
      </c>
      <c r="G64" s="16">
        <v>0</v>
      </c>
      <c r="H64" s="15">
        <v>0</v>
      </c>
      <c r="I64" s="15">
        <f t="shared" si="3"/>
        <v>1391</v>
      </c>
      <c r="J64" s="17">
        <f t="shared" si="4"/>
        <v>1391</v>
      </c>
    </row>
    <row r="65" spans="1:10" x14ac:dyDescent="0.2">
      <c r="A65" s="141"/>
      <c r="B65" s="46" t="s">
        <v>59</v>
      </c>
      <c r="C65" s="55">
        <v>1310</v>
      </c>
      <c r="D65" s="55">
        <v>1470</v>
      </c>
      <c r="E65" s="55">
        <v>0</v>
      </c>
      <c r="F65" s="55">
        <v>596</v>
      </c>
      <c r="G65" s="16">
        <v>895</v>
      </c>
      <c r="H65" s="15">
        <v>296</v>
      </c>
      <c r="I65" s="15">
        <f t="shared" si="3"/>
        <v>2205</v>
      </c>
      <c r="J65" s="17">
        <f t="shared" si="4"/>
        <v>2362</v>
      </c>
    </row>
    <row r="66" spans="1:10" x14ac:dyDescent="0.2">
      <c r="A66" s="141"/>
      <c r="B66" s="46" t="s">
        <v>60</v>
      </c>
      <c r="C66" s="55">
        <v>313</v>
      </c>
      <c r="D66" s="55">
        <v>338</v>
      </c>
      <c r="E66" s="55">
        <v>0</v>
      </c>
      <c r="F66" s="55">
        <v>0</v>
      </c>
      <c r="G66" s="16">
        <v>27</v>
      </c>
      <c r="H66" s="15">
        <v>20</v>
      </c>
      <c r="I66" s="15">
        <f t="shared" si="3"/>
        <v>340</v>
      </c>
      <c r="J66" s="17">
        <f t="shared" si="4"/>
        <v>358</v>
      </c>
    </row>
    <row r="67" spans="1:10" x14ac:dyDescent="0.2">
      <c r="A67" s="141"/>
      <c r="B67" s="46" t="s">
        <v>61</v>
      </c>
      <c r="C67" s="55">
        <v>324</v>
      </c>
      <c r="D67" s="55">
        <v>313</v>
      </c>
      <c r="E67" s="55">
        <v>35</v>
      </c>
      <c r="F67" s="55">
        <v>8</v>
      </c>
      <c r="G67" s="16">
        <v>70</v>
      </c>
      <c r="H67" s="15">
        <v>20</v>
      </c>
      <c r="I67" s="15">
        <f t="shared" si="3"/>
        <v>429</v>
      </c>
      <c r="J67" s="17">
        <f t="shared" si="4"/>
        <v>341</v>
      </c>
    </row>
    <row r="68" spans="1:10" x14ac:dyDescent="0.2">
      <c r="A68" s="142"/>
      <c r="B68" s="46" t="s">
        <v>62</v>
      </c>
      <c r="C68" s="55">
        <v>203</v>
      </c>
      <c r="D68" s="55">
        <v>203</v>
      </c>
      <c r="E68" s="55">
        <v>0</v>
      </c>
      <c r="F68" s="55">
        <v>0</v>
      </c>
      <c r="G68" s="16">
        <v>46</v>
      </c>
      <c r="H68" s="15">
        <v>46</v>
      </c>
      <c r="I68" s="15">
        <f t="shared" si="3"/>
        <v>249</v>
      </c>
      <c r="J68" s="17">
        <f t="shared" si="4"/>
        <v>249</v>
      </c>
    </row>
    <row r="69" spans="1:10" x14ac:dyDescent="0.2">
      <c r="A69" s="140" t="s">
        <v>348</v>
      </c>
      <c r="B69" s="46" t="s">
        <v>64</v>
      </c>
      <c r="C69" s="55">
        <v>148</v>
      </c>
      <c r="D69" s="55">
        <v>119</v>
      </c>
      <c r="E69" s="55">
        <v>0</v>
      </c>
      <c r="F69" s="55">
        <v>0</v>
      </c>
      <c r="G69" s="16">
        <v>9</v>
      </c>
      <c r="H69" s="15">
        <v>75</v>
      </c>
      <c r="I69" s="15">
        <f t="shared" si="3"/>
        <v>157</v>
      </c>
      <c r="J69" s="17">
        <f t="shared" si="4"/>
        <v>194</v>
      </c>
    </row>
    <row r="70" spans="1:10" x14ac:dyDescent="0.2">
      <c r="A70" s="141"/>
      <c r="B70" s="46" t="s">
        <v>63</v>
      </c>
      <c r="C70" s="55">
        <v>1399</v>
      </c>
      <c r="D70" s="55">
        <v>1357</v>
      </c>
      <c r="E70" s="55">
        <v>14</v>
      </c>
      <c r="F70" s="55">
        <v>25</v>
      </c>
      <c r="G70" s="16">
        <v>123</v>
      </c>
      <c r="H70" s="15">
        <v>916</v>
      </c>
      <c r="I70" s="15">
        <f t="shared" si="3"/>
        <v>1536</v>
      </c>
      <c r="J70" s="17">
        <f t="shared" si="4"/>
        <v>2298</v>
      </c>
    </row>
    <row r="71" spans="1:10" x14ac:dyDescent="0.2">
      <c r="A71" s="141"/>
      <c r="B71" s="46" t="s">
        <v>65</v>
      </c>
      <c r="C71" s="55">
        <v>473</v>
      </c>
      <c r="D71" s="55">
        <v>406</v>
      </c>
      <c r="E71" s="55">
        <v>0</v>
      </c>
      <c r="F71" s="55">
        <v>0</v>
      </c>
      <c r="G71" s="16">
        <v>35</v>
      </c>
      <c r="H71" s="15">
        <v>16</v>
      </c>
      <c r="I71" s="15">
        <f t="shared" si="3"/>
        <v>508</v>
      </c>
      <c r="J71" s="17">
        <f t="shared" si="4"/>
        <v>422</v>
      </c>
    </row>
    <row r="72" spans="1:10" x14ac:dyDescent="0.2">
      <c r="A72" s="141"/>
      <c r="B72" s="46" t="s">
        <v>66</v>
      </c>
      <c r="C72" s="55">
        <v>280</v>
      </c>
      <c r="D72" s="55">
        <v>292</v>
      </c>
      <c r="E72" s="55">
        <v>0</v>
      </c>
      <c r="F72" s="55">
        <v>0</v>
      </c>
      <c r="G72" s="16">
        <v>4</v>
      </c>
      <c r="H72" s="15">
        <v>7</v>
      </c>
      <c r="I72" s="15">
        <f t="shared" si="3"/>
        <v>284</v>
      </c>
      <c r="J72" s="17">
        <f t="shared" si="4"/>
        <v>299</v>
      </c>
    </row>
    <row r="73" spans="1:10" x14ac:dyDescent="0.2">
      <c r="A73" s="141"/>
      <c r="B73" s="46" t="s">
        <v>67</v>
      </c>
      <c r="C73" s="55">
        <v>260</v>
      </c>
      <c r="D73" s="55">
        <v>283</v>
      </c>
      <c r="E73" s="55">
        <v>0</v>
      </c>
      <c r="F73" s="55">
        <v>0</v>
      </c>
      <c r="G73" s="16">
        <v>1</v>
      </c>
      <c r="H73" s="15">
        <v>2</v>
      </c>
      <c r="I73" s="15">
        <f t="shared" si="3"/>
        <v>261</v>
      </c>
      <c r="J73" s="17">
        <f t="shared" si="4"/>
        <v>285</v>
      </c>
    </row>
    <row r="74" spans="1:10" x14ac:dyDescent="0.2">
      <c r="A74" s="141"/>
      <c r="B74" s="46" t="s">
        <v>68</v>
      </c>
      <c r="C74" s="55">
        <v>187</v>
      </c>
      <c r="D74" s="55">
        <v>212</v>
      </c>
      <c r="E74" s="55">
        <v>0</v>
      </c>
      <c r="F74" s="55">
        <v>0</v>
      </c>
      <c r="G74" s="16">
        <v>27</v>
      </c>
      <c r="H74" s="15">
        <v>10</v>
      </c>
      <c r="I74" s="15">
        <f t="shared" si="3"/>
        <v>214</v>
      </c>
      <c r="J74" s="17">
        <f t="shared" si="4"/>
        <v>222</v>
      </c>
    </row>
    <row r="75" spans="1:10" x14ac:dyDescent="0.2">
      <c r="A75" s="142"/>
      <c r="B75" s="46" t="s">
        <v>69</v>
      </c>
      <c r="C75" s="55">
        <v>570</v>
      </c>
      <c r="D75" s="55">
        <v>474</v>
      </c>
      <c r="E75" s="55">
        <v>106</v>
      </c>
      <c r="F75" s="55">
        <v>0</v>
      </c>
      <c r="G75" s="16">
        <v>2</v>
      </c>
      <c r="H75" s="15">
        <v>5</v>
      </c>
      <c r="I75" s="15">
        <f t="shared" si="3"/>
        <v>678</v>
      </c>
      <c r="J75" s="17">
        <f t="shared" si="4"/>
        <v>479</v>
      </c>
    </row>
    <row r="76" spans="1:10" x14ac:dyDescent="0.2">
      <c r="A76" s="140" t="s">
        <v>349</v>
      </c>
      <c r="B76" s="46" t="s">
        <v>71</v>
      </c>
      <c r="C76" s="55">
        <v>355</v>
      </c>
      <c r="D76" s="55">
        <v>333</v>
      </c>
      <c r="E76" s="55">
        <v>0</v>
      </c>
      <c r="F76" s="55">
        <v>0</v>
      </c>
      <c r="G76" s="16">
        <v>24</v>
      </c>
      <c r="H76" s="15">
        <v>1</v>
      </c>
      <c r="I76" s="15">
        <f t="shared" si="3"/>
        <v>379</v>
      </c>
      <c r="J76" s="17">
        <f t="shared" si="4"/>
        <v>334</v>
      </c>
    </row>
    <row r="77" spans="1:10" x14ac:dyDescent="0.2">
      <c r="A77" s="141"/>
      <c r="B77" s="46" t="s">
        <v>72</v>
      </c>
      <c r="C77" s="55">
        <v>200</v>
      </c>
      <c r="D77" s="55">
        <v>221</v>
      </c>
      <c r="E77" s="55">
        <v>0</v>
      </c>
      <c r="F77" s="55">
        <v>0</v>
      </c>
      <c r="G77" s="16">
        <v>29</v>
      </c>
      <c r="H77" s="15">
        <v>17</v>
      </c>
      <c r="I77" s="15">
        <f t="shared" si="3"/>
        <v>229</v>
      </c>
      <c r="J77" s="17">
        <f t="shared" si="4"/>
        <v>238</v>
      </c>
    </row>
    <row r="78" spans="1:10" x14ac:dyDescent="0.2">
      <c r="A78" s="141"/>
      <c r="B78" s="46" t="s">
        <v>334</v>
      </c>
      <c r="C78" s="55">
        <v>277</v>
      </c>
      <c r="D78" s="55">
        <v>266</v>
      </c>
      <c r="E78" s="55">
        <v>11</v>
      </c>
      <c r="F78" s="55">
        <v>6</v>
      </c>
      <c r="G78" s="16">
        <v>0</v>
      </c>
      <c r="H78" s="15">
        <v>0</v>
      </c>
      <c r="I78" s="15">
        <f t="shared" si="3"/>
        <v>288</v>
      </c>
      <c r="J78" s="17">
        <f t="shared" si="4"/>
        <v>272</v>
      </c>
    </row>
    <row r="79" spans="1:10" x14ac:dyDescent="0.2">
      <c r="A79" s="141"/>
      <c r="B79" s="46" t="s">
        <v>70</v>
      </c>
      <c r="C79" s="55">
        <v>610</v>
      </c>
      <c r="D79" s="55">
        <v>558</v>
      </c>
      <c r="E79" s="55">
        <v>0</v>
      </c>
      <c r="F79" s="55">
        <v>0</v>
      </c>
      <c r="G79" s="16">
        <v>16</v>
      </c>
      <c r="H79" s="15">
        <v>51</v>
      </c>
      <c r="I79" s="15">
        <f t="shared" si="3"/>
        <v>626</v>
      </c>
      <c r="J79" s="17">
        <f t="shared" si="4"/>
        <v>609</v>
      </c>
    </row>
    <row r="80" spans="1:10" x14ac:dyDescent="0.2">
      <c r="A80" s="142"/>
      <c r="B80" s="46" t="s">
        <v>74</v>
      </c>
      <c r="C80" s="55">
        <v>188</v>
      </c>
      <c r="D80" s="55">
        <v>227</v>
      </c>
      <c r="E80" s="55">
        <v>0</v>
      </c>
      <c r="F80" s="55">
        <v>0</v>
      </c>
      <c r="G80" s="16">
        <v>1</v>
      </c>
      <c r="H80" s="15">
        <v>6</v>
      </c>
      <c r="I80" s="15">
        <f t="shared" si="3"/>
        <v>189</v>
      </c>
      <c r="J80" s="17">
        <f t="shared" si="4"/>
        <v>233</v>
      </c>
    </row>
    <row r="81" spans="1:10" x14ac:dyDescent="0.2">
      <c r="A81" s="146" t="s">
        <v>417</v>
      </c>
      <c r="B81" s="46" t="s">
        <v>75</v>
      </c>
      <c r="C81" s="55">
        <v>5374</v>
      </c>
      <c r="D81" s="55">
        <v>5367</v>
      </c>
      <c r="E81" s="55">
        <v>20</v>
      </c>
      <c r="F81" s="55">
        <v>20</v>
      </c>
      <c r="G81" s="16">
        <v>611</v>
      </c>
      <c r="H81" s="15">
        <v>761</v>
      </c>
      <c r="I81" s="15">
        <f t="shared" si="3"/>
        <v>6005</v>
      </c>
      <c r="J81" s="17">
        <f t="shared" si="4"/>
        <v>6148</v>
      </c>
    </row>
    <row r="82" spans="1:10" x14ac:dyDescent="0.2">
      <c r="A82" s="143" t="s">
        <v>418</v>
      </c>
      <c r="B82" s="47" t="s">
        <v>76</v>
      </c>
      <c r="C82" s="19">
        <v>5936</v>
      </c>
      <c r="D82" s="19">
        <v>5621</v>
      </c>
      <c r="E82" s="19">
        <v>2251</v>
      </c>
      <c r="F82" s="19">
        <v>0</v>
      </c>
      <c r="G82" s="20">
        <v>2</v>
      </c>
      <c r="H82" s="15">
        <v>4</v>
      </c>
      <c r="I82" s="15">
        <f t="shared" si="3"/>
        <v>8189</v>
      </c>
      <c r="J82" s="17">
        <f t="shared" si="4"/>
        <v>5625</v>
      </c>
    </row>
    <row r="83" spans="1:10" x14ac:dyDescent="0.2">
      <c r="A83" s="175" t="s">
        <v>426</v>
      </c>
      <c r="B83" s="176"/>
      <c r="C83" s="22">
        <f>SUM(C44:C82)</f>
        <v>28099</v>
      </c>
      <c r="D83" s="22">
        <f t="shared" ref="D83:H83" si="5">SUM(D44:D82)</f>
        <v>27951</v>
      </c>
      <c r="E83" s="22">
        <f t="shared" si="5"/>
        <v>2779</v>
      </c>
      <c r="F83" s="22">
        <f t="shared" si="5"/>
        <v>1025</v>
      </c>
      <c r="G83" s="22">
        <f t="shared" si="5"/>
        <v>2749</v>
      </c>
      <c r="H83" s="22">
        <f t="shared" si="5"/>
        <v>4380</v>
      </c>
      <c r="I83" s="70">
        <f>G83+E83+C83</f>
        <v>33627</v>
      </c>
      <c r="J83" s="71">
        <f t="shared" si="4"/>
        <v>33356</v>
      </c>
    </row>
    <row r="84" spans="1:10" x14ac:dyDescent="0.2">
      <c r="A84" s="145" t="s">
        <v>328</v>
      </c>
    </row>
    <row r="86" spans="1:10" s="3" customFormat="1" ht="10.5" x14ac:dyDescent="0.15">
      <c r="A86" s="78" t="s">
        <v>77</v>
      </c>
      <c r="B86" s="79"/>
      <c r="C86" s="79"/>
      <c r="D86" s="79"/>
      <c r="E86" s="79"/>
      <c r="F86" s="79"/>
      <c r="G86" s="79"/>
      <c r="H86" s="79"/>
      <c r="I86" s="79"/>
      <c r="J86" s="80"/>
    </row>
    <row r="87" spans="1:10" s="3" customFormat="1" ht="10.5" x14ac:dyDescent="0.15">
      <c r="A87" s="82" t="s">
        <v>397</v>
      </c>
      <c r="B87" s="83"/>
      <c r="C87" s="85" t="s">
        <v>267</v>
      </c>
      <c r="D87" s="85"/>
      <c r="E87" s="85"/>
      <c r="F87" s="85"/>
      <c r="G87" s="85"/>
      <c r="H87" s="85"/>
      <c r="I87" s="85"/>
      <c r="J87" s="94"/>
    </row>
    <row r="88" spans="1:10" s="3" customFormat="1" ht="10.5" x14ac:dyDescent="0.15">
      <c r="A88" s="82"/>
      <c r="B88" s="83"/>
      <c r="C88" s="83" t="s">
        <v>1</v>
      </c>
      <c r="D88" s="83"/>
      <c r="E88" s="83" t="s">
        <v>2</v>
      </c>
      <c r="F88" s="83"/>
      <c r="G88" s="92" t="s">
        <v>3</v>
      </c>
      <c r="H88" s="92"/>
      <c r="I88" s="92" t="s">
        <v>4</v>
      </c>
      <c r="J88" s="93"/>
    </row>
    <row r="89" spans="1:10" s="3" customFormat="1" ht="10.5" x14ac:dyDescent="0.15">
      <c r="A89" s="82"/>
      <c r="B89" s="83"/>
      <c r="C89" s="54" t="s">
        <v>326</v>
      </c>
      <c r="D89" s="54">
        <v>2023</v>
      </c>
      <c r="E89" s="54" t="s">
        <v>326</v>
      </c>
      <c r="F89" s="54">
        <v>2023</v>
      </c>
      <c r="G89" s="54" t="s">
        <v>326</v>
      </c>
      <c r="H89" s="54">
        <v>2023</v>
      </c>
      <c r="I89" s="54" t="s">
        <v>326</v>
      </c>
      <c r="J89" s="56">
        <v>2023</v>
      </c>
    </row>
    <row r="90" spans="1:10" x14ac:dyDescent="0.2">
      <c r="A90" s="140" t="s">
        <v>350</v>
      </c>
      <c r="B90" s="46" t="s">
        <v>79</v>
      </c>
      <c r="C90" s="55">
        <v>465</v>
      </c>
      <c r="D90" s="55">
        <v>451</v>
      </c>
      <c r="E90" s="55">
        <v>0</v>
      </c>
      <c r="F90" s="55">
        <v>0</v>
      </c>
      <c r="G90" s="16">
        <v>29</v>
      </c>
      <c r="H90" s="15">
        <v>43</v>
      </c>
      <c r="I90" s="15">
        <f t="shared" ref="I90" si="6">G90+E90+C90</f>
        <v>494</v>
      </c>
      <c r="J90" s="17">
        <f t="shared" ref="J90" si="7">H90+F90+D90</f>
        <v>494</v>
      </c>
    </row>
    <row r="91" spans="1:10" x14ac:dyDescent="0.2">
      <c r="A91" s="141"/>
      <c r="B91" s="46" t="s">
        <v>80</v>
      </c>
      <c r="C91" s="55">
        <v>522</v>
      </c>
      <c r="D91" s="55">
        <v>522</v>
      </c>
      <c r="E91" s="55">
        <v>0</v>
      </c>
      <c r="F91" s="55">
        <v>0</v>
      </c>
      <c r="G91" s="16">
        <v>29</v>
      </c>
      <c r="H91" s="15">
        <v>29</v>
      </c>
      <c r="I91" s="15">
        <f t="shared" ref="I91:I121" si="8">G91+E91+C91</f>
        <v>551</v>
      </c>
      <c r="J91" s="17">
        <f t="shared" ref="J91:J121" si="9">H91+F91+D91</f>
        <v>551</v>
      </c>
    </row>
    <row r="92" spans="1:10" x14ac:dyDescent="0.2">
      <c r="A92" s="141"/>
      <c r="B92" s="46" t="s">
        <v>78</v>
      </c>
      <c r="C92" s="55">
        <v>126</v>
      </c>
      <c r="D92" s="55">
        <v>126</v>
      </c>
      <c r="E92" s="55">
        <v>0</v>
      </c>
      <c r="F92" s="55">
        <v>0</v>
      </c>
      <c r="G92" s="16">
        <v>22</v>
      </c>
      <c r="H92" s="15">
        <v>0</v>
      </c>
      <c r="I92" s="15">
        <f t="shared" si="8"/>
        <v>148</v>
      </c>
      <c r="J92" s="17">
        <f t="shared" si="9"/>
        <v>126</v>
      </c>
    </row>
    <row r="93" spans="1:10" x14ac:dyDescent="0.2">
      <c r="A93" s="142"/>
      <c r="B93" s="46" t="s">
        <v>81</v>
      </c>
      <c r="C93" s="55">
        <v>184</v>
      </c>
      <c r="D93" s="55">
        <v>197</v>
      </c>
      <c r="E93" s="55">
        <v>0</v>
      </c>
      <c r="F93" s="55">
        <v>0</v>
      </c>
      <c r="G93" s="16">
        <v>3</v>
      </c>
      <c r="H93" s="15">
        <v>3</v>
      </c>
      <c r="I93" s="15">
        <f t="shared" si="8"/>
        <v>187</v>
      </c>
      <c r="J93" s="17">
        <f t="shared" si="9"/>
        <v>200</v>
      </c>
    </row>
    <row r="94" spans="1:10" x14ac:dyDescent="0.2">
      <c r="A94" s="140" t="s">
        <v>351</v>
      </c>
      <c r="B94" s="46" t="s">
        <v>83</v>
      </c>
      <c r="C94" s="55">
        <v>156</v>
      </c>
      <c r="D94" s="55">
        <v>175</v>
      </c>
      <c r="E94" s="55">
        <v>15</v>
      </c>
      <c r="F94" s="55">
        <v>2</v>
      </c>
      <c r="G94" s="16">
        <v>51</v>
      </c>
      <c r="H94" s="15">
        <v>12</v>
      </c>
      <c r="I94" s="15">
        <f t="shared" si="8"/>
        <v>222</v>
      </c>
      <c r="J94" s="17">
        <f t="shared" si="9"/>
        <v>189</v>
      </c>
    </row>
    <row r="95" spans="1:10" x14ac:dyDescent="0.2">
      <c r="A95" s="141"/>
      <c r="B95" s="46" t="s">
        <v>84</v>
      </c>
      <c r="C95" s="55">
        <v>176</v>
      </c>
      <c r="D95" s="55">
        <v>189</v>
      </c>
      <c r="E95" s="55">
        <v>0</v>
      </c>
      <c r="F95" s="55">
        <v>0</v>
      </c>
      <c r="G95" s="16">
        <v>9</v>
      </c>
      <c r="H95" s="15">
        <v>9</v>
      </c>
      <c r="I95" s="15">
        <f t="shared" si="8"/>
        <v>185</v>
      </c>
      <c r="J95" s="17">
        <f t="shared" si="9"/>
        <v>198</v>
      </c>
    </row>
    <row r="96" spans="1:10" x14ac:dyDescent="0.2">
      <c r="A96" s="141"/>
      <c r="B96" s="46" t="s">
        <v>82</v>
      </c>
      <c r="C96" s="55">
        <v>85</v>
      </c>
      <c r="D96" s="55">
        <v>91</v>
      </c>
      <c r="E96" s="55">
        <v>18</v>
      </c>
      <c r="F96" s="55">
        <v>17</v>
      </c>
      <c r="G96" s="16">
        <v>6</v>
      </c>
      <c r="H96" s="15">
        <v>5</v>
      </c>
      <c r="I96" s="15">
        <f t="shared" si="8"/>
        <v>109</v>
      </c>
      <c r="J96" s="17">
        <f t="shared" si="9"/>
        <v>113</v>
      </c>
    </row>
    <row r="97" spans="1:10" x14ac:dyDescent="0.2">
      <c r="A97" s="141"/>
      <c r="B97" s="46" t="s">
        <v>85</v>
      </c>
      <c r="C97" s="55">
        <v>105</v>
      </c>
      <c r="D97" s="55">
        <v>95</v>
      </c>
      <c r="E97" s="55">
        <v>4</v>
      </c>
      <c r="F97" s="55">
        <v>11</v>
      </c>
      <c r="G97" s="16">
        <v>1</v>
      </c>
      <c r="H97" s="15">
        <v>18</v>
      </c>
      <c r="I97" s="15">
        <f t="shared" si="8"/>
        <v>110</v>
      </c>
      <c r="J97" s="17">
        <f t="shared" si="9"/>
        <v>124</v>
      </c>
    </row>
    <row r="98" spans="1:10" x14ac:dyDescent="0.2">
      <c r="A98" s="141"/>
      <c r="B98" s="46" t="s">
        <v>86</v>
      </c>
      <c r="C98" s="55">
        <v>104</v>
      </c>
      <c r="D98" s="55">
        <v>104</v>
      </c>
      <c r="E98" s="55">
        <v>0</v>
      </c>
      <c r="F98" s="55">
        <v>0</v>
      </c>
      <c r="G98" s="16">
        <v>0</v>
      </c>
      <c r="H98" s="15">
        <v>0</v>
      </c>
      <c r="I98" s="15">
        <f t="shared" si="8"/>
        <v>104</v>
      </c>
      <c r="J98" s="17">
        <f t="shared" si="9"/>
        <v>104</v>
      </c>
    </row>
    <row r="99" spans="1:10" x14ac:dyDescent="0.2">
      <c r="A99" s="141"/>
      <c r="B99" s="46" t="s">
        <v>87</v>
      </c>
      <c r="C99" s="55">
        <v>203</v>
      </c>
      <c r="D99" s="55">
        <v>178</v>
      </c>
      <c r="E99" s="55">
        <v>0</v>
      </c>
      <c r="F99" s="55">
        <v>13</v>
      </c>
      <c r="G99" s="16">
        <v>9</v>
      </c>
      <c r="H99" s="15">
        <v>7</v>
      </c>
      <c r="I99" s="15">
        <f t="shared" si="8"/>
        <v>212</v>
      </c>
      <c r="J99" s="17">
        <f t="shared" si="9"/>
        <v>198</v>
      </c>
    </row>
    <row r="100" spans="1:10" x14ac:dyDescent="0.2">
      <c r="A100" s="141"/>
      <c r="B100" s="46" t="s">
        <v>88</v>
      </c>
      <c r="C100" s="55">
        <v>70</v>
      </c>
      <c r="D100" s="55">
        <v>69</v>
      </c>
      <c r="E100" s="55">
        <v>0</v>
      </c>
      <c r="F100" s="55">
        <v>0</v>
      </c>
      <c r="G100" s="16">
        <v>1</v>
      </c>
      <c r="H100" s="15">
        <v>6</v>
      </c>
      <c r="I100" s="15">
        <f t="shared" si="8"/>
        <v>71</v>
      </c>
      <c r="J100" s="17">
        <f t="shared" si="9"/>
        <v>75</v>
      </c>
    </row>
    <row r="101" spans="1:10" x14ac:dyDescent="0.2">
      <c r="A101" s="141"/>
      <c r="B101" s="46" t="s">
        <v>89</v>
      </c>
      <c r="C101" s="55">
        <v>160</v>
      </c>
      <c r="D101" s="55">
        <v>143</v>
      </c>
      <c r="E101" s="55">
        <v>21</v>
      </c>
      <c r="F101" s="55">
        <v>29</v>
      </c>
      <c r="G101" s="16">
        <v>0</v>
      </c>
      <c r="H101" s="15">
        <v>54</v>
      </c>
      <c r="I101" s="15">
        <f t="shared" si="8"/>
        <v>181</v>
      </c>
      <c r="J101" s="17">
        <f t="shared" si="9"/>
        <v>226</v>
      </c>
    </row>
    <row r="102" spans="1:10" x14ac:dyDescent="0.2">
      <c r="A102" s="142"/>
      <c r="B102" s="46" t="s">
        <v>90</v>
      </c>
      <c r="C102" s="55">
        <v>314</v>
      </c>
      <c r="D102" s="55">
        <v>329</v>
      </c>
      <c r="E102" s="55">
        <v>39</v>
      </c>
      <c r="F102" s="55">
        <v>34</v>
      </c>
      <c r="G102" s="16">
        <v>25</v>
      </c>
      <c r="H102" s="15">
        <v>11</v>
      </c>
      <c r="I102" s="15">
        <f t="shared" si="8"/>
        <v>378</v>
      </c>
      <c r="J102" s="17">
        <f t="shared" si="9"/>
        <v>374</v>
      </c>
    </row>
    <row r="103" spans="1:10" x14ac:dyDescent="0.2">
      <c r="A103" s="140" t="s">
        <v>352</v>
      </c>
      <c r="B103" s="46" t="s">
        <v>91</v>
      </c>
      <c r="C103" s="55">
        <v>135</v>
      </c>
      <c r="D103" s="55">
        <v>116</v>
      </c>
      <c r="E103" s="55">
        <v>0</v>
      </c>
      <c r="F103" s="55">
        <v>0</v>
      </c>
      <c r="G103" s="16">
        <v>30</v>
      </c>
      <c r="H103" s="15">
        <v>28</v>
      </c>
      <c r="I103" s="15">
        <f t="shared" si="8"/>
        <v>165</v>
      </c>
      <c r="J103" s="17">
        <f t="shared" si="9"/>
        <v>144</v>
      </c>
    </row>
    <row r="104" spans="1:10" x14ac:dyDescent="0.2">
      <c r="A104" s="141"/>
      <c r="B104" s="46" t="s">
        <v>92</v>
      </c>
      <c r="C104" s="55">
        <v>201</v>
      </c>
      <c r="D104" s="55">
        <v>201</v>
      </c>
      <c r="E104" s="55">
        <v>0</v>
      </c>
      <c r="F104" s="55">
        <v>0</v>
      </c>
      <c r="G104" s="16">
        <v>193</v>
      </c>
      <c r="H104" s="15">
        <v>6</v>
      </c>
      <c r="I104" s="15">
        <f t="shared" si="8"/>
        <v>394</v>
      </c>
      <c r="J104" s="17">
        <f t="shared" si="9"/>
        <v>207</v>
      </c>
    </row>
    <row r="105" spans="1:10" x14ac:dyDescent="0.2">
      <c r="A105" s="141"/>
      <c r="B105" s="46" t="s">
        <v>93</v>
      </c>
      <c r="C105" s="55">
        <v>148</v>
      </c>
      <c r="D105" s="55">
        <v>154</v>
      </c>
      <c r="E105" s="55">
        <v>5</v>
      </c>
      <c r="F105" s="55">
        <v>0</v>
      </c>
      <c r="G105" s="16">
        <v>91</v>
      </c>
      <c r="H105" s="15">
        <v>2</v>
      </c>
      <c r="I105" s="15">
        <f t="shared" si="8"/>
        <v>244</v>
      </c>
      <c r="J105" s="17">
        <f t="shared" si="9"/>
        <v>156</v>
      </c>
    </row>
    <row r="106" spans="1:10" x14ac:dyDescent="0.2">
      <c r="A106" s="141"/>
      <c r="B106" s="46" t="s">
        <v>94</v>
      </c>
      <c r="C106" s="55">
        <v>1327</v>
      </c>
      <c r="D106" s="55">
        <v>1267</v>
      </c>
      <c r="E106" s="55">
        <v>472</v>
      </c>
      <c r="F106" s="55">
        <v>494</v>
      </c>
      <c r="G106" s="16">
        <v>162</v>
      </c>
      <c r="H106" s="15">
        <v>165</v>
      </c>
      <c r="I106" s="15">
        <f t="shared" si="8"/>
        <v>1961</v>
      </c>
      <c r="J106" s="17">
        <f t="shared" si="9"/>
        <v>1926</v>
      </c>
    </row>
    <row r="107" spans="1:10" x14ac:dyDescent="0.2">
      <c r="A107" s="142"/>
      <c r="B107" s="46" t="s">
        <v>95</v>
      </c>
      <c r="C107" s="55">
        <v>324</v>
      </c>
      <c r="D107" s="55">
        <v>346</v>
      </c>
      <c r="E107" s="55">
        <v>0</v>
      </c>
      <c r="F107" s="55">
        <v>0</v>
      </c>
      <c r="G107" s="16">
        <v>132</v>
      </c>
      <c r="H107" s="15">
        <v>113</v>
      </c>
      <c r="I107" s="15">
        <f t="shared" si="8"/>
        <v>456</v>
      </c>
      <c r="J107" s="17">
        <f t="shared" si="9"/>
        <v>459</v>
      </c>
    </row>
    <row r="108" spans="1:10" x14ac:dyDescent="0.2">
      <c r="A108" s="140" t="s">
        <v>353</v>
      </c>
      <c r="B108" s="46" t="s">
        <v>97</v>
      </c>
      <c r="C108" s="55">
        <v>294</v>
      </c>
      <c r="D108" s="55">
        <v>222</v>
      </c>
      <c r="E108" s="55">
        <v>4</v>
      </c>
      <c r="F108" s="55">
        <v>0</v>
      </c>
      <c r="G108" s="16">
        <v>18</v>
      </c>
      <c r="H108" s="15">
        <v>95</v>
      </c>
      <c r="I108" s="15">
        <f t="shared" si="8"/>
        <v>316</v>
      </c>
      <c r="J108" s="17">
        <f t="shared" si="9"/>
        <v>317</v>
      </c>
    </row>
    <row r="109" spans="1:10" x14ac:dyDescent="0.2">
      <c r="A109" s="141"/>
      <c r="B109" s="46" t="s">
        <v>96</v>
      </c>
      <c r="C109" s="55">
        <v>101</v>
      </c>
      <c r="D109" s="55">
        <v>110</v>
      </c>
      <c r="E109" s="55">
        <v>0</v>
      </c>
      <c r="F109" s="55">
        <v>0</v>
      </c>
      <c r="G109" s="16">
        <v>8</v>
      </c>
      <c r="H109" s="15">
        <v>4</v>
      </c>
      <c r="I109" s="15">
        <f t="shared" si="8"/>
        <v>109</v>
      </c>
      <c r="J109" s="17">
        <f t="shared" si="9"/>
        <v>114</v>
      </c>
    </row>
    <row r="110" spans="1:10" x14ac:dyDescent="0.2">
      <c r="A110" s="141"/>
      <c r="B110" s="46" t="s">
        <v>98</v>
      </c>
      <c r="C110" s="55">
        <v>146</v>
      </c>
      <c r="D110" s="55">
        <v>146</v>
      </c>
      <c r="E110" s="55">
        <v>2</v>
      </c>
      <c r="F110" s="55">
        <v>2</v>
      </c>
      <c r="G110" s="16">
        <v>37</v>
      </c>
      <c r="H110" s="15">
        <v>37</v>
      </c>
      <c r="I110" s="15">
        <f t="shared" si="8"/>
        <v>185</v>
      </c>
      <c r="J110" s="17">
        <f t="shared" si="9"/>
        <v>185</v>
      </c>
    </row>
    <row r="111" spans="1:10" x14ac:dyDescent="0.2">
      <c r="A111" s="141"/>
      <c r="B111" s="46" t="s">
        <v>99</v>
      </c>
      <c r="C111" s="55">
        <v>112</v>
      </c>
      <c r="D111" s="55">
        <v>132</v>
      </c>
      <c r="E111" s="55">
        <v>5</v>
      </c>
      <c r="F111" s="55">
        <v>4</v>
      </c>
      <c r="G111" s="16">
        <v>18</v>
      </c>
      <c r="H111" s="15">
        <v>27</v>
      </c>
      <c r="I111" s="15">
        <f t="shared" si="8"/>
        <v>135</v>
      </c>
      <c r="J111" s="17">
        <f t="shared" si="9"/>
        <v>163</v>
      </c>
    </row>
    <row r="112" spans="1:10" x14ac:dyDescent="0.2">
      <c r="A112" s="141"/>
      <c r="B112" s="46" t="s">
        <v>100</v>
      </c>
      <c r="C112" s="55">
        <v>400</v>
      </c>
      <c r="D112" s="55">
        <v>400</v>
      </c>
      <c r="E112" s="55">
        <v>0</v>
      </c>
      <c r="F112" s="55">
        <v>0</v>
      </c>
      <c r="G112" s="16">
        <v>1</v>
      </c>
      <c r="H112" s="15">
        <v>1</v>
      </c>
      <c r="I112" s="15">
        <f t="shared" si="8"/>
        <v>401</v>
      </c>
      <c r="J112" s="17">
        <f t="shared" si="9"/>
        <v>401</v>
      </c>
    </row>
    <row r="113" spans="1:10" x14ac:dyDescent="0.2">
      <c r="A113" s="142"/>
      <c r="B113" s="46" t="s">
        <v>101</v>
      </c>
      <c r="C113" s="55">
        <v>882</v>
      </c>
      <c r="D113" s="55">
        <v>834</v>
      </c>
      <c r="E113" s="55">
        <v>29</v>
      </c>
      <c r="F113" s="55">
        <v>0</v>
      </c>
      <c r="G113" s="16">
        <v>10</v>
      </c>
      <c r="H113" s="15">
        <v>97</v>
      </c>
      <c r="I113" s="15">
        <f t="shared" si="8"/>
        <v>921</v>
      </c>
      <c r="J113" s="17">
        <f t="shared" si="9"/>
        <v>931</v>
      </c>
    </row>
    <row r="114" spans="1:10" x14ac:dyDescent="0.2">
      <c r="A114" s="140" t="s">
        <v>354</v>
      </c>
      <c r="B114" s="46" t="s">
        <v>103</v>
      </c>
      <c r="C114" s="55">
        <v>87</v>
      </c>
      <c r="D114" s="55">
        <v>81</v>
      </c>
      <c r="E114" s="55">
        <v>0</v>
      </c>
      <c r="F114" s="55">
        <v>0</v>
      </c>
      <c r="G114" s="16">
        <v>0</v>
      </c>
      <c r="H114" s="15">
        <v>13</v>
      </c>
      <c r="I114" s="15">
        <f t="shared" si="8"/>
        <v>87</v>
      </c>
      <c r="J114" s="17">
        <f t="shared" si="9"/>
        <v>94</v>
      </c>
    </row>
    <row r="115" spans="1:10" x14ac:dyDescent="0.2">
      <c r="A115" s="141"/>
      <c r="B115" s="46" t="s">
        <v>104</v>
      </c>
      <c r="C115" s="55">
        <v>120</v>
      </c>
      <c r="D115" s="55">
        <v>119</v>
      </c>
      <c r="E115" s="55">
        <v>0</v>
      </c>
      <c r="F115" s="55">
        <v>0</v>
      </c>
      <c r="G115" s="16">
        <v>2</v>
      </c>
      <c r="H115" s="15">
        <v>8</v>
      </c>
      <c r="I115" s="15">
        <f t="shared" si="8"/>
        <v>122</v>
      </c>
      <c r="J115" s="17">
        <f t="shared" si="9"/>
        <v>127</v>
      </c>
    </row>
    <row r="116" spans="1:10" x14ac:dyDescent="0.2">
      <c r="A116" s="141"/>
      <c r="B116" s="46" t="s">
        <v>105</v>
      </c>
      <c r="C116" s="55">
        <v>127</v>
      </c>
      <c r="D116" s="55">
        <v>117</v>
      </c>
      <c r="E116" s="55">
        <v>4</v>
      </c>
      <c r="F116" s="55">
        <v>11</v>
      </c>
      <c r="G116" s="16">
        <v>1</v>
      </c>
      <c r="H116" s="15">
        <v>7</v>
      </c>
      <c r="I116" s="15">
        <f t="shared" si="8"/>
        <v>132</v>
      </c>
      <c r="J116" s="17">
        <f t="shared" si="9"/>
        <v>135</v>
      </c>
    </row>
    <row r="117" spans="1:10" x14ac:dyDescent="0.2">
      <c r="A117" s="141"/>
      <c r="B117" s="46" t="s">
        <v>102</v>
      </c>
      <c r="C117" s="55">
        <v>84</v>
      </c>
      <c r="D117" s="55">
        <v>77</v>
      </c>
      <c r="E117" s="55">
        <v>3</v>
      </c>
      <c r="F117" s="55">
        <v>3</v>
      </c>
      <c r="G117" s="16">
        <v>9</v>
      </c>
      <c r="H117" s="15">
        <v>13</v>
      </c>
      <c r="I117" s="15">
        <f t="shared" si="8"/>
        <v>96</v>
      </c>
      <c r="J117" s="17">
        <f t="shared" si="9"/>
        <v>93</v>
      </c>
    </row>
    <row r="118" spans="1:10" x14ac:dyDescent="0.2">
      <c r="A118" s="141"/>
      <c r="B118" s="46" t="s">
        <v>106</v>
      </c>
      <c r="C118" s="55">
        <v>281</v>
      </c>
      <c r="D118" s="55">
        <v>276</v>
      </c>
      <c r="E118" s="55">
        <v>0</v>
      </c>
      <c r="F118" s="55">
        <v>0</v>
      </c>
      <c r="G118" s="16">
        <v>58</v>
      </c>
      <c r="H118" s="15">
        <v>86</v>
      </c>
      <c r="I118" s="15">
        <f t="shared" si="8"/>
        <v>339</v>
      </c>
      <c r="J118" s="17">
        <f t="shared" si="9"/>
        <v>362</v>
      </c>
    </row>
    <row r="119" spans="1:10" x14ac:dyDescent="0.2">
      <c r="A119" s="141"/>
      <c r="B119" s="46" t="s">
        <v>107</v>
      </c>
      <c r="C119" s="55">
        <v>111</v>
      </c>
      <c r="D119" s="55">
        <v>99</v>
      </c>
      <c r="E119" s="55">
        <v>5</v>
      </c>
      <c r="F119" s="55">
        <v>5</v>
      </c>
      <c r="G119" s="16">
        <v>1</v>
      </c>
      <c r="H119" s="15">
        <v>10</v>
      </c>
      <c r="I119" s="15">
        <f t="shared" si="8"/>
        <v>117</v>
      </c>
      <c r="J119" s="17">
        <f t="shared" si="9"/>
        <v>114</v>
      </c>
    </row>
    <row r="120" spans="1:10" x14ac:dyDescent="0.2">
      <c r="A120" s="142"/>
      <c r="B120" s="47" t="s">
        <v>108</v>
      </c>
      <c r="C120" s="19">
        <v>64</v>
      </c>
      <c r="D120" s="19">
        <v>74</v>
      </c>
      <c r="E120" s="19">
        <v>0</v>
      </c>
      <c r="F120" s="19">
        <v>0</v>
      </c>
      <c r="G120" s="20">
        <v>18</v>
      </c>
      <c r="H120" s="15">
        <v>20</v>
      </c>
      <c r="I120" s="15">
        <f t="shared" si="8"/>
        <v>82</v>
      </c>
      <c r="J120" s="17">
        <f t="shared" si="9"/>
        <v>94</v>
      </c>
    </row>
    <row r="121" spans="1:10" s="3" customFormat="1" ht="10.5" x14ac:dyDescent="0.15">
      <c r="A121" s="179" t="s">
        <v>427</v>
      </c>
      <c r="B121" s="180"/>
      <c r="C121" s="22">
        <f>SUM(C90:C120)</f>
        <v>7614</v>
      </c>
      <c r="D121" s="22">
        <f t="shared" ref="D121:H121" si="10">SUM(D90:D120)</f>
        <v>7440</v>
      </c>
      <c r="E121" s="22">
        <f t="shared" si="10"/>
        <v>626</v>
      </c>
      <c r="F121" s="22">
        <f t="shared" si="10"/>
        <v>625</v>
      </c>
      <c r="G121" s="22">
        <f t="shared" si="10"/>
        <v>974</v>
      </c>
      <c r="H121" s="22">
        <f t="shared" si="10"/>
        <v>929</v>
      </c>
      <c r="I121" s="70">
        <f t="shared" si="8"/>
        <v>9214</v>
      </c>
      <c r="J121" s="71">
        <f t="shared" si="9"/>
        <v>8994</v>
      </c>
    </row>
    <row r="122" spans="1:10" x14ac:dyDescent="0.2">
      <c r="A122" s="145" t="s">
        <v>328</v>
      </c>
    </row>
    <row r="124" spans="1:10" s="3" customFormat="1" ht="10.5" x14ac:dyDescent="0.15">
      <c r="A124" s="78" t="s">
        <v>109</v>
      </c>
      <c r="B124" s="79"/>
      <c r="C124" s="79"/>
      <c r="D124" s="79"/>
      <c r="E124" s="79"/>
      <c r="F124" s="79"/>
      <c r="G124" s="79"/>
      <c r="H124" s="79"/>
      <c r="I124" s="79"/>
      <c r="J124" s="80"/>
    </row>
    <row r="125" spans="1:10" s="3" customFormat="1" ht="10.5" x14ac:dyDescent="0.15">
      <c r="A125" s="82" t="s">
        <v>397</v>
      </c>
      <c r="B125" s="83"/>
      <c r="C125" s="85" t="s">
        <v>267</v>
      </c>
      <c r="D125" s="85"/>
      <c r="E125" s="85"/>
      <c r="F125" s="85"/>
      <c r="G125" s="85"/>
      <c r="H125" s="85"/>
      <c r="I125" s="85"/>
      <c r="J125" s="94"/>
    </row>
    <row r="126" spans="1:10" s="3" customFormat="1" ht="10.5" x14ac:dyDescent="0.15">
      <c r="A126" s="82"/>
      <c r="B126" s="83"/>
      <c r="C126" s="83" t="s">
        <v>1</v>
      </c>
      <c r="D126" s="83"/>
      <c r="E126" s="83" t="s">
        <v>2</v>
      </c>
      <c r="F126" s="83"/>
      <c r="G126" s="92" t="s">
        <v>3</v>
      </c>
      <c r="H126" s="92"/>
      <c r="I126" s="92" t="s">
        <v>4</v>
      </c>
      <c r="J126" s="93"/>
    </row>
    <row r="127" spans="1:10" s="3" customFormat="1" ht="10.5" x14ac:dyDescent="0.15">
      <c r="A127" s="82"/>
      <c r="B127" s="83"/>
      <c r="C127" s="54" t="s">
        <v>326</v>
      </c>
      <c r="D127" s="54">
        <v>2023</v>
      </c>
      <c r="E127" s="54" t="s">
        <v>326</v>
      </c>
      <c r="F127" s="54">
        <v>2023</v>
      </c>
      <c r="G127" s="54" t="s">
        <v>326</v>
      </c>
      <c r="H127" s="54">
        <v>2023</v>
      </c>
      <c r="I127" s="54" t="s">
        <v>326</v>
      </c>
      <c r="J127" s="56">
        <v>2023</v>
      </c>
    </row>
    <row r="128" spans="1:10" x14ac:dyDescent="0.2">
      <c r="A128" s="140" t="s">
        <v>355</v>
      </c>
      <c r="B128" s="46" t="s">
        <v>110</v>
      </c>
      <c r="C128" s="55">
        <v>142</v>
      </c>
      <c r="D128" s="55">
        <v>167</v>
      </c>
      <c r="E128" s="55">
        <v>0</v>
      </c>
      <c r="F128" s="55">
        <v>0</v>
      </c>
      <c r="G128" s="16">
        <v>1</v>
      </c>
      <c r="H128" s="15">
        <v>1</v>
      </c>
      <c r="I128" s="15">
        <f t="shared" ref="I128" si="11">G128+E128+C128</f>
        <v>143</v>
      </c>
      <c r="J128" s="17">
        <f t="shared" ref="J128" si="12">H128+F128+D128</f>
        <v>168</v>
      </c>
    </row>
    <row r="129" spans="1:10" x14ac:dyDescent="0.2">
      <c r="A129" s="141"/>
      <c r="B129" s="46" t="s">
        <v>111</v>
      </c>
      <c r="C129" s="55">
        <v>1310</v>
      </c>
      <c r="D129" s="55">
        <v>1169</v>
      </c>
      <c r="E129" s="55">
        <v>0</v>
      </c>
      <c r="F129" s="55">
        <v>0</v>
      </c>
      <c r="G129" s="16">
        <v>4</v>
      </c>
      <c r="H129" s="15">
        <v>3</v>
      </c>
      <c r="I129" s="15">
        <f t="shared" ref="I129:I151" si="13">G129+E129+C129</f>
        <v>1314</v>
      </c>
      <c r="J129" s="17">
        <f t="shared" ref="J129:J151" si="14">H129+F129+D129</f>
        <v>1172</v>
      </c>
    </row>
    <row r="130" spans="1:10" x14ac:dyDescent="0.2">
      <c r="A130" s="141"/>
      <c r="B130" s="46" t="s">
        <v>112</v>
      </c>
      <c r="C130" s="55">
        <v>416</v>
      </c>
      <c r="D130" s="55">
        <v>313</v>
      </c>
      <c r="E130" s="55">
        <v>0</v>
      </c>
      <c r="F130" s="55">
        <v>0</v>
      </c>
      <c r="G130" s="16">
        <v>3</v>
      </c>
      <c r="H130" s="15">
        <v>2</v>
      </c>
      <c r="I130" s="15">
        <f t="shared" si="13"/>
        <v>419</v>
      </c>
      <c r="J130" s="17">
        <f t="shared" si="14"/>
        <v>315</v>
      </c>
    </row>
    <row r="131" spans="1:10" x14ac:dyDescent="0.2">
      <c r="A131" s="141"/>
      <c r="B131" s="46" t="s">
        <v>113</v>
      </c>
      <c r="C131" s="55">
        <v>637</v>
      </c>
      <c r="D131" s="55">
        <v>617</v>
      </c>
      <c r="E131" s="55">
        <v>4</v>
      </c>
      <c r="F131" s="55">
        <v>0</v>
      </c>
      <c r="G131" s="16">
        <v>168</v>
      </c>
      <c r="H131" s="15">
        <v>5</v>
      </c>
      <c r="I131" s="15">
        <f t="shared" si="13"/>
        <v>809</v>
      </c>
      <c r="J131" s="17">
        <f t="shared" si="14"/>
        <v>622</v>
      </c>
    </row>
    <row r="132" spans="1:10" x14ac:dyDescent="0.2">
      <c r="A132" s="141"/>
      <c r="B132" s="46" t="s">
        <v>114</v>
      </c>
      <c r="C132" s="55">
        <v>479</v>
      </c>
      <c r="D132" s="55">
        <v>523</v>
      </c>
      <c r="E132" s="55">
        <v>0</v>
      </c>
      <c r="F132" s="55">
        <v>0</v>
      </c>
      <c r="G132" s="16">
        <v>4</v>
      </c>
      <c r="H132" s="15">
        <v>3</v>
      </c>
      <c r="I132" s="15">
        <f t="shared" si="13"/>
        <v>483</v>
      </c>
      <c r="J132" s="17">
        <f t="shared" si="14"/>
        <v>526</v>
      </c>
    </row>
    <row r="133" spans="1:10" x14ac:dyDescent="0.2">
      <c r="A133" s="141"/>
      <c r="B133" s="46" t="s">
        <v>115</v>
      </c>
      <c r="C133" s="55">
        <v>1995</v>
      </c>
      <c r="D133" s="55">
        <v>1466</v>
      </c>
      <c r="E133" s="55">
        <v>0</v>
      </c>
      <c r="F133" s="55">
        <v>0</v>
      </c>
      <c r="G133" s="16">
        <v>11</v>
      </c>
      <c r="H133" s="15">
        <v>8</v>
      </c>
      <c r="I133" s="15">
        <f t="shared" si="13"/>
        <v>2006</v>
      </c>
      <c r="J133" s="17">
        <f t="shared" si="14"/>
        <v>1474</v>
      </c>
    </row>
    <row r="134" spans="1:10" x14ac:dyDescent="0.2">
      <c r="A134" s="142"/>
      <c r="B134" s="46" t="s">
        <v>116</v>
      </c>
      <c r="C134" s="55">
        <v>286</v>
      </c>
      <c r="D134" s="55">
        <v>293</v>
      </c>
      <c r="E134" s="55">
        <v>0</v>
      </c>
      <c r="F134" s="55">
        <v>0</v>
      </c>
      <c r="G134" s="16">
        <v>1</v>
      </c>
      <c r="H134" s="15">
        <v>2</v>
      </c>
      <c r="I134" s="15">
        <f t="shared" si="13"/>
        <v>287</v>
      </c>
      <c r="J134" s="17">
        <f t="shared" si="14"/>
        <v>295</v>
      </c>
    </row>
    <row r="135" spans="1:10" x14ac:dyDescent="0.2">
      <c r="A135" s="140" t="s">
        <v>356</v>
      </c>
      <c r="B135" s="46" t="s">
        <v>118</v>
      </c>
      <c r="C135" s="55">
        <v>309</v>
      </c>
      <c r="D135" s="55">
        <v>309</v>
      </c>
      <c r="E135" s="55">
        <v>0</v>
      </c>
      <c r="F135" s="55">
        <v>0</v>
      </c>
      <c r="G135" s="16">
        <v>0</v>
      </c>
      <c r="H135" s="15">
        <v>31</v>
      </c>
      <c r="I135" s="15">
        <f t="shared" si="13"/>
        <v>309</v>
      </c>
      <c r="J135" s="17">
        <f t="shared" si="14"/>
        <v>340</v>
      </c>
    </row>
    <row r="136" spans="1:10" x14ac:dyDescent="0.2">
      <c r="A136" s="141"/>
      <c r="B136" s="46" t="s">
        <v>119</v>
      </c>
      <c r="C136" s="55">
        <v>391</v>
      </c>
      <c r="D136" s="55">
        <v>391</v>
      </c>
      <c r="E136" s="55">
        <v>11</v>
      </c>
      <c r="F136" s="55">
        <v>11</v>
      </c>
      <c r="G136" s="16">
        <v>45</v>
      </c>
      <c r="H136" s="15">
        <v>45</v>
      </c>
      <c r="I136" s="15">
        <f t="shared" si="13"/>
        <v>447</v>
      </c>
      <c r="J136" s="17">
        <f t="shared" si="14"/>
        <v>447</v>
      </c>
    </row>
    <row r="137" spans="1:10" x14ac:dyDescent="0.2">
      <c r="A137" s="141"/>
      <c r="B137" s="46" t="s">
        <v>120</v>
      </c>
      <c r="C137" s="55">
        <v>210</v>
      </c>
      <c r="D137" s="55">
        <v>211</v>
      </c>
      <c r="E137" s="55">
        <v>0</v>
      </c>
      <c r="F137" s="55">
        <v>0</v>
      </c>
      <c r="G137" s="16">
        <v>123</v>
      </c>
      <c r="H137" s="15">
        <v>122</v>
      </c>
      <c r="I137" s="15">
        <f t="shared" si="13"/>
        <v>333</v>
      </c>
      <c r="J137" s="17">
        <f t="shared" si="14"/>
        <v>333</v>
      </c>
    </row>
    <row r="138" spans="1:10" x14ac:dyDescent="0.2">
      <c r="A138" s="142"/>
      <c r="B138" s="46" t="s">
        <v>117</v>
      </c>
      <c r="C138" s="55">
        <v>68</v>
      </c>
      <c r="D138" s="55">
        <v>64</v>
      </c>
      <c r="E138" s="55">
        <v>6</v>
      </c>
      <c r="F138" s="55">
        <v>7</v>
      </c>
      <c r="G138" s="16">
        <v>8</v>
      </c>
      <c r="H138" s="15">
        <v>7</v>
      </c>
      <c r="I138" s="15">
        <f t="shared" si="13"/>
        <v>82</v>
      </c>
      <c r="J138" s="17">
        <f t="shared" si="14"/>
        <v>78</v>
      </c>
    </row>
    <row r="139" spans="1:10" x14ac:dyDescent="0.2">
      <c r="A139" s="140" t="s">
        <v>357</v>
      </c>
      <c r="B139" s="46" t="s">
        <v>122</v>
      </c>
      <c r="C139" s="55">
        <v>335</v>
      </c>
      <c r="D139" s="55">
        <v>358</v>
      </c>
      <c r="E139" s="55">
        <v>0</v>
      </c>
      <c r="F139" s="55">
        <v>0</v>
      </c>
      <c r="G139" s="16">
        <v>43</v>
      </c>
      <c r="H139" s="15">
        <v>36</v>
      </c>
      <c r="I139" s="15">
        <f t="shared" si="13"/>
        <v>378</v>
      </c>
      <c r="J139" s="17">
        <f t="shared" si="14"/>
        <v>394</v>
      </c>
    </row>
    <row r="140" spans="1:10" x14ac:dyDescent="0.2">
      <c r="A140" s="141"/>
      <c r="B140" s="46" t="s">
        <v>123</v>
      </c>
      <c r="C140" s="55">
        <v>144</v>
      </c>
      <c r="D140" s="55">
        <v>257</v>
      </c>
      <c r="E140" s="55">
        <v>0</v>
      </c>
      <c r="F140" s="55">
        <v>16</v>
      </c>
      <c r="G140" s="16">
        <v>151</v>
      </c>
      <c r="H140" s="15">
        <v>100</v>
      </c>
      <c r="I140" s="15">
        <f t="shared" si="13"/>
        <v>295</v>
      </c>
      <c r="J140" s="17">
        <f t="shared" si="14"/>
        <v>373</v>
      </c>
    </row>
    <row r="141" spans="1:10" x14ac:dyDescent="0.2">
      <c r="A141" s="141"/>
      <c r="B141" s="46" t="s">
        <v>124</v>
      </c>
      <c r="C141" s="55">
        <v>1912</v>
      </c>
      <c r="D141" s="55">
        <v>2097</v>
      </c>
      <c r="E141" s="55">
        <v>0</v>
      </c>
      <c r="F141" s="55">
        <v>0</v>
      </c>
      <c r="G141" s="16">
        <v>14</v>
      </c>
      <c r="H141" s="15">
        <v>1</v>
      </c>
      <c r="I141" s="15">
        <f t="shared" si="13"/>
        <v>1926</v>
      </c>
      <c r="J141" s="17">
        <f t="shared" si="14"/>
        <v>2098</v>
      </c>
    </row>
    <row r="142" spans="1:10" x14ac:dyDescent="0.2">
      <c r="A142" s="141"/>
      <c r="B142" s="46" t="s">
        <v>125</v>
      </c>
      <c r="C142" s="55">
        <v>417</v>
      </c>
      <c r="D142" s="55">
        <v>449</v>
      </c>
      <c r="E142" s="55">
        <v>0</v>
      </c>
      <c r="F142" s="55">
        <v>0</v>
      </c>
      <c r="G142" s="16">
        <v>8</v>
      </c>
      <c r="H142" s="15">
        <v>6</v>
      </c>
      <c r="I142" s="15">
        <f t="shared" si="13"/>
        <v>425</v>
      </c>
      <c r="J142" s="17">
        <f t="shared" si="14"/>
        <v>455</v>
      </c>
    </row>
    <row r="143" spans="1:10" x14ac:dyDescent="0.2">
      <c r="A143" s="141"/>
      <c r="B143" s="46" t="s">
        <v>121</v>
      </c>
      <c r="C143" s="55">
        <v>184</v>
      </c>
      <c r="D143" s="55">
        <v>184</v>
      </c>
      <c r="E143" s="55">
        <v>7</v>
      </c>
      <c r="F143" s="55">
        <v>7</v>
      </c>
      <c r="G143" s="16">
        <v>97</v>
      </c>
      <c r="H143" s="15">
        <v>97</v>
      </c>
      <c r="I143" s="15">
        <f t="shared" si="13"/>
        <v>288</v>
      </c>
      <c r="J143" s="17">
        <f t="shared" si="14"/>
        <v>288</v>
      </c>
    </row>
    <row r="144" spans="1:10" x14ac:dyDescent="0.2">
      <c r="A144" s="142"/>
      <c r="B144" s="46" t="s">
        <v>126</v>
      </c>
      <c r="C144" s="55">
        <v>212</v>
      </c>
      <c r="D144" s="55">
        <v>254</v>
      </c>
      <c r="E144" s="55">
        <v>0</v>
      </c>
      <c r="F144" s="55">
        <v>0</v>
      </c>
      <c r="G144" s="16">
        <v>1</v>
      </c>
      <c r="H144" s="15">
        <v>1</v>
      </c>
      <c r="I144" s="15">
        <f t="shared" si="13"/>
        <v>213</v>
      </c>
      <c r="J144" s="17">
        <f t="shared" si="14"/>
        <v>255</v>
      </c>
    </row>
    <row r="145" spans="1:10" x14ac:dyDescent="0.2">
      <c r="A145" s="140" t="s">
        <v>358</v>
      </c>
      <c r="B145" s="46" t="s">
        <v>128</v>
      </c>
      <c r="C145" s="55">
        <v>381</v>
      </c>
      <c r="D145" s="55">
        <v>381</v>
      </c>
      <c r="E145" s="55">
        <v>0</v>
      </c>
      <c r="F145" s="55">
        <v>0</v>
      </c>
      <c r="G145" s="16">
        <v>126</v>
      </c>
      <c r="H145" s="15">
        <v>126</v>
      </c>
      <c r="I145" s="15">
        <f t="shared" si="13"/>
        <v>507</v>
      </c>
      <c r="J145" s="17">
        <f t="shared" si="14"/>
        <v>507</v>
      </c>
    </row>
    <row r="146" spans="1:10" x14ac:dyDescent="0.2">
      <c r="A146" s="141"/>
      <c r="B146" s="46" t="s">
        <v>129</v>
      </c>
      <c r="C146" s="55">
        <v>851</v>
      </c>
      <c r="D146" s="55">
        <v>870</v>
      </c>
      <c r="E146" s="55">
        <v>0</v>
      </c>
      <c r="F146" s="55">
        <v>0</v>
      </c>
      <c r="G146" s="16">
        <v>7</v>
      </c>
      <c r="H146" s="15">
        <v>1</v>
      </c>
      <c r="I146" s="15">
        <f t="shared" si="13"/>
        <v>858</v>
      </c>
      <c r="J146" s="17">
        <f t="shared" si="14"/>
        <v>871</v>
      </c>
    </row>
    <row r="147" spans="1:10" x14ac:dyDescent="0.2">
      <c r="A147" s="141"/>
      <c r="B147" s="46" t="s">
        <v>130</v>
      </c>
      <c r="C147" s="55">
        <v>681</v>
      </c>
      <c r="D147" s="55">
        <v>679</v>
      </c>
      <c r="E147" s="55">
        <v>12</v>
      </c>
      <c r="F147" s="55">
        <v>12</v>
      </c>
      <c r="G147" s="16">
        <v>49</v>
      </c>
      <c r="H147" s="15">
        <v>49</v>
      </c>
      <c r="I147" s="15">
        <f t="shared" si="13"/>
        <v>742</v>
      </c>
      <c r="J147" s="17">
        <f t="shared" si="14"/>
        <v>740</v>
      </c>
    </row>
    <row r="148" spans="1:10" x14ac:dyDescent="0.2">
      <c r="A148" s="141"/>
      <c r="B148" s="46" t="s">
        <v>131</v>
      </c>
      <c r="C148" s="55">
        <v>772</v>
      </c>
      <c r="D148" s="55">
        <v>767</v>
      </c>
      <c r="E148" s="55">
        <v>0</v>
      </c>
      <c r="F148" s="55">
        <v>0</v>
      </c>
      <c r="G148" s="16">
        <v>121</v>
      </c>
      <c r="H148" s="15">
        <v>1</v>
      </c>
      <c r="I148" s="15">
        <f t="shared" si="13"/>
        <v>893</v>
      </c>
      <c r="J148" s="17">
        <f t="shared" si="14"/>
        <v>768</v>
      </c>
    </row>
    <row r="149" spans="1:10" x14ac:dyDescent="0.2">
      <c r="A149" s="142"/>
      <c r="B149" s="46" t="s">
        <v>127</v>
      </c>
      <c r="C149" s="55">
        <v>150</v>
      </c>
      <c r="D149" s="55">
        <v>153</v>
      </c>
      <c r="E149" s="55">
        <v>28</v>
      </c>
      <c r="F149" s="55">
        <v>2</v>
      </c>
      <c r="G149" s="16">
        <v>35</v>
      </c>
      <c r="H149" s="15">
        <v>39</v>
      </c>
      <c r="I149" s="15">
        <f t="shared" si="13"/>
        <v>213</v>
      </c>
      <c r="J149" s="17">
        <f t="shared" si="14"/>
        <v>194</v>
      </c>
    </row>
    <row r="150" spans="1:10" x14ac:dyDescent="0.2">
      <c r="A150" s="143" t="s">
        <v>419</v>
      </c>
      <c r="B150" s="47" t="s">
        <v>132</v>
      </c>
      <c r="C150" s="19">
        <v>3699</v>
      </c>
      <c r="D150" s="19">
        <v>3122</v>
      </c>
      <c r="E150" s="19">
        <v>0</v>
      </c>
      <c r="F150" s="19">
        <v>0</v>
      </c>
      <c r="G150" s="20">
        <v>559</v>
      </c>
      <c r="H150" s="15">
        <v>385</v>
      </c>
      <c r="I150" s="15">
        <f t="shared" si="13"/>
        <v>4258</v>
      </c>
      <c r="J150" s="17">
        <f t="shared" si="14"/>
        <v>3507</v>
      </c>
    </row>
    <row r="151" spans="1:10" s="3" customFormat="1" ht="10.5" x14ac:dyDescent="0.15">
      <c r="A151" s="179" t="s">
        <v>428</v>
      </c>
      <c r="B151" s="180"/>
      <c r="C151" s="22">
        <f>SUM(C128:C150)</f>
        <v>15981</v>
      </c>
      <c r="D151" s="22">
        <f t="shared" ref="D151:H151" si="15">SUM(D128:D150)</f>
        <v>15094</v>
      </c>
      <c r="E151" s="22">
        <f t="shared" si="15"/>
        <v>68</v>
      </c>
      <c r="F151" s="22">
        <f t="shared" si="15"/>
        <v>55</v>
      </c>
      <c r="G151" s="22">
        <f t="shared" si="15"/>
        <v>1579</v>
      </c>
      <c r="H151" s="22">
        <f t="shared" si="15"/>
        <v>1071</v>
      </c>
      <c r="I151" s="70">
        <f t="shared" si="13"/>
        <v>17628</v>
      </c>
      <c r="J151" s="71">
        <f t="shared" si="14"/>
        <v>16220</v>
      </c>
    </row>
    <row r="152" spans="1:10" x14ac:dyDescent="0.2">
      <c r="A152" s="145" t="s">
        <v>328</v>
      </c>
    </row>
    <row r="154" spans="1:10" s="3" customFormat="1" ht="10.5" x14ac:dyDescent="0.15">
      <c r="A154" s="78" t="s">
        <v>133</v>
      </c>
      <c r="B154" s="79"/>
      <c r="C154" s="79"/>
      <c r="D154" s="79"/>
      <c r="E154" s="79"/>
      <c r="F154" s="79"/>
      <c r="G154" s="79"/>
      <c r="H154" s="79"/>
      <c r="I154" s="79"/>
      <c r="J154" s="80"/>
    </row>
    <row r="155" spans="1:10" s="3" customFormat="1" ht="10.5" x14ac:dyDescent="0.15">
      <c r="A155" s="82" t="s">
        <v>397</v>
      </c>
      <c r="B155" s="83"/>
      <c r="C155" s="85" t="s">
        <v>267</v>
      </c>
      <c r="D155" s="85"/>
      <c r="E155" s="85"/>
      <c r="F155" s="85"/>
      <c r="G155" s="85"/>
      <c r="H155" s="85"/>
      <c r="I155" s="85"/>
      <c r="J155" s="94"/>
    </row>
    <row r="156" spans="1:10" s="3" customFormat="1" ht="10.5" x14ac:dyDescent="0.15">
      <c r="A156" s="82"/>
      <c r="B156" s="83"/>
      <c r="C156" s="83" t="s">
        <v>1</v>
      </c>
      <c r="D156" s="83"/>
      <c r="E156" s="83" t="s">
        <v>2</v>
      </c>
      <c r="F156" s="83"/>
      <c r="G156" s="92" t="s">
        <v>3</v>
      </c>
      <c r="H156" s="92"/>
      <c r="I156" s="92" t="s">
        <v>4</v>
      </c>
      <c r="J156" s="93"/>
    </row>
    <row r="157" spans="1:10" s="3" customFormat="1" ht="10.5" x14ac:dyDescent="0.15">
      <c r="A157" s="82"/>
      <c r="B157" s="83"/>
      <c r="C157" s="54" t="s">
        <v>326</v>
      </c>
      <c r="D157" s="54">
        <v>2023</v>
      </c>
      <c r="E157" s="54" t="s">
        <v>326</v>
      </c>
      <c r="F157" s="54">
        <v>2023</v>
      </c>
      <c r="G157" s="54" t="s">
        <v>326</v>
      </c>
      <c r="H157" s="54">
        <v>2023</v>
      </c>
      <c r="I157" s="54" t="s">
        <v>326</v>
      </c>
      <c r="J157" s="56">
        <v>2023</v>
      </c>
    </row>
    <row r="158" spans="1:10" x14ac:dyDescent="0.2">
      <c r="A158" s="140" t="s">
        <v>359</v>
      </c>
      <c r="B158" s="46" t="s">
        <v>135</v>
      </c>
      <c r="C158" s="55">
        <v>134</v>
      </c>
      <c r="D158" s="55">
        <v>191</v>
      </c>
      <c r="E158" s="55">
        <v>0</v>
      </c>
      <c r="F158" s="55">
        <v>0</v>
      </c>
      <c r="G158" s="16">
        <v>39</v>
      </c>
      <c r="H158" s="15">
        <v>39</v>
      </c>
      <c r="I158" s="15">
        <f t="shared" ref="I158" si="16">G158+E158+C158</f>
        <v>173</v>
      </c>
      <c r="J158" s="17">
        <f t="shared" ref="J158" si="17">H158+F158+D158</f>
        <v>230</v>
      </c>
    </row>
    <row r="159" spans="1:10" x14ac:dyDescent="0.2">
      <c r="A159" s="141"/>
      <c r="B159" s="46" t="s">
        <v>134</v>
      </c>
      <c r="C159" s="55">
        <v>466</v>
      </c>
      <c r="D159" s="55">
        <v>532</v>
      </c>
      <c r="E159" s="55">
        <v>0</v>
      </c>
      <c r="F159" s="55">
        <v>0</v>
      </c>
      <c r="G159" s="16">
        <v>74</v>
      </c>
      <c r="H159" s="15">
        <v>64</v>
      </c>
      <c r="I159" s="15">
        <f t="shared" ref="I159:I212" si="18">G159+E159+C159</f>
        <v>540</v>
      </c>
      <c r="J159" s="17">
        <f t="shared" ref="J159:J212" si="19">H159+F159+D159</f>
        <v>596</v>
      </c>
    </row>
    <row r="160" spans="1:10" x14ac:dyDescent="0.2">
      <c r="A160" s="141"/>
      <c r="B160" s="46" t="s">
        <v>136</v>
      </c>
      <c r="C160" s="55">
        <v>150</v>
      </c>
      <c r="D160" s="55">
        <v>188</v>
      </c>
      <c r="E160" s="55">
        <v>12</v>
      </c>
      <c r="F160" s="55">
        <v>56</v>
      </c>
      <c r="G160" s="16">
        <v>11</v>
      </c>
      <c r="H160" s="15">
        <v>12</v>
      </c>
      <c r="I160" s="15">
        <f t="shared" si="18"/>
        <v>173</v>
      </c>
      <c r="J160" s="17">
        <f t="shared" si="19"/>
        <v>256</v>
      </c>
    </row>
    <row r="161" spans="1:10" x14ac:dyDescent="0.2">
      <c r="A161" s="141"/>
      <c r="B161" s="46" t="s">
        <v>137</v>
      </c>
      <c r="C161" s="55">
        <v>144</v>
      </c>
      <c r="D161" s="55">
        <v>170</v>
      </c>
      <c r="E161" s="55">
        <v>0</v>
      </c>
      <c r="F161" s="55">
        <v>0</v>
      </c>
      <c r="G161" s="16">
        <v>8</v>
      </c>
      <c r="H161" s="15">
        <v>10</v>
      </c>
      <c r="I161" s="15">
        <f t="shared" si="18"/>
        <v>152</v>
      </c>
      <c r="J161" s="17">
        <f t="shared" si="19"/>
        <v>180</v>
      </c>
    </row>
    <row r="162" spans="1:10" x14ac:dyDescent="0.2">
      <c r="A162" s="141"/>
      <c r="B162" s="46" t="s">
        <v>138</v>
      </c>
      <c r="C162" s="55">
        <v>427</v>
      </c>
      <c r="D162" s="55">
        <v>484</v>
      </c>
      <c r="E162" s="55">
        <v>4</v>
      </c>
      <c r="F162" s="55">
        <v>4</v>
      </c>
      <c r="G162" s="16">
        <v>18</v>
      </c>
      <c r="H162" s="15">
        <v>7</v>
      </c>
      <c r="I162" s="15">
        <f t="shared" si="18"/>
        <v>449</v>
      </c>
      <c r="J162" s="17">
        <f t="shared" si="19"/>
        <v>495</v>
      </c>
    </row>
    <row r="163" spans="1:10" x14ac:dyDescent="0.2">
      <c r="A163" s="142"/>
      <c r="B163" s="46" t="s">
        <v>139</v>
      </c>
      <c r="C163" s="55">
        <v>2085</v>
      </c>
      <c r="D163" s="55">
        <v>2017</v>
      </c>
      <c r="E163" s="55">
        <v>175</v>
      </c>
      <c r="F163" s="55">
        <v>229</v>
      </c>
      <c r="G163" s="16">
        <v>186</v>
      </c>
      <c r="H163" s="15">
        <v>201</v>
      </c>
      <c r="I163" s="15">
        <f t="shared" si="18"/>
        <v>2446</v>
      </c>
      <c r="J163" s="17">
        <f t="shared" si="19"/>
        <v>2447</v>
      </c>
    </row>
    <row r="164" spans="1:10" x14ac:dyDescent="0.2">
      <c r="A164" s="140" t="s">
        <v>360</v>
      </c>
      <c r="B164" s="46" t="s">
        <v>141</v>
      </c>
      <c r="C164" s="55">
        <v>112</v>
      </c>
      <c r="D164" s="55">
        <v>130</v>
      </c>
      <c r="E164" s="55">
        <v>54</v>
      </c>
      <c r="F164" s="55">
        <v>0</v>
      </c>
      <c r="G164" s="16">
        <v>3</v>
      </c>
      <c r="H164" s="15">
        <v>0</v>
      </c>
      <c r="I164" s="15">
        <f t="shared" si="18"/>
        <v>169</v>
      </c>
      <c r="J164" s="17">
        <f t="shared" si="19"/>
        <v>130</v>
      </c>
    </row>
    <row r="165" spans="1:10" x14ac:dyDescent="0.2">
      <c r="A165" s="141"/>
      <c r="B165" s="46" t="s">
        <v>142</v>
      </c>
      <c r="C165" s="55">
        <v>3365</v>
      </c>
      <c r="D165" s="55">
        <v>3365</v>
      </c>
      <c r="E165" s="55">
        <v>0</v>
      </c>
      <c r="F165" s="55">
        <v>0</v>
      </c>
      <c r="G165" s="16">
        <v>1</v>
      </c>
      <c r="H165" s="15">
        <v>1</v>
      </c>
      <c r="I165" s="15">
        <f t="shared" si="18"/>
        <v>3366</v>
      </c>
      <c r="J165" s="17">
        <f t="shared" si="19"/>
        <v>3366</v>
      </c>
    </row>
    <row r="166" spans="1:10" x14ac:dyDescent="0.2">
      <c r="A166" s="141"/>
      <c r="B166" s="46" t="s">
        <v>143</v>
      </c>
      <c r="C166" s="55">
        <v>249</v>
      </c>
      <c r="D166" s="55">
        <v>472</v>
      </c>
      <c r="E166" s="55">
        <v>0</v>
      </c>
      <c r="F166" s="55">
        <v>0</v>
      </c>
      <c r="G166" s="16">
        <v>133</v>
      </c>
      <c r="H166" s="15">
        <v>25</v>
      </c>
      <c r="I166" s="15">
        <f t="shared" si="18"/>
        <v>382</v>
      </c>
      <c r="J166" s="17">
        <f t="shared" si="19"/>
        <v>497</v>
      </c>
    </row>
    <row r="167" spans="1:10" x14ac:dyDescent="0.2">
      <c r="A167" s="141"/>
      <c r="B167" s="46" t="s">
        <v>144</v>
      </c>
      <c r="C167" s="55">
        <v>125</v>
      </c>
      <c r="D167" s="55">
        <v>144</v>
      </c>
      <c r="E167" s="55">
        <v>0</v>
      </c>
      <c r="F167" s="55">
        <v>0</v>
      </c>
      <c r="G167" s="16">
        <v>4</v>
      </c>
      <c r="H167" s="15">
        <v>45</v>
      </c>
      <c r="I167" s="15">
        <f t="shared" si="18"/>
        <v>129</v>
      </c>
      <c r="J167" s="17">
        <f t="shared" si="19"/>
        <v>189</v>
      </c>
    </row>
    <row r="168" spans="1:10" x14ac:dyDescent="0.2">
      <c r="A168" s="141"/>
      <c r="B168" s="46" t="s">
        <v>145</v>
      </c>
      <c r="C168" s="55">
        <v>185</v>
      </c>
      <c r="D168" s="55">
        <v>185</v>
      </c>
      <c r="E168" s="55">
        <v>0</v>
      </c>
      <c r="F168" s="55">
        <v>0</v>
      </c>
      <c r="G168" s="16">
        <v>43</v>
      </c>
      <c r="H168" s="15">
        <v>43</v>
      </c>
      <c r="I168" s="15">
        <f t="shared" si="18"/>
        <v>228</v>
      </c>
      <c r="J168" s="17">
        <f t="shared" si="19"/>
        <v>228</v>
      </c>
    </row>
    <row r="169" spans="1:10" x14ac:dyDescent="0.2">
      <c r="A169" s="141"/>
      <c r="B169" s="46" t="s">
        <v>146</v>
      </c>
      <c r="C169" s="55">
        <v>156</v>
      </c>
      <c r="D169" s="55">
        <v>180</v>
      </c>
      <c r="E169" s="55">
        <v>0</v>
      </c>
      <c r="F169" s="55">
        <v>0</v>
      </c>
      <c r="G169" s="16">
        <v>4</v>
      </c>
      <c r="H169" s="15">
        <v>0</v>
      </c>
      <c r="I169" s="15">
        <f t="shared" si="18"/>
        <v>160</v>
      </c>
      <c r="J169" s="17">
        <f t="shared" si="19"/>
        <v>180</v>
      </c>
    </row>
    <row r="170" spans="1:10" x14ac:dyDescent="0.2">
      <c r="A170" s="141"/>
      <c r="B170" s="46" t="s">
        <v>147</v>
      </c>
      <c r="C170" s="55">
        <v>242</v>
      </c>
      <c r="D170" s="55">
        <v>242</v>
      </c>
      <c r="E170" s="55">
        <v>0</v>
      </c>
      <c r="F170" s="55">
        <v>0</v>
      </c>
      <c r="G170" s="16">
        <v>3</v>
      </c>
      <c r="H170" s="15">
        <v>0</v>
      </c>
      <c r="I170" s="15">
        <f t="shared" si="18"/>
        <v>245</v>
      </c>
      <c r="J170" s="17">
        <f t="shared" si="19"/>
        <v>242</v>
      </c>
    </row>
    <row r="171" spans="1:10" x14ac:dyDescent="0.2">
      <c r="A171" s="142"/>
      <c r="B171" s="46" t="s">
        <v>140</v>
      </c>
      <c r="C171" s="55">
        <v>455</v>
      </c>
      <c r="D171" s="55">
        <v>483</v>
      </c>
      <c r="E171" s="55">
        <v>47</v>
      </c>
      <c r="F171" s="55">
        <v>37</v>
      </c>
      <c r="G171" s="16">
        <v>374</v>
      </c>
      <c r="H171" s="15">
        <v>204</v>
      </c>
      <c r="I171" s="15">
        <f t="shared" si="18"/>
        <v>876</v>
      </c>
      <c r="J171" s="17">
        <f t="shared" si="19"/>
        <v>724</v>
      </c>
    </row>
    <row r="172" spans="1:10" x14ac:dyDescent="0.2">
      <c r="A172" s="140" t="s">
        <v>361</v>
      </c>
      <c r="B172" s="46" t="s">
        <v>149</v>
      </c>
      <c r="C172" s="55">
        <v>265</v>
      </c>
      <c r="D172" s="55">
        <v>273</v>
      </c>
      <c r="E172" s="55">
        <v>13</v>
      </c>
      <c r="F172" s="55">
        <v>17</v>
      </c>
      <c r="G172" s="16">
        <v>3</v>
      </c>
      <c r="H172" s="15">
        <v>4</v>
      </c>
      <c r="I172" s="15">
        <f t="shared" si="18"/>
        <v>281</v>
      </c>
      <c r="J172" s="17">
        <f t="shared" si="19"/>
        <v>294</v>
      </c>
    </row>
    <row r="173" spans="1:10" x14ac:dyDescent="0.2">
      <c r="A173" s="141"/>
      <c r="B173" s="46" t="s">
        <v>150</v>
      </c>
      <c r="C173" s="55">
        <v>232</v>
      </c>
      <c r="D173" s="55">
        <v>505</v>
      </c>
      <c r="E173" s="55">
        <v>43</v>
      </c>
      <c r="F173" s="55">
        <v>159</v>
      </c>
      <c r="G173" s="16">
        <v>7</v>
      </c>
      <c r="H173" s="15">
        <v>3</v>
      </c>
      <c r="I173" s="15">
        <f t="shared" si="18"/>
        <v>282</v>
      </c>
      <c r="J173" s="17">
        <f t="shared" si="19"/>
        <v>667</v>
      </c>
    </row>
    <row r="174" spans="1:10" x14ac:dyDescent="0.2">
      <c r="A174" s="141"/>
      <c r="B174" s="46" t="s">
        <v>151</v>
      </c>
      <c r="C174" s="55">
        <v>376</v>
      </c>
      <c r="D174" s="55">
        <v>365</v>
      </c>
      <c r="E174" s="55">
        <v>0</v>
      </c>
      <c r="F174" s="55">
        <v>20</v>
      </c>
      <c r="G174" s="16">
        <v>45</v>
      </c>
      <c r="H174" s="15">
        <v>60</v>
      </c>
      <c r="I174" s="15">
        <f t="shared" si="18"/>
        <v>421</v>
      </c>
      <c r="J174" s="17">
        <f t="shared" si="19"/>
        <v>445</v>
      </c>
    </row>
    <row r="175" spans="1:10" x14ac:dyDescent="0.2">
      <c r="A175" s="141"/>
      <c r="B175" s="46" t="s">
        <v>148</v>
      </c>
      <c r="C175" s="55">
        <v>419</v>
      </c>
      <c r="D175" s="55">
        <v>433</v>
      </c>
      <c r="E175" s="55">
        <v>0</v>
      </c>
      <c r="F175" s="55">
        <v>0</v>
      </c>
      <c r="G175" s="16">
        <v>5</v>
      </c>
      <c r="H175" s="15">
        <v>94</v>
      </c>
      <c r="I175" s="15">
        <f t="shared" si="18"/>
        <v>424</v>
      </c>
      <c r="J175" s="17">
        <f t="shared" si="19"/>
        <v>527</v>
      </c>
    </row>
    <row r="176" spans="1:10" x14ac:dyDescent="0.2">
      <c r="A176" s="142"/>
      <c r="B176" s="46" t="s">
        <v>152</v>
      </c>
      <c r="C176" s="55">
        <v>220</v>
      </c>
      <c r="D176" s="55">
        <v>224</v>
      </c>
      <c r="E176" s="55">
        <v>0</v>
      </c>
      <c r="F176" s="55">
        <v>0</v>
      </c>
      <c r="G176" s="16">
        <v>1</v>
      </c>
      <c r="H176" s="15">
        <v>17</v>
      </c>
      <c r="I176" s="15">
        <f t="shared" si="18"/>
        <v>221</v>
      </c>
      <c r="J176" s="17">
        <f t="shared" si="19"/>
        <v>241</v>
      </c>
    </row>
    <row r="177" spans="1:10" x14ac:dyDescent="0.2">
      <c r="A177" s="140" t="s">
        <v>362</v>
      </c>
      <c r="B177" s="46" t="s">
        <v>153</v>
      </c>
      <c r="C177" s="55">
        <v>621</v>
      </c>
      <c r="D177" s="55">
        <v>612</v>
      </c>
      <c r="E177" s="55">
        <v>0</v>
      </c>
      <c r="F177" s="55">
        <v>0</v>
      </c>
      <c r="G177" s="16">
        <v>148</v>
      </c>
      <c r="H177" s="15">
        <v>157</v>
      </c>
      <c r="I177" s="15">
        <f t="shared" si="18"/>
        <v>769</v>
      </c>
      <c r="J177" s="17">
        <f t="shared" si="19"/>
        <v>769</v>
      </c>
    </row>
    <row r="178" spans="1:10" x14ac:dyDescent="0.2">
      <c r="A178" s="141"/>
      <c r="B178" s="46" t="s">
        <v>154</v>
      </c>
      <c r="C178" s="55">
        <v>286</v>
      </c>
      <c r="D178" s="55">
        <v>308</v>
      </c>
      <c r="E178" s="55">
        <v>0</v>
      </c>
      <c r="F178" s="55">
        <v>0</v>
      </c>
      <c r="G178" s="16">
        <v>26</v>
      </c>
      <c r="H178" s="15">
        <v>47</v>
      </c>
      <c r="I178" s="15">
        <f t="shared" si="18"/>
        <v>312</v>
      </c>
      <c r="J178" s="17">
        <f t="shared" si="19"/>
        <v>355</v>
      </c>
    </row>
    <row r="179" spans="1:10" x14ac:dyDescent="0.2">
      <c r="A179" s="141"/>
      <c r="B179" s="46" t="s">
        <v>155</v>
      </c>
      <c r="C179" s="55">
        <v>1016</v>
      </c>
      <c r="D179" s="55">
        <v>1038</v>
      </c>
      <c r="E179" s="55">
        <v>0</v>
      </c>
      <c r="F179" s="55">
        <v>86</v>
      </c>
      <c r="G179" s="16">
        <v>9</v>
      </c>
      <c r="H179" s="15">
        <v>246</v>
      </c>
      <c r="I179" s="15">
        <f t="shared" si="18"/>
        <v>1025</v>
      </c>
      <c r="J179" s="17">
        <f t="shared" si="19"/>
        <v>1370</v>
      </c>
    </row>
    <row r="180" spans="1:10" x14ac:dyDescent="0.2">
      <c r="A180" s="141"/>
      <c r="B180" s="46" t="s">
        <v>156</v>
      </c>
      <c r="C180" s="55">
        <v>142</v>
      </c>
      <c r="D180" s="55">
        <v>211</v>
      </c>
      <c r="E180" s="55">
        <v>0</v>
      </c>
      <c r="F180" s="55">
        <v>0</v>
      </c>
      <c r="G180" s="16">
        <v>0</v>
      </c>
      <c r="H180" s="15">
        <v>2</v>
      </c>
      <c r="I180" s="15">
        <f t="shared" si="18"/>
        <v>142</v>
      </c>
      <c r="J180" s="17">
        <f t="shared" si="19"/>
        <v>213</v>
      </c>
    </row>
    <row r="181" spans="1:10" x14ac:dyDescent="0.2">
      <c r="A181" s="142"/>
      <c r="B181" s="46" t="s">
        <v>157</v>
      </c>
      <c r="C181" s="55">
        <v>104</v>
      </c>
      <c r="D181" s="55">
        <v>139</v>
      </c>
      <c r="E181" s="55">
        <v>0</v>
      </c>
      <c r="F181" s="55">
        <v>0</v>
      </c>
      <c r="G181" s="16">
        <v>20</v>
      </c>
      <c r="H181" s="15">
        <v>19</v>
      </c>
      <c r="I181" s="15">
        <f t="shared" si="18"/>
        <v>124</v>
      </c>
      <c r="J181" s="17">
        <f t="shared" si="19"/>
        <v>158</v>
      </c>
    </row>
    <row r="182" spans="1:10" x14ac:dyDescent="0.2">
      <c r="A182" s="140" t="s">
        <v>363</v>
      </c>
      <c r="B182" s="46" t="s">
        <v>159</v>
      </c>
      <c r="C182" s="55">
        <v>257</v>
      </c>
      <c r="D182" s="55">
        <v>241</v>
      </c>
      <c r="E182" s="55">
        <v>40</v>
      </c>
      <c r="F182" s="55">
        <v>56</v>
      </c>
      <c r="G182" s="16">
        <v>1</v>
      </c>
      <c r="H182" s="15">
        <v>8</v>
      </c>
      <c r="I182" s="15">
        <f t="shared" si="18"/>
        <v>298</v>
      </c>
      <c r="J182" s="17">
        <f t="shared" si="19"/>
        <v>305</v>
      </c>
    </row>
    <row r="183" spans="1:10" x14ac:dyDescent="0.2">
      <c r="A183" s="141"/>
      <c r="B183" s="46" t="s">
        <v>160</v>
      </c>
      <c r="C183" s="55">
        <v>188</v>
      </c>
      <c r="D183" s="55">
        <v>195</v>
      </c>
      <c r="E183" s="55">
        <v>0</v>
      </c>
      <c r="F183" s="55">
        <v>5</v>
      </c>
      <c r="G183" s="16">
        <v>15</v>
      </c>
      <c r="H183" s="15">
        <v>21</v>
      </c>
      <c r="I183" s="15">
        <f t="shared" si="18"/>
        <v>203</v>
      </c>
      <c r="J183" s="17">
        <f t="shared" si="19"/>
        <v>221</v>
      </c>
    </row>
    <row r="184" spans="1:10" x14ac:dyDescent="0.2">
      <c r="A184" s="141"/>
      <c r="B184" s="46" t="s">
        <v>158</v>
      </c>
      <c r="C184" s="55">
        <v>581</v>
      </c>
      <c r="D184" s="55">
        <v>634</v>
      </c>
      <c r="E184" s="55">
        <v>0</v>
      </c>
      <c r="F184" s="55">
        <v>588</v>
      </c>
      <c r="G184" s="16">
        <v>61</v>
      </c>
      <c r="H184" s="15">
        <v>44</v>
      </c>
      <c r="I184" s="15">
        <f t="shared" si="18"/>
        <v>642</v>
      </c>
      <c r="J184" s="17">
        <f t="shared" si="19"/>
        <v>1266</v>
      </c>
    </row>
    <row r="185" spans="1:10" x14ac:dyDescent="0.2">
      <c r="A185" s="141"/>
      <c r="B185" s="46" t="s">
        <v>161</v>
      </c>
      <c r="C185" s="55">
        <v>273</v>
      </c>
      <c r="D185" s="55">
        <v>249</v>
      </c>
      <c r="E185" s="55">
        <v>0</v>
      </c>
      <c r="F185" s="55">
        <v>5</v>
      </c>
      <c r="G185" s="16">
        <v>11</v>
      </c>
      <c r="H185" s="15">
        <v>25</v>
      </c>
      <c r="I185" s="15">
        <f t="shared" si="18"/>
        <v>284</v>
      </c>
      <c r="J185" s="17">
        <f t="shared" si="19"/>
        <v>279</v>
      </c>
    </row>
    <row r="186" spans="1:10" x14ac:dyDescent="0.2">
      <c r="A186" s="141"/>
      <c r="B186" s="46" t="s">
        <v>162</v>
      </c>
      <c r="C186" s="55">
        <v>422</v>
      </c>
      <c r="D186" s="55">
        <v>469</v>
      </c>
      <c r="E186" s="55">
        <v>11</v>
      </c>
      <c r="F186" s="55">
        <v>0</v>
      </c>
      <c r="G186" s="16">
        <v>282</v>
      </c>
      <c r="H186" s="15">
        <v>235</v>
      </c>
      <c r="I186" s="15">
        <f t="shared" si="18"/>
        <v>715</v>
      </c>
      <c r="J186" s="17">
        <f t="shared" si="19"/>
        <v>704</v>
      </c>
    </row>
    <row r="187" spans="1:10" x14ac:dyDescent="0.2">
      <c r="A187" s="142"/>
      <c r="B187" s="46" t="s">
        <v>163</v>
      </c>
      <c r="C187" s="55">
        <v>270</v>
      </c>
      <c r="D187" s="55">
        <v>298</v>
      </c>
      <c r="E187" s="55">
        <v>32</v>
      </c>
      <c r="F187" s="55">
        <v>31</v>
      </c>
      <c r="G187" s="16">
        <v>172</v>
      </c>
      <c r="H187" s="15">
        <v>137</v>
      </c>
      <c r="I187" s="15">
        <f t="shared" si="18"/>
        <v>474</v>
      </c>
      <c r="J187" s="17">
        <f t="shared" si="19"/>
        <v>466</v>
      </c>
    </row>
    <row r="188" spans="1:10" x14ac:dyDescent="0.2">
      <c r="A188" s="140" t="s">
        <v>364</v>
      </c>
      <c r="B188" s="46" t="s">
        <v>164</v>
      </c>
      <c r="C188" s="55">
        <v>695</v>
      </c>
      <c r="D188" s="55">
        <v>846</v>
      </c>
      <c r="E188" s="55">
        <v>107</v>
      </c>
      <c r="F188" s="55">
        <v>74</v>
      </c>
      <c r="G188" s="16">
        <v>38</v>
      </c>
      <c r="H188" s="15">
        <v>0</v>
      </c>
      <c r="I188" s="15">
        <f t="shared" si="18"/>
        <v>840</v>
      </c>
      <c r="J188" s="17">
        <f t="shared" si="19"/>
        <v>920</v>
      </c>
    </row>
    <row r="189" spans="1:10" x14ac:dyDescent="0.2">
      <c r="A189" s="141"/>
      <c r="B189" s="46" t="s">
        <v>165</v>
      </c>
      <c r="C189" s="55">
        <v>229</v>
      </c>
      <c r="D189" s="55">
        <v>256</v>
      </c>
      <c r="E189" s="55">
        <v>0</v>
      </c>
      <c r="F189" s="55">
        <v>0</v>
      </c>
      <c r="G189" s="16">
        <v>10</v>
      </c>
      <c r="H189" s="15">
        <v>3</v>
      </c>
      <c r="I189" s="15">
        <f t="shared" si="18"/>
        <v>239</v>
      </c>
      <c r="J189" s="17">
        <f t="shared" si="19"/>
        <v>259</v>
      </c>
    </row>
    <row r="190" spans="1:10" x14ac:dyDescent="0.2">
      <c r="A190" s="141"/>
      <c r="B190" s="46" t="s">
        <v>166</v>
      </c>
      <c r="C190" s="55">
        <v>149</v>
      </c>
      <c r="D190" s="55">
        <v>168</v>
      </c>
      <c r="E190" s="55">
        <v>0</v>
      </c>
      <c r="F190" s="55">
        <v>145</v>
      </c>
      <c r="G190" s="16">
        <v>22</v>
      </c>
      <c r="H190" s="15">
        <v>24</v>
      </c>
      <c r="I190" s="15">
        <f t="shared" si="18"/>
        <v>171</v>
      </c>
      <c r="J190" s="17">
        <f t="shared" si="19"/>
        <v>337</v>
      </c>
    </row>
    <row r="191" spans="1:10" x14ac:dyDescent="0.2">
      <c r="A191" s="141"/>
      <c r="B191" s="46" t="s">
        <v>167</v>
      </c>
      <c r="C191" s="55">
        <v>435</v>
      </c>
      <c r="D191" s="55">
        <v>426</v>
      </c>
      <c r="E191" s="55">
        <v>81</v>
      </c>
      <c r="F191" s="55">
        <v>7</v>
      </c>
      <c r="G191" s="16">
        <v>17</v>
      </c>
      <c r="H191" s="15">
        <v>114</v>
      </c>
      <c r="I191" s="15">
        <f t="shared" si="18"/>
        <v>533</v>
      </c>
      <c r="J191" s="17">
        <f t="shared" si="19"/>
        <v>547</v>
      </c>
    </row>
    <row r="192" spans="1:10" x14ac:dyDescent="0.2">
      <c r="A192" s="142"/>
      <c r="B192" s="46" t="s">
        <v>168</v>
      </c>
      <c r="C192" s="55">
        <v>1069</v>
      </c>
      <c r="D192" s="55">
        <v>1102</v>
      </c>
      <c r="E192" s="55">
        <v>12</v>
      </c>
      <c r="F192" s="55">
        <v>12</v>
      </c>
      <c r="G192" s="16">
        <v>405</v>
      </c>
      <c r="H192" s="15">
        <v>356</v>
      </c>
      <c r="I192" s="15">
        <f t="shared" si="18"/>
        <v>1486</v>
      </c>
      <c r="J192" s="17">
        <f t="shared" si="19"/>
        <v>1470</v>
      </c>
    </row>
    <row r="193" spans="1:10" x14ac:dyDescent="0.2">
      <c r="A193" s="140" t="s">
        <v>365</v>
      </c>
      <c r="B193" s="46" t="s">
        <v>170</v>
      </c>
      <c r="C193" s="55">
        <v>275</v>
      </c>
      <c r="D193" s="55">
        <v>293</v>
      </c>
      <c r="E193" s="55">
        <v>25</v>
      </c>
      <c r="F193" s="55">
        <v>93</v>
      </c>
      <c r="G193" s="16">
        <v>42</v>
      </c>
      <c r="H193" s="15">
        <v>56</v>
      </c>
      <c r="I193" s="15">
        <f t="shared" si="18"/>
        <v>342</v>
      </c>
      <c r="J193" s="17">
        <f t="shared" si="19"/>
        <v>442</v>
      </c>
    </row>
    <row r="194" spans="1:10" x14ac:dyDescent="0.2">
      <c r="A194" s="141"/>
      <c r="B194" s="46" t="s">
        <v>171</v>
      </c>
      <c r="C194" s="55">
        <v>306</v>
      </c>
      <c r="D194" s="55">
        <v>278</v>
      </c>
      <c r="E194" s="55">
        <v>0</v>
      </c>
      <c r="F194" s="55">
        <v>84</v>
      </c>
      <c r="G194" s="16">
        <v>68</v>
      </c>
      <c r="H194" s="15">
        <v>114</v>
      </c>
      <c r="I194" s="15">
        <f t="shared" si="18"/>
        <v>374</v>
      </c>
      <c r="J194" s="17">
        <f t="shared" si="19"/>
        <v>476</v>
      </c>
    </row>
    <row r="195" spans="1:10" x14ac:dyDescent="0.2">
      <c r="A195" s="141"/>
      <c r="B195" s="46" t="s">
        <v>169</v>
      </c>
      <c r="C195" s="55">
        <v>349</v>
      </c>
      <c r="D195" s="55">
        <v>402</v>
      </c>
      <c r="E195" s="55">
        <v>0</v>
      </c>
      <c r="F195" s="55">
        <v>0</v>
      </c>
      <c r="G195" s="16">
        <v>812</v>
      </c>
      <c r="H195" s="15">
        <v>309</v>
      </c>
      <c r="I195" s="15">
        <f t="shared" si="18"/>
        <v>1161</v>
      </c>
      <c r="J195" s="17">
        <f t="shared" si="19"/>
        <v>711</v>
      </c>
    </row>
    <row r="196" spans="1:10" x14ac:dyDescent="0.2">
      <c r="A196" s="141"/>
      <c r="B196" s="46" t="s">
        <v>172</v>
      </c>
      <c r="C196" s="55">
        <v>168</v>
      </c>
      <c r="D196" s="55">
        <v>177</v>
      </c>
      <c r="E196" s="55">
        <v>0</v>
      </c>
      <c r="F196" s="55">
        <v>0</v>
      </c>
      <c r="G196" s="16">
        <v>7</v>
      </c>
      <c r="H196" s="15">
        <v>14</v>
      </c>
      <c r="I196" s="15">
        <f t="shared" si="18"/>
        <v>175</v>
      </c>
      <c r="J196" s="17">
        <f t="shared" si="19"/>
        <v>191</v>
      </c>
    </row>
    <row r="197" spans="1:10" x14ac:dyDescent="0.2">
      <c r="A197" s="142"/>
      <c r="B197" s="46" t="s">
        <v>173</v>
      </c>
      <c r="C197" s="55">
        <v>237</v>
      </c>
      <c r="D197" s="55">
        <v>216</v>
      </c>
      <c r="E197" s="55">
        <v>6</v>
      </c>
      <c r="F197" s="55">
        <v>0</v>
      </c>
      <c r="G197" s="16">
        <v>11</v>
      </c>
      <c r="H197" s="15">
        <v>22</v>
      </c>
      <c r="I197" s="15">
        <f t="shared" si="18"/>
        <v>254</v>
      </c>
      <c r="J197" s="17">
        <f t="shared" si="19"/>
        <v>238</v>
      </c>
    </row>
    <row r="198" spans="1:10" x14ac:dyDescent="0.2">
      <c r="A198" s="140" t="s">
        <v>366</v>
      </c>
      <c r="B198" s="46" t="s">
        <v>175</v>
      </c>
      <c r="C198" s="55">
        <v>304</v>
      </c>
      <c r="D198" s="55">
        <v>301</v>
      </c>
      <c r="E198" s="55">
        <v>81</v>
      </c>
      <c r="F198" s="55">
        <v>62</v>
      </c>
      <c r="G198" s="16">
        <v>15</v>
      </c>
      <c r="H198" s="15">
        <v>12</v>
      </c>
      <c r="I198" s="15">
        <f t="shared" si="18"/>
        <v>400</v>
      </c>
      <c r="J198" s="17">
        <f t="shared" si="19"/>
        <v>375</v>
      </c>
    </row>
    <row r="199" spans="1:10" x14ac:dyDescent="0.2">
      <c r="A199" s="141"/>
      <c r="B199" s="46" t="s">
        <v>174</v>
      </c>
      <c r="C199" s="55">
        <v>1171</v>
      </c>
      <c r="D199" s="55">
        <v>1265</v>
      </c>
      <c r="E199" s="55">
        <v>0</v>
      </c>
      <c r="F199" s="55">
        <v>0</v>
      </c>
      <c r="G199" s="16">
        <v>17</v>
      </c>
      <c r="H199" s="15">
        <v>8</v>
      </c>
      <c r="I199" s="15">
        <f t="shared" si="18"/>
        <v>1188</v>
      </c>
      <c r="J199" s="17">
        <f t="shared" si="19"/>
        <v>1273</v>
      </c>
    </row>
    <row r="200" spans="1:10" x14ac:dyDescent="0.2">
      <c r="A200" s="141"/>
      <c r="B200" s="46" t="s">
        <v>176</v>
      </c>
      <c r="C200" s="55">
        <v>967</v>
      </c>
      <c r="D200" s="55">
        <v>1185</v>
      </c>
      <c r="E200" s="55">
        <v>127</v>
      </c>
      <c r="F200" s="55">
        <v>148</v>
      </c>
      <c r="G200" s="16">
        <v>68</v>
      </c>
      <c r="H200" s="15">
        <v>40</v>
      </c>
      <c r="I200" s="15">
        <f t="shared" si="18"/>
        <v>1162</v>
      </c>
      <c r="J200" s="17">
        <f t="shared" si="19"/>
        <v>1373</v>
      </c>
    </row>
    <row r="201" spans="1:10" x14ac:dyDescent="0.2">
      <c r="A201" s="142"/>
      <c r="B201" s="46" t="s">
        <v>177</v>
      </c>
      <c r="C201" s="55">
        <v>1222</v>
      </c>
      <c r="D201" s="55">
        <v>493</v>
      </c>
      <c r="E201" s="55">
        <v>0</v>
      </c>
      <c r="F201" s="55">
        <v>28</v>
      </c>
      <c r="G201" s="16">
        <v>0</v>
      </c>
      <c r="H201" s="15">
        <v>69</v>
      </c>
      <c r="I201" s="15">
        <f t="shared" si="18"/>
        <v>1222</v>
      </c>
      <c r="J201" s="17">
        <f t="shared" si="19"/>
        <v>590</v>
      </c>
    </row>
    <row r="202" spans="1:10" x14ac:dyDescent="0.2">
      <c r="A202" s="140" t="s">
        <v>367</v>
      </c>
      <c r="B202" s="46" t="s">
        <v>179</v>
      </c>
      <c r="C202" s="55">
        <v>447</v>
      </c>
      <c r="D202" s="55">
        <v>447</v>
      </c>
      <c r="E202" s="55">
        <v>484</v>
      </c>
      <c r="F202" s="55">
        <v>484</v>
      </c>
      <c r="G202" s="16">
        <v>6</v>
      </c>
      <c r="H202" s="15">
        <v>0</v>
      </c>
      <c r="I202" s="15">
        <f t="shared" si="18"/>
        <v>937</v>
      </c>
      <c r="J202" s="17">
        <f t="shared" si="19"/>
        <v>931</v>
      </c>
    </row>
    <row r="203" spans="1:10" x14ac:dyDescent="0.2">
      <c r="A203" s="141"/>
      <c r="B203" s="46" t="s">
        <v>180</v>
      </c>
      <c r="C203" s="55">
        <v>262</v>
      </c>
      <c r="D203" s="55">
        <v>255</v>
      </c>
      <c r="E203" s="55">
        <v>0</v>
      </c>
      <c r="F203" s="55">
        <v>3</v>
      </c>
      <c r="G203" s="16">
        <v>34</v>
      </c>
      <c r="H203" s="15">
        <v>40</v>
      </c>
      <c r="I203" s="15">
        <f t="shared" si="18"/>
        <v>296</v>
      </c>
      <c r="J203" s="17">
        <f t="shared" si="19"/>
        <v>298</v>
      </c>
    </row>
    <row r="204" spans="1:10" x14ac:dyDescent="0.2">
      <c r="A204" s="141"/>
      <c r="B204" s="46" t="s">
        <v>181</v>
      </c>
      <c r="C204" s="55">
        <v>340</v>
      </c>
      <c r="D204" s="55">
        <v>305</v>
      </c>
      <c r="E204" s="55">
        <v>0</v>
      </c>
      <c r="F204" s="55">
        <v>0</v>
      </c>
      <c r="G204" s="16">
        <v>48</v>
      </c>
      <c r="H204" s="15">
        <v>34</v>
      </c>
      <c r="I204" s="15">
        <f t="shared" si="18"/>
        <v>388</v>
      </c>
      <c r="J204" s="17">
        <f t="shared" si="19"/>
        <v>339</v>
      </c>
    </row>
    <row r="205" spans="1:10" x14ac:dyDescent="0.2">
      <c r="A205" s="141"/>
      <c r="B205" s="46" t="s">
        <v>178</v>
      </c>
      <c r="C205" s="55">
        <v>549</v>
      </c>
      <c r="D205" s="55">
        <v>505</v>
      </c>
      <c r="E205" s="55">
        <v>0</v>
      </c>
      <c r="F205" s="55">
        <v>40</v>
      </c>
      <c r="G205" s="16">
        <v>703</v>
      </c>
      <c r="H205" s="15">
        <v>416</v>
      </c>
      <c r="I205" s="15">
        <f t="shared" si="18"/>
        <v>1252</v>
      </c>
      <c r="J205" s="17">
        <f t="shared" si="19"/>
        <v>961</v>
      </c>
    </row>
    <row r="206" spans="1:10" x14ac:dyDescent="0.2">
      <c r="A206" s="142"/>
      <c r="B206" s="46" t="s">
        <v>182</v>
      </c>
      <c r="C206" s="55">
        <v>377</v>
      </c>
      <c r="D206" s="55">
        <v>413</v>
      </c>
      <c r="E206" s="55">
        <v>0</v>
      </c>
      <c r="F206" s="55">
        <v>0</v>
      </c>
      <c r="G206" s="16">
        <v>11</v>
      </c>
      <c r="H206" s="15">
        <v>26</v>
      </c>
      <c r="I206" s="15">
        <f t="shared" si="18"/>
        <v>388</v>
      </c>
      <c r="J206" s="17">
        <f t="shared" si="19"/>
        <v>439</v>
      </c>
    </row>
    <row r="207" spans="1:10" x14ac:dyDescent="0.2">
      <c r="A207" s="140" t="s">
        <v>368</v>
      </c>
      <c r="B207" s="46" t="s">
        <v>184</v>
      </c>
      <c r="C207" s="55">
        <v>1125</v>
      </c>
      <c r="D207" s="55">
        <v>1406</v>
      </c>
      <c r="E207" s="55">
        <v>0</v>
      </c>
      <c r="F207" s="55">
        <v>0</v>
      </c>
      <c r="G207" s="16">
        <v>0</v>
      </c>
      <c r="H207" s="15">
        <v>1</v>
      </c>
      <c r="I207" s="15">
        <f t="shared" si="18"/>
        <v>1125</v>
      </c>
      <c r="J207" s="17">
        <f t="shared" si="19"/>
        <v>1407</v>
      </c>
    </row>
    <row r="208" spans="1:10" x14ac:dyDescent="0.2">
      <c r="A208" s="141"/>
      <c r="B208" s="46" t="s">
        <v>183</v>
      </c>
      <c r="C208" s="55">
        <v>179</v>
      </c>
      <c r="D208" s="55">
        <v>174</v>
      </c>
      <c r="E208" s="55">
        <v>0</v>
      </c>
      <c r="F208" s="55">
        <v>0</v>
      </c>
      <c r="G208" s="16">
        <v>24</v>
      </c>
      <c r="H208" s="15">
        <v>71</v>
      </c>
      <c r="I208" s="15">
        <f t="shared" si="18"/>
        <v>203</v>
      </c>
      <c r="J208" s="17">
        <f t="shared" si="19"/>
        <v>245</v>
      </c>
    </row>
    <row r="209" spans="1:10" x14ac:dyDescent="0.2">
      <c r="A209" s="141"/>
      <c r="B209" s="46" t="s">
        <v>185</v>
      </c>
      <c r="C209" s="55">
        <v>119</v>
      </c>
      <c r="D209" s="55">
        <v>155</v>
      </c>
      <c r="E209" s="55">
        <v>4</v>
      </c>
      <c r="F209" s="55">
        <v>0</v>
      </c>
      <c r="G209" s="16">
        <v>57</v>
      </c>
      <c r="H209" s="15">
        <v>11</v>
      </c>
      <c r="I209" s="15">
        <f t="shared" si="18"/>
        <v>180</v>
      </c>
      <c r="J209" s="17">
        <f t="shared" si="19"/>
        <v>166</v>
      </c>
    </row>
    <row r="210" spans="1:10" x14ac:dyDescent="0.2">
      <c r="A210" s="142"/>
      <c r="B210" s="46" t="s">
        <v>186</v>
      </c>
      <c r="C210" s="55">
        <v>97</v>
      </c>
      <c r="D210" s="55">
        <v>82</v>
      </c>
      <c r="E210" s="55">
        <v>0</v>
      </c>
      <c r="F210" s="55">
        <v>0</v>
      </c>
      <c r="G210" s="16">
        <v>41</v>
      </c>
      <c r="H210" s="15">
        <v>81</v>
      </c>
      <c r="I210" s="15">
        <f t="shared" si="18"/>
        <v>138</v>
      </c>
      <c r="J210" s="17">
        <f t="shared" si="19"/>
        <v>163</v>
      </c>
    </row>
    <row r="211" spans="1:10" x14ac:dyDescent="0.2">
      <c r="A211" s="143" t="s">
        <v>420</v>
      </c>
      <c r="B211" s="47" t="s">
        <v>187</v>
      </c>
      <c r="C211" s="19">
        <v>24107</v>
      </c>
      <c r="D211" s="19">
        <v>24359</v>
      </c>
      <c r="E211" s="19">
        <v>360</v>
      </c>
      <c r="F211" s="19">
        <v>379</v>
      </c>
      <c r="G211" s="20">
        <v>3680</v>
      </c>
      <c r="H211" s="15">
        <v>2648</v>
      </c>
      <c r="I211" s="15">
        <f t="shared" si="18"/>
        <v>28147</v>
      </c>
      <c r="J211" s="17">
        <f t="shared" si="19"/>
        <v>27386</v>
      </c>
    </row>
    <row r="212" spans="1:10" s="3" customFormat="1" ht="10.5" x14ac:dyDescent="0.15">
      <c r="A212" s="179" t="s">
        <v>429</v>
      </c>
      <c r="B212" s="180"/>
      <c r="C212" s="22">
        <f>SUM(C158:C211)</f>
        <v>49145</v>
      </c>
      <c r="D212" s="22">
        <f t="shared" ref="D212:H212" si="20">SUM(D158:D211)</f>
        <v>50486</v>
      </c>
      <c r="E212" s="22">
        <f t="shared" si="20"/>
        <v>1718</v>
      </c>
      <c r="F212" s="22">
        <f t="shared" si="20"/>
        <v>2852</v>
      </c>
      <c r="G212" s="22">
        <f t="shared" si="20"/>
        <v>7843</v>
      </c>
      <c r="H212" s="22">
        <f t="shared" si="20"/>
        <v>6239</v>
      </c>
      <c r="I212" s="70">
        <f t="shared" si="18"/>
        <v>58706</v>
      </c>
      <c r="J212" s="71">
        <f t="shared" si="19"/>
        <v>59577</v>
      </c>
    </row>
    <row r="213" spans="1:10" x14ac:dyDescent="0.2">
      <c r="A213" s="145" t="s">
        <v>328</v>
      </c>
    </row>
    <row r="215" spans="1:10" s="3" customFormat="1" ht="10.5" x14ac:dyDescent="0.15">
      <c r="A215" s="78" t="s">
        <v>188</v>
      </c>
      <c r="B215" s="79"/>
      <c r="C215" s="79"/>
      <c r="D215" s="79"/>
      <c r="E215" s="79"/>
      <c r="F215" s="79"/>
      <c r="G215" s="79"/>
      <c r="H215" s="79"/>
      <c r="I215" s="79"/>
      <c r="J215" s="80"/>
    </row>
    <row r="216" spans="1:10" s="3" customFormat="1" ht="10.5" x14ac:dyDescent="0.15">
      <c r="A216" s="82" t="s">
        <v>397</v>
      </c>
      <c r="B216" s="83"/>
      <c r="C216" s="85" t="s">
        <v>267</v>
      </c>
      <c r="D216" s="85"/>
      <c r="E216" s="85"/>
      <c r="F216" s="85"/>
      <c r="G216" s="85"/>
      <c r="H216" s="85"/>
      <c r="I216" s="85"/>
      <c r="J216" s="94"/>
    </row>
    <row r="217" spans="1:10" s="3" customFormat="1" ht="10.5" x14ac:dyDescent="0.15">
      <c r="A217" s="82"/>
      <c r="B217" s="83"/>
      <c r="C217" s="83" t="s">
        <v>1</v>
      </c>
      <c r="D217" s="83"/>
      <c r="E217" s="83" t="s">
        <v>2</v>
      </c>
      <c r="F217" s="83"/>
      <c r="G217" s="92" t="s">
        <v>3</v>
      </c>
      <c r="H217" s="92"/>
      <c r="I217" s="92" t="s">
        <v>4</v>
      </c>
      <c r="J217" s="93"/>
    </row>
    <row r="218" spans="1:10" s="3" customFormat="1" ht="10.5" x14ac:dyDescent="0.15">
      <c r="A218" s="82"/>
      <c r="B218" s="83"/>
      <c r="C218" s="54" t="s">
        <v>326</v>
      </c>
      <c r="D218" s="54">
        <v>2023</v>
      </c>
      <c r="E218" s="54" t="s">
        <v>326</v>
      </c>
      <c r="F218" s="54">
        <v>2023</v>
      </c>
      <c r="G218" s="54" t="s">
        <v>326</v>
      </c>
      <c r="H218" s="54">
        <v>2023</v>
      </c>
      <c r="I218" s="54" t="s">
        <v>326</v>
      </c>
      <c r="J218" s="56">
        <v>2023</v>
      </c>
    </row>
    <row r="219" spans="1:10" x14ac:dyDescent="0.2">
      <c r="A219" s="140" t="s">
        <v>369</v>
      </c>
      <c r="B219" s="46" t="s">
        <v>189</v>
      </c>
      <c r="C219" s="55">
        <v>254</v>
      </c>
      <c r="D219" s="55">
        <v>194</v>
      </c>
      <c r="E219" s="55">
        <v>0</v>
      </c>
      <c r="F219" s="55">
        <v>0</v>
      </c>
      <c r="G219" s="16">
        <v>8</v>
      </c>
      <c r="H219" s="15">
        <v>43</v>
      </c>
      <c r="I219" s="15">
        <f t="shared" ref="I219" si="21">G219+E219+C219</f>
        <v>262</v>
      </c>
      <c r="J219" s="17">
        <f t="shared" ref="J219" si="22">H219+F219+D219</f>
        <v>237</v>
      </c>
    </row>
    <row r="220" spans="1:10" x14ac:dyDescent="0.2">
      <c r="A220" s="141"/>
      <c r="B220" s="46" t="s">
        <v>190</v>
      </c>
      <c r="C220" s="55">
        <v>233</v>
      </c>
      <c r="D220" s="55">
        <v>234</v>
      </c>
      <c r="E220" s="55">
        <v>0</v>
      </c>
      <c r="F220" s="55">
        <v>0</v>
      </c>
      <c r="G220" s="16">
        <v>0</v>
      </c>
      <c r="H220" s="15">
        <v>2</v>
      </c>
      <c r="I220" s="15">
        <f t="shared" ref="I220:I241" si="23">G220+E220+C220</f>
        <v>233</v>
      </c>
      <c r="J220" s="17">
        <f t="shared" ref="J220:J241" si="24">H220+F220+D220</f>
        <v>236</v>
      </c>
    </row>
    <row r="221" spans="1:10" x14ac:dyDescent="0.2">
      <c r="A221" s="141"/>
      <c r="B221" s="46" t="s">
        <v>191</v>
      </c>
      <c r="C221" s="55">
        <v>337</v>
      </c>
      <c r="D221" s="55">
        <v>210</v>
      </c>
      <c r="E221" s="55">
        <v>0</v>
      </c>
      <c r="F221" s="55">
        <v>0</v>
      </c>
      <c r="G221" s="16">
        <v>4</v>
      </c>
      <c r="H221" s="15">
        <v>17</v>
      </c>
      <c r="I221" s="15">
        <f t="shared" si="23"/>
        <v>341</v>
      </c>
      <c r="J221" s="17">
        <f t="shared" si="24"/>
        <v>227</v>
      </c>
    </row>
    <row r="222" spans="1:10" x14ac:dyDescent="0.2">
      <c r="A222" s="141"/>
      <c r="B222" s="46" t="s">
        <v>192</v>
      </c>
      <c r="C222" s="55">
        <v>712</v>
      </c>
      <c r="D222" s="55">
        <v>702</v>
      </c>
      <c r="E222" s="55">
        <v>0</v>
      </c>
      <c r="F222" s="55">
        <v>20</v>
      </c>
      <c r="G222" s="16">
        <v>20</v>
      </c>
      <c r="H222" s="15">
        <v>26</v>
      </c>
      <c r="I222" s="15">
        <f t="shared" si="23"/>
        <v>732</v>
      </c>
      <c r="J222" s="17">
        <f t="shared" si="24"/>
        <v>748</v>
      </c>
    </row>
    <row r="223" spans="1:10" x14ac:dyDescent="0.2">
      <c r="A223" s="141"/>
      <c r="B223" s="46" t="s">
        <v>193</v>
      </c>
      <c r="C223" s="55">
        <v>112</v>
      </c>
      <c r="D223" s="55">
        <v>140</v>
      </c>
      <c r="E223" s="55">
        <v>0</v>
      </c>
      <c r="F223" s="55">
        <v>0</v>
      </c>
      <c r="G223" s="16">
        <v>1</v>
      </c>
      <c r="H223" s="15">
        <v>35</v>
      </c>
      <c r="I223" s="15">
        <f t="shared" si="23"/>
        <v>113</v>
      </c>
      <c r="J223" s="17">
        <f t="shared" si="24"/>
        <v>175</v>
      </c>
    </row>
    <row r="224" spans="1:10" x14ac:dyDescent="0.2">
      <c r="A224" s="142"/>
      <c r="B224" s="46" t="s">
        <v>194</v>
      </c>
      <c r="C224" s="55">
        <v>365</v>
      </c>
      <c r="D224" s="55">
        <v>317</v>
      </c>
      <c r="E224" s="55">
        <v>0</v>
      </c>
      <c r="F224" s="55">
        <v>0</v>
      </c>
      <c r="G224" s="16">
        <v>0</v>
      </c>
      <c r="H224" s="15">
        <v>55</v>
      </c>
      <c r="I224" s="15">
        <f t="shared" si="23"/>
        <v>365</v>
      </c>
      <c r="J224" s="17">
        <f t="shared" si="24"/>
        <v>372</v>
      </c>
    </row>
    <row r="225" spans="1:10" x14ac:dyDescent="0.2">
      <c r="A225" s="140" t="s">
        <v>370</v>
      </c>
      <c r="B225" s="46" t="s">
        <v>195</v>
      </c>
      <c r="C225" s="55">
        <v>270</v>
      </c>
      <c r="D225" s="55">
        <v>270</v>
      </c>
      <c r="E225" s="55">
        <v>0</v>
      </c>
      <c r="F225" s="55">
        <v>0</v>
      </c>
      <c r="G225" s="16">
        <v>14</v>
      </c>
      <c r="H225" s="15">
        <v>14</v>
      </c>
      <c r="I225" s="15">
        <f t="shared" si="23"/>
        <v>284</v>
      </c>
      <c r="J225" s="17">
        <f t="shared" si="24"/>
        <v>284</v>
      </c>
    </row>
    <row r="226" spans="1:10" x14ac:dyDescent="0.2">
      <c r="A226" s="141"/>
      <c r="B226" s="46" t="s">
        <v>196</v>
      </c>
      <c r="C226" s="55">
        <v>550</v>
      </c>
      <c r="D226" s="55">
        <v>601</v>
      </c>
      <c r="E226" s="55">
        <v>0</v>
      </c>
      <c r="F226" s="55">
        <v>0</v>
      </c>
      <c r="G226" s="16">
        <v>2</v>
      </c>
      <c r="H226" s="15">
        <v>6</v>
      </c>
      <c r="I226" s="15">
        <f t="shared" si="23"/>
        <v>552</v>
      </c>
      <c r="J226" s="17">
        <f t="shared" si="24"/>
        <v>607</v>
      </c>
    </row>
    <row r="227" spans="1:10" x14ac:dyDescent="0.2">
      <c r="A227" s="141"/>
      <c r="B227" s="46" t="s">
        <v>197</v>
      </c>
      <c r="C227" s="55">
        <v>1299</v>
      </c>
      <c r="D227" s="55">
        <v>1294</v>
      </c>
      <c r="E227" s="55">
        <v>47</v>
      </c>
      <c r="F227" s="55">
        <v>27</v>
      </c>
      <c r="G227" s="16">
        <v>839</v>
      </c>
      <c r="H227" s="15">
        <v>844</v>
      </c>
      <c r="I227" s="15">
        <f t="shared" si="23"/>
        <v>2185</v>
      </c>
      <c r="J227" s="17">
        <f t="shared" si="24"/>
        <v>2165</v>
      </c>
    </row>
    <row r="228" spans="1:10" x14ac:dyDescent="0.2">
      <c r="A228" s="141"/>
      <c r="B228" s="46" t="s">
        <v>198</v>
      </c>
      <c r="C228" s="55">
        <v>1697</v>
      </c>
      <c r="D228" s="55">
        <v>1729</v>
      </c>
      <c r="E228" s="55">
        <v>114</v>
      </c>
      <c r="F228" s="55">
        <v>0</v>
      </c>
      <c r="G228" s="16">
        <v>313</v>
      </c>
      <c r="H228" s="15">
        <v>11</v>
      </c>
      <c r="I228" s="15">
        <f t="shared" si="23"/>
        <v>2124</v>
      </c>
      <c r="J228" s="17">
        <f t="shared" si="24"/>
        <v>1740</v>
      </c>
    </row>
    <row r="229" spans="1:10" x14ac:dyDescent="0.2">
      <c r="A229" s="141"/>
      <c r="B229" s="46" t="s">
        <v>199</v>
      </c>
      <c r="C229" s="55">
        <v>279</v>
      </c>
      <c r="D229" s="55">
        <v>266</v>
      </c>
      <c r="E229" s="55">
        <v>2</v>
      </c>
      <c r="F229" s="55">
        <v>2</v>
      </c>
      <c r="G229" s="16">
        <v>3</v>
      </c>
      <c r="H229" s="15">
        <v>3</v>
      </c>
      <c r="I229" s="15">
        <f t="shared" si="23"/>
        <v>284</v>
      </c>
      <c r="J229" s="17">
        <f t="shared" si="24"/>
        <v>271</v>
      </c>
    </row>
    <row r="230" spans="1:10" x14ac:dyDescent="0.2">
      <c r="A230" s="142"/>
      <c r="B230" s="46" t="s">
        <v>200</v>
      </c>
      <c r="C230" s="55">
        <v>251</v>
      </c>
      <c r="D230" s="55">
        <v>227</v>
      </c>
      <c r="E230" s="55">
        <v>0</v>
      </c>
      <c r="F230" s="55">
        <v>0</v>
      </c>
      <c r="G230" s="16">
        <v>17</v>
      </c>
      <c r="H230" s="15">
        <v>42</v>
      </c>
      <c r="I230" s="15">
        <f t="shared" si="23"/>
        <v>268</v>
      </c>
      <c r="J230" s="17">
        <f t="shared" si="24"/>
        <v>269</v>
      </c>
    </row>
    <row r="231" spans="1:10" x14ac:dyDescent="0.2">
      <c r="A231" s="140" t="s">
        <v>371</v>
      </c>
      <c r="B231" s="46" t="s">
        <v>202</v>
      </c>
      <c r="C231" s="55">
        <v>1216</v>
      </c>
      <c r="D231" s="55">
        <v>1296</v>
      </c>
      <c r="E231" s="55">
        <v>139</v>
      </c>
      <c r="F231" s="55">
        <v>0</v>
      </c>
      <c r="G231" s="16">
        <v>406</v>
      </c>
      <c r="H231" s="15">
        <v>280</v>
      </c>
      <c r="I231" s="15">
        <f t="shared" si="23"/>
        <v>1761</v>
      </c>
      <c r="J231" s="17">
        <f t="shared" si="24"/>
        <v>1576</v>
      </c>
    </row>
    <row r="232" spans="1:10" x14ac:dyDescent="0.2">
      <c r="A232" s="141"/>
      <c r="B232" s="46" t="s">
        <v>201</v>
      </c>
      <c r="C232" s="55">
        <v>165</v>
      </c>
      <c r="D232" s="55">
        <v>164</v>
      </c>
      <c r="E232" s="55">
        <v>34</v>
      </c>
      <c r="F232" s="55">
        <v>4</v>
      </c>
      <c r="G232" s="16">
        <v>0</v>
      </c>
      <c r="H232" s="15">
        <v>1</v>
      </c>
      <c r="I232" s="15">
        <f t="shared" si="23"/>
        <v>199</v>
      </c>
      <c r="J232" s="17">
        <f t="shared" si="24"/>
        <v>169</v>
      </c>
    </row>
    <row r="233" spans="1:10" x14ac:dyDescent="0.2">
      <c r="A233" s="141"/>
      <c r="B233" s="46" t="s">
        <v>203</v>
      </c>
      <c r="C233" s="55">
        <v>2056</v>
      </c>
      <c r="D233" s="55">
        <v>1893</v>
      </c>
      <c r="E233" s="55">
        <v>0</v>
      </c>
      <c r="F233" s="55">
        <v>0</v>
      </c>
      <c r="G233" s="16">
        <v>8</v>
      </c>
      <c r="H233" s="15">
        <v>693</v>
      </c>
      <c r="I233" s="15">
        <f t="shared" si="23"/>
        <v>2064</v>
      </c>
      <c r="J233" s="17">
        <f t="shared" si="24"/>
        <v>2586</v>
      </c>
    </row>
    <row r="234" spans="1:10" x14ac:dyDescent="0.2">
      <c r="A234" s="142"/>
      <c r="B234" s="46" t="s">
        <v>204</v>
      </c>
      <c r="C234" s="55">
        <v>238</v>
      </c>
      <c r="D234" s="55">
        <v>328</v>
      </c>
      <c r="E234" s="55">
        <v>43</v>
      </c>
      <c r="F234" s="55">
        <v>0</v>
      </c>
      <c r="G234" s="16">
        <v>78</v>
      </c>
      <c r="H234" s="15">
        <v>10</v>
      </c>
      <c r="I234" s="15">
        <f t="shared" si="23"/>
        <v>359</v>
      </c>
      <c r="J234" s="17">
        <f t="shared" si="24"/>
        <v>338</v>
      </c>
    </row>
    <row r="235" spans="1:10" x14ac:dyDescent="0.2">
      <c r="A235" s="140" t="s">
        <v>372</v>
      </c>
      <c r="B235" s="46" t="s">
        <v>205</v>
      </c>
      <c r="C235" s="55">
        <v>673</v>
      </c>
      <c r="D235" s="55">
        <v>722</v>
      </c>
      <c r="E235" s="55">
        <v>0</v>
      </c>
      <c r="F235" s="55">
        <v>0</v>
      </c>
      <c r="G235" s="16">
        <v>0</v>
      </c>
      <c r="H235" s="15">
        <v>1</v>
      </c>
      <c r="I235" s="15">
        <f t="shared" si="23"/>
        <v>673</v>
      </c>
      <c r="J235" s="17">
        <f t="shared" si="24"/>
        <v>723</v>
      </c>
    </row>
    <row r="236" spans="1:10" x14ac:dyDescent="0.2">
      <c r="A236" s="141"/>
      <c r="B236" s="46" t="s">
        <v>206</v>
      </c>
      <c r="C236" s="55">
        <v>736</v>
      </c>
      <c r="D236" s="55">
        <v>736</v>
      </c>
      <c r="E236" s="55">
        <v>0</v>
      </c>
      <c r="F236" s="55">
        <v>26</v>
      </c>
      <c r="G236" s="16">
        <v>48</v>
      </c>
      <c r="H236" s="15">
        <v>22</v>
      </c>
      <c r="I236" s="15">
        <f t="shared" si="23"/>
        <v>784</v>
      </c>
      <c r="J236" s="17">
        <f t="shared" si="24"/>
        <v>784</v>
      </c>
    </row>
    <row r="237" spans="1:10" x14ac:dyDescent="0.2">
      <c r="A237" s="141"/>
      <c r="B237" s="46" t="s">
        <v>207</v>
      </c>
      <c r="C237" s="55">
        <v>273</v>
      </c>
      <c r="D237" s="55">
        <v>273</v>
      </c>
      <c r="E237" s="55">
        <v>0</v>
      </c>
      <c r="F237" s="55">
        <v>0</v>
      </c>
      <c r="G237" s="16">
        <v>73</v>
      </c>
      <c r="H237" s="15">
        <v>13</v>
      </c>
      <c r="I237" s="15">
        <f t="shared" si="23"/>
        <v>346</v>
      </c>
      <c r="J237" s="17">
        <f t="shared" si="24"/>
        <v>286</v>
      </c>
    </row>
    <row r="238" spans="1:10" x14ac:dyDescent="0.2">
      <c r="A238" s="141"/>
      <c r="B238" s="46" t="s">
        <v>208</v>
      </c>
      <c r="C238" s="55">
        <v>350</v>
      </c>
      <c r="D238" s="55">
        <v>344</v>
      </c>
      <c r="E238" s="55">
        <v>0</v>
      </c>
      <c r="F238" s="55">
        <v>0</v>
      </c>
      <c r="G238" s="16">
        <v>77</v>
      </c>
      <c r="H238" s="15">
        <v>0</v>
      </c>
      <c r="I238" s="15">
        <f t="shared" si="23"/>
        <v>427</v>
      </c>
      <c r="J238" s="17">
        <f t="shared" si="24"/>
        <v>344</v>
      </c>
    </row>
    <row r="239" spans="1:10" x14ac:dyDescent="0.2">
      <c r="A239" s="141"/>
      <c r="B239" s="46" t="s">
        <v>209</v>
      </c>
      <c r="C239" s="55">
        <v>758</v>
      </c>
      <c r="D239" s="55">
        <v>829</v>
      </c>
      <c r="E239" s="55">
        <v>0</v>
      </c>
      <c r="F239" s="55">
        <v>0</v>
      </c>
      <c r="G239" s="16">
        <v>1</v>
      </c>
      <c r="H239" s="15">
        <v>0</v>
      </c>
      <c r="I239" s="15">
        <f t="shared" si="23"/>
        <v>759</v>
      </c>
      <c r="J239" s="17">
        <f t="shared" si="24"/>
        <v>829</v>
      </c>
    </row>
    <row r="240" spans="1:10" x14ac:dyDescent="0.2">
      <c r="A240" s="142"/>
      <c r="B240" s="47" t="s">
        <v>210</v>
      </c>
      <c r="C240" s="19">
        <v>360</v>
      </c>
      <c r="D240" s="19">
        <v>208</v>
      </c>
      <c r="E240" s="19">
        <v>0</v>
      </c>
      <c r="F240" s="19">
        <v>0</v>
      </c>
      <c r="G240" s="20">
        <v>16</v>
      </c>
      <c r="H240" s="15">
        <v>47</v>
      </c>
      <c r="I240" s="15">
        <f t="shared" si="23"/>
        <v>376</v>
      </c>
      <c r="J240" s="17">
        <f t="shared" si="24"/>
        <v>255</v>
      </c>
    </row>
    <row r="241" spans="1:10" s="3" customFormat="1" ht="10.5" x14ac:dyDescent="0.15">
      <c r="A241" s="183" t="s">
        <v>430</v>
      </c>
      <c r="B241" s="184"/>
      <c r="C241" s="22">
        <f>SUM(C219:C240)</f>
        <v>13184</v>
      </c>
      <c r="D241" s="22">
        <f t="shared" ref="D241:H241" si="25">SUM(D219:D240)</f>
        <v>12977</v>
      </c>
      <c r="E241" s="22">
        <f t="shared" si="25"/>
        <v>379</v>
      </c>
      <c r="F241" s="22">
        <f t="shared" si="25"/>
        <v>79</v>
      </c>
      <c r="G241" s="22">
        <f t="shared" si="25"/>
        <v>1928</v>
      </c>
      <c r="H241" s="22">
        <f t="shared" si="25"/>
        <v>2165</v>
      </c>
      <c r="I241" s="70">
        <f t="shared" si="23"/>
        <v>15491</v>
      </c>
      <c r="J241" s="71">
        <f t="shared" si="24"/>
        <v>15221</v>
      </c>
    </row>
    <row r="242" spans="1:10" x14ac:dyDescent="0.2">
      <c r="A242" s="145" t="s">
        <v>328</v>
      </c>
    </row>
    <row r="244" spans="1:10" s="3" customFormat="1" ht="10.5" x14ac:dyDescent="0.15">
      <c r="A244" s="78" t="s">
        <v>211</v>
      </c>
      <c r="B244" s="79"/>
      <c r="C244" s="79"/>
      <c r="D244" s="79"/>
      <c r="E244" s="79"/>
      <c r="F244" s="79"/>
      <c r="G244" s="79"/>
      <c r="H244" s="79"/>
      <c r="I244" s="79"/>
      <c r="J244" s="80"/>
    </row>
    <row r="245" spans="1:10" s="3" customFormat="1" ht="10.5" x14ac:dyDescent="0.15">
      <c r="A245" s="82" t="s">
        <v>397</v>
      </c>
      <c r="B245" s="83"/>
      <c r="C245" s="85" t="s">
        <v>267</v>
      </c>
      <c r="D245" s="85"/>
      <c r="E245" s="85"/>
      <c r="F245" s="85"/>
      <c r="G245" s="85"/>
      <c r="H245" s="85"/>
      <c r="I245" s="85"/>
      <c r="J245" s="94"/>
    </row>
    <row r="246" spans="1:10" s="3" customFormat="1" ht="10.5" x14ac:dyDescent="0.15">
      <c r="A246" s="82"/>
      <c r="B246" s="83"/>
      <c r="C246" s="83" t="s">
        <v>1</v>
      </c>
      <c r="D246" s="83"/>
      <c r="E246" s="83" t="s">
        <v>2</v>
      </c>
      <c r="F246" s="83"/>
      <c r="G246" s="92" t="s">
        <v>3</v>
      </c>
      <c r="H246" s="92"/>
      <c r="I246" s="92" t="s">
        <v>4</v>
      </c>
      <c r="J246" s="93"/>
    </row>
    <row r="247" spans="1:10" s="3" customFormat="1" ht="10.5" x14ac:dyDescent="0.15">
      <c r="A247" s="82"/>
      <c r="B247" s="83"/>
      <c r="C247" s="54" t="s">
        <v>326</v>
      </c>
      <c r="D247" s="54">
        <v>2023</v>
      </c>
      <c r="E247" s="54" t="s">
        <v>326</v>
      </c>
      <c r="F247" s="54">
        <v>2023</v>
      </c>
      <c r="G247" s="54" t="s">
        <v>326</v>
      </c>
      <c r="H247" s="54">
        <v>2023</v>
      </c>
      <c r="I247" s="54" t="s">
        <v>326</v>
      </c>
      <c r="J247" s="56">
        <v>2023</v>
      </c>
    </row>
    <row r="248" spans="1:10" x14ac:dyDescent="0.2">
      <c r="A248" s="140" t="s">
        <v>373</v>
      </c>
      <c r="B248" s="46" t="s">
        <v>212</v>
      </c>
      <c r="C248" s="55">
        <v>523</v>
      </c>
      <c r="D248" s="55">
        <v>529</v>
      </c>
      <c r="E248" s="55">
        <v>0</v>
      </c>
      <c r="F248" s="55">
        <v>6</v>
      </c>
      <c r="G248" s="16">
        <v>14</v>
      </c>
      <c r="H248" s="15">
        <v>14</v>
      </c>
      <c r="I248" s="15">
        <f t="shared" ref="I248" si="26">G248+E248+C248</f>
        <v>537</v>
      </c>
      <c r="J248" s="17">
        <f t="shared" ref="J248" si="27">H248+F248+D248</f>
        <v>549</v>
      </c>
    </row>
    <row r="249" spans="1:10" x14ac:dyDescent="0.2">
      <c r="A249" s="141"/>
      <c r="B249" s="46" t="s">
        <v>213</v>
      </c>
      <c r="C249" s="55">
        <v>492</v>
      </c>
      <c r="D249" s="55">
        <v>530</v>
      </c>
      <c r="E249" s="55">
        <v>75</v>
      </c>
      <c r="F249" s="55">
        <v>55</v>
      </c>
      <c r="G249" s="16">
        <v>171</v>
      </c>
      <c r="H249" s="15">
        <v>147</v>
      </c>
      <c r="I249" s="15">
        <f t="shared" ref="I249:I259" si="28">G249+E249+C249</f>
        <v>738</v>
      </c>
      <c r="J249" s="17">
        <f t="shared" ref="J249:J259" si="29">H249+F249+D249</f>
        <v>732</v>
      </c>
    </row>
    <row r="250" spans="1:10" x14ac:dyDescent="0.2">
      <c r="A250" s="141"/>
      <c r="B250" s="46" t="s">
        <v>214</v>
      </c>
      <c r="C250" s="55">
        <v>766</v>
      </c>
      <c r="D250" s="55">
        <v>804</v>
      </c>
      <c r="E250" s="55">
        <v>52</v>
      </c>
      <c r="F250" s="55">
        <v>0</v>
      </c>
      <c r="G250" s="16">
        <v>76</v>
      </c>
      <c r="H250" s="15">
        <v>151</v>
      </c>
      <c r="I250" s="15">
        <f t="shared" si="28"/>
        <v>894</v>
      </c>
      <c r="J250" s="17">
        <f t="shared" si="29"/>
        <v>955</v>
      </c>
    </row>
    <row r="251" spans="1:10" x14ac:dyDescent="0.2">
      <c r="A251" s="142"/>
      <c r="B251" s="46" t="s">
        <v>215</v>
      </c>
      <c r="C251" s="55">
        <v>2196</v>
      </c>
      <c r="D251" s="55">
        <v>2097</v>
      </c>
      <c r="E251" s="55">
        <v>120</v>
      </c>
      <c r="F251" s="55">
        <v>0</v>
      </c>
      <c r="G251" s="16">
        <v>491</v>
      </c>
      <c r="H251" s="15">
        <v>26</v>
      </c>
      <c r="I251" s="15">
        <f t="shared" si="28"/>
        <v>2807</v>
      </c>
      <c r="J251" s="17">
        <f t="shared" si="29"/>
        <v>2123</v>
      </c>
    </row>
    <row r="252" spans="1:10" x14ac:dyDescent="0.2">
      <c r="A252" s="140" t="s">
        <v>374</v>
      </c>
      <c r="B252" s="46" t="s">
        <v>217</v>
      </c>
      <c r="C252" s="55">
        <v>1127</v>
      </c>
      <c r="D252" s="55">
        <v>1135</v>
      </c>
      <c r="E252" s="55">
        <v>0</v>
      </c>
      <c r="F252" s="55">
        <v>0</v>
      </c>
      <c r="G252" s="16">
        <v>51</v>
      </c>
      <c r="H252" s="15">
        <v>878</v>
      </c>
      <c r="I252" s="15">
        <f t="shared" si="28"/>
        <v>1178</v>
      </c>
      <c r="J252" s="17">
        <f t="shared" si="29"/>
        <v>2013</v>
      </c>
    </row>
    <row r="253" spans="1:10" x14ac:dyDescent="0.2">
      <c r="A253" s="141"/>
      <c r="B253" s="46" t="s">
        <v>216</v>
      </c>
      <c r="C253" s="55">
        <v>367</v>
      </c>
      <c r="D253" s="55">
        <v>348</v>
      </c>
      <c r="E253" s="55">
        <v>0</v>
      </c>
      <c r="F253" s="55">
        <v>0</v>
      </c>
      <c r="G253" s="16">
        <v>15</v>
      </c>
      <c r="H253" s="15">
        <v>18</v>
      </c>
      <c r="I253" s="15">
        <f t="shared" si="28"/>
        <v>382</v>
      </c>
      <c r="J253" s="17">
        <f t="shared" si="29"/>
        <v>366</v>
      </c>
    </row>
    <row r="254" spans="1:10" x14ac:dyDescent="0.2">
      <c r="A254" s="141"/>
      <c r="B254" s="46" t="s">
        <v>218</v>
      </c>
      <c r="C254" s="55">
        <v>1590</v>
      </c>
      <c r="D254" s="55">
        <v>1563</v>
      </c>
      <c r="E254" s="55">
        <v>0</v>
      </c>
      <c r="F254" s="55">
        <v>0</v>
      </c>
      <c r="G254" s="16">
        <v>1518</v>
      </c>
      <c r="H254" s="15">
        <v>286</v>
      </c>
      <c r="I254" s="15">
        <f t="shared" si="28"/>
        <v>3108</v>
      </c>
      <c r="J254" s="17">
        <f t="shared" si="29"/>
        <v>1849</v>
      </c>
    </row>
    <row r="255" spans="1:10" x14ac:dyDescent="0.2">
      <c r="A255" s="142"/>
      <c r="B255" s="46" t="s">
        <v>219</v>
      </c>
      <c r="C255" s="55">
        <v>821</v>
      </c>
      <c r="D255" s="55">
        <v>765</v>
      </c>
      <c r="E255" s="55">
        <v>229</v>
      </c>
      <c r="F255" s="55">
        <v>0</v>
      </c>
      <c r="G255" s="16">
        <v>18</v>
      </c>
      <c r="H255" s="15">
        <v>98</v>
      </c>
      <c r="I255" s="15">
        <f t="shared" si="28"/>
        <v>1068</v>
      </c>
      <c r="J255" s="17">
        <f t="shared" si="29"/>
        <v>863</v>
      </c>
    </row>
    <row r="256" spans="1:10" x14ac:dyDescent="0.2">
      <c r="A256" s="146" t="s">
        <v>422</v>
      </c>
      <c r="B256" s="46" t="s">
        <v>338</v>
      </c>
      <c r="C256" s="55">
        <v>17193</v>
      </c>
      <c r="D256" s="55">
        <v>16280</v>
      </c>
      <c r="E256" s="55">
        <v>0</v>
      </c>
      <c r="F256" s="55">
        <v>1454</v>
      </c>
      <c r="G256" s="16">
        <v>5741</v>
      </c>
      <c r="H256" s="15">
        <v>5314</v>
      </c>
      <c r="I256" s="15">
        <f t="shared" si="28"/>
        <v>22934</v>
      </c>
      <c r="J256" s="17">
        <f t="shared" si="29"/>
        <v>23048</v>
      </c>
    </row>
    <row r="257" spans="1:10" x14ac:dyDescent="0.2">
      <c r="A257" s="143" t="s">
        <v>423</v>
      </c>
      <c r="B257" s="47" t="s">
        <v>314</v>
      </c>
      <c r="C257" s="19">
        <v>31083</v>
      </c>
      <c r="D257" s="19">
        <v>31484</v>
      </c>
      <c r="E257" s="19">
        <v>0</v>
      </c>
      <c r="F257" s="19">
        <v>0</v>
      </c>
      <c r="G257" s="20">
        <v>601</v>
      </c>
      <c r="H257" s="15">
        <v>1713</v>
      </c>
      <c r="I257" s="15">
        <f t="shared" si="28"/>
        <v>31684</v>
      </c>
      <c r="J257" s="17">
        <f t="shared" si="29"/>
        <v>33197</v>
      </c>
    </row>
    <row r="258" spans="1:10" x14ac:dyDescent="0.2">
      <c r="A258" s="146" t="s">
        <v>421</v>
      </c>
      <c r="B258" s="46" t="s">
        <v>313</v>
      </c>
      <c r="C258" s="55">
        <v>37977</v>
      </c>
      <c r="D258" s="55">
        <v>37684</v>
      </c>
      <c r="E258" s="55">
        <v>332</v>
      </c>
      <c r="F258" s="55">
        <v>135</v>
      </c>
      <c r="G258" s="16">
        <v>2690</v>
      </c>
      <c r="H258" s="15">
        <v>2453</v>
      </c>
      <c r="I258" s="15">
        <f>G258+E258+C258</f>
        <v>40999</v>
      </c>
      <c r="J258" s="17">
        <f>H258+F258+D258</f>
        <v>40272</v>
      </c>
    </row>
    <row r="259" spans="1:10" s="3" customFormat="1" ht="10.5" x14ac:dyDescent="0.15">
      <c r="A259" s="183" t="s">
        <v>431</v>
      </c>
      <c r="B259" s="184"/>
      <c r="C259" s="22">
        <f>SUM(C248:C258)</f>
        <v>94135</v>
      </c>
      <c r="D259" s="22">
        <f t="shared" ref="D259:J259" si="30">SUM(D248:D258)</f>
        <v>93219</v>
      </c>
      <c r="E259" s="22">
        <f t="shared" si="30"/>
        <v>808</v>
      </c>
      <c r="F259" s="22">
        <f t="shared" si="30"/>
        <v>1650</v>
      </c>
      <c r="G259" s="22">
        <f t="shared" si="30"/>
        <v>11386</v>
      </c>
      <c r="H259" s="22">
        <f t="shared" si="30"/>
        <v>11098</v>
      </c>
      <c r="I259" s="22">
        <f t="shared" si="30"/>
        <v>106329</v>
      </c>
      <c r="J259" s="22">
        <f t="shared" si="30"/>
        <v>105967</v>
      </c>
    </row>
    <row r="260" spans="1:10" x14ac:dyDescent="0.2">
      <c r="A260" s="145" t="s">
        <v>328</v>
      </c>
    </row>
    <row r="262" spans="1:10" s="3" customFormat="1" ht="10.5" x14ac:dyDescent="0.15">
      <c r="A262" s="78" t="s">
        <v>220</v>
      </c>
      <c r="B262" s="79"/>
      <c r="C262" s="79"/>
      <c r="D262" s="79"/>
      <c r="E262" s="79"/>
      <c r="F262" s="79"/>
      <c r="G262" s="79"/>
      <c r="H262" s="79"/>
      <c r="I262" s="79"/>
      <c r="J262" s="80"/>
    </row>
    <row r="263" spans="1:10" s="3" customFormat="1" ht="10.5" x14ac:dyDescent="0.15">
      <c r="A263" s="82" t="s">
        <v>397</v>
      </c>
      <c r="B263" s="83"/>
      <c r="C263" s="85" t="s">
        <v>267</v>
      </c>
      <c r="D263" s="85"/>
      <c r="E263" s="85"/>
      <c r="F263" s="85"/>
      <c r="G263" s="85"/>
      <c r="H263" s="85"/>
      <c r="I263" s="85"/>
      <c r="J263" s="94"/>
    </row>
    <row r="264" spans="1:10" s="3" customFormat="1" ht="10.5" x14ac:dyDescent="0.15">
      <c r="A264" s="82"/>
      <c r="B264" s="83"/>
      <c r="C264" s="83" t="s">
        <v>1</v>
      </c>
      <c r="D264" s="83"/>
      <c r="E264" s="83" t="s">
        <v>2</v>
      </c>
      <c r="F264" s="83"/>
      <c r="G264" s="92" t="s">
        <v>3</v>
      </c>
      <c r="H264" s="92"/>
      <c r="I264" s="92" t="s">
        <v>4</v>
      </c>
      <c r="J264" s="93"/>
    </row>
    <row r="265" spans="1:10" s="3" customFormat="1" ht="10.5" x14ac:dyDescent="0.15">
      <c r="A265" s="82"/>
      <c r="B265" s="83"/>
      <c r="C265" s="54" t="s">
        <v>326</v>
      </c>
      <c r="D265" s="54">
        <v>2023</v>
      </c>
      <c r="E265" s="54" t="s">
        <v>326</v>
      </c>
      <c r="F265" s="54">
        <v>2023</v>
      </c>
      <c r="G265" s="54" t="s">
        <v>326</v>
      </c>
      <c r="H265" s="54">
        <v>2023</v>
      </c>
      <c r="I265" s="54" t="s">
        <v>326</v>
      </c>
      <c r="J265" s="56">
        <v>2023</v>
      </c>
    </row>
    <row r="266" spans="1:10" x14ac:dyDescent="0.2">
      <c r="A266" s="140" t="s">
        <v>375</v>
      </c>
      <c r="B266" s="46" t="s">
        <v>43</v>
      </c>
      <c r="C266" s="55">
        <v>1333</v>
      </c>
      <c r="D266" s="55">
        <v>1433</v>
      </c>
      <c r="E266" s="55">
        <v>0</v>
      </c>
      <c r="F266" s="55">
        <v>0</v>
      </c>
      <c r="G266" s="16">
        <v>222</v>
      </c>
      <c r="H266" s="15">
        <v>253</v>
      </c>
      <c r="I266" s="15">
        <f t="shared" ref="I266" si="31">G266+E266+C266</f>
        <v>1555</v>
      </c>
      <c r="J266" s="17">
        <f t="shared" ref="J266" si="32">H266+F266+D266</f>
        <v>1686</v>
      </c>
    </row>
    <row r="267" spans="1:10" x14ac:dyDescent="0.2">
      <c r="A267" s="141"/>
      <c r="B267" s="46" t="s">
        <v>221</v>
      </c>
      <c r="C267" s="55">
        <v>314</v>
      </c>
      <c r="D267" s="55">
        <v>349</v>
      </c>
      <c r="E267" s="55">
        <v>33</v>
      </c>
      <c r="F267" s="55">
        <v>0</v>
      </c>
      <c r="G267" s="16">
        <v>15</v>
      </c>
      <c r="H267" s="15">
        <v>8</v>
      </c>
      <c r="I267" s="15">
        <f t="shared" ref="I267:I286" si="33">G267+E267+C267</f>
        <v>362</v>
      </c>
      <c r="J267" s="17">
        <f t="shared" ref="J267:J286" si="34">H267+F267+D267</f>
        <v>357</v>
      </c>
    </row>
    <row r="268" spans="1:10" x14ac:dyDescent="0.2">
      <c r="A268" s="141"/>
      <c r="B268" s="46" t="s">
        <v>222</v>
      </c>
      <c r="C268" s="55">
        <v>366</v>
      </c>
      <c r="D268" s="55">
        <v>388</v>
      </c>
      <c r="E268" s="55">
        <v>0</v>
      </c>
      <c r="F268" s="55">
        <v>0</v>
      </c>
      <c r="G268" s="16">
        <v>108</v>
      </c>
      <c r="H268" s="15">
        <v>183</v>
      </c>
      <c r="I268" s="15">
        <f t="shared" si="33"/>
        <v>474</v>
      </c>
      <c r="J268" s="17">
        <f t="shared" si="34"/>
        <v>571</v>
      </c>
    </row>
    <row r="269" spans="1:10" x14ac:dyDescent="0.2">
      <c r="A269" s="141"/>
      <c r="B269" s="46" t="s">
        <v>223</v>
      </c>
      <c r="C269" s="55">
        <v>570</v>
      </c>
      <c r="D269" s="55">
        <v>438</v>
      </c>
      <c r="E269" s="55">
        <v>0</v>
      </c>
      <c r="F269" s="55">
        <v>0</v>
      </c>
      <c r="G269" s="16">
        <v>379</v>
      </c>
      <c r="H269" s="15">
        <v>89</v>
      </c>
      <c r="I269" s="15">
        <f t="shared" si="33"/>
        <v>949</v>
      </c>
      <c r="J269" s="17">
        <f t="shared" si="34"/>
        <v>527</v>
      </c>
    </row>
    <row r="270" spans="1:10" x14ac:dyDescent="0.2">
      <c r="A270" s="141"/>
      <c r="B270" s="46" t="s">
        <v>224</v>
      </c>
      <c r="C270" s="55">
        <v>379</v>
      </c>
      <c r="D270" s="55">
        <v>403</v>
      </c>
      <c r="E270" s="55">
        <v>0</v>
      </c>
      <c r="F270" s="55">
        <v>0</v>
      </c>
      <c r="G270" s="16">
        <v>56</v>
      </c>
      <c r="H270" s="15">
        <v>46</v>
      </c>
      <c r="I270" s="15">
        <f t="shared" si="33"/>
        <v>435</v>
      </c>
      <c r="J270" s="17">
        <f t="shared" si="34"/>
        <v>449</v>
      </c>
    </row>
    <row r="271" spans="1:10" x14ac:dyDescent="0.2">
      <c r="A271" s="141"/>
      <c r="B271" s="46" t="s">
        <v>225</v>
      </c>
      <c r="C271" s="55">
        <v>367</v>
      </c>
      <c r="D271" s="55">
        <v>394</v>
      </c>
      <c r="E271" s="55">
        <v>0</v>
      </c>
      <c r="F271" s="55">
        <v>0</v>
      </c>
      <c r="G271" s="16">
        <v>1</v>
      </c>
      <c r="H271" s="15">
        <v>28</v>
      </c>
      <c r="I271" s="15">
        <f t="shared" si="33"/>
        <v>368</v>
      </c>
      <c r="J271" s="17">
        <f t="shared" si="34"/>
        <v>422</v>
      </c>
    </row>
    <row r="272" spans="1:10" x14ac:dyDescent="0.2">
      <c r="A272" s="142"/>
      <c r="B272" s="46" t="s">
        <v>226</v>
      </c>
      <c r="C272" s="55">
        <v>1728</v>
      </c>
      <c r="D272" s="55">
        <v>1604</v>
      </c>
      <c r="E272" s="55">
        <v>0</v>
      </c>
      <c r="F272" s="55">
        <v>0</v>
      </c>
      <c r="G272" s="16">
        <v>117</v>
      </c>
      <c r="H272" s="15">
        <v>138</v>
      </c>
      <c r="I272" s="15">
        <f t="shared" si="33"/>
        <v>1845</v>
      </c>
      <c r="J272" s="17">
        <f t="shared" si="34"/>
        <v>1742</v>
      </c>
    </row>
    <row r="273" spans="1:10" x14ac:dyDescent="0.2">
      <c r="A273" s="140" t="s">
        <v>376</v>
      </c>
      <c r="B273" s="46" t="s">
        <v>228</v>
      </c>
      <c r="C273" s="55">
        <v>1502</v>
      </c>
      <c r="D273" s="55">
        <v>1463</v>
      </c>
      <c r="E273" s="55">
        <v>0</v>
      </c>
      <c r="F273" s="55">
        <v>0</v>
      </c>
      <c r="G273" s="16">
        <v>142</v>
      </c>
      <c r="H273" s="15">
        <v>537</v>
      </c>
      <c r="I273" s="15">
        <f t="shared" si="33"/>
        <v>1644</v>
      </c>
      <c r="J273" s="17">
        <f t="shared" si="34"/>
        <v>2000</v>
      </c>
    </row>
    <row r="274" spans="1:10" x14ac:dyDescent="0.2">
      <c r="A274" s="141"/>
      <c r="B274" s="46" t="s">
        <v>227</v>
      </c>
      <c r="C274" s="55">
        <v>202</v>
      </c>
      <c r="D274" s="55">
        <v>208</v>
      </c>
      <c r="E274" s="55">
        <v>8</v>
      </c>
      <c r="F274" s="55">
        <v>13</v>
      </c>
      <c r="G274" s="16">
        <v>9</v>
      </c>
      <c r="H274" s="15">
        <v>19</v>
      </c>
      <c r="I274" s="15">
        <f t="shared" si="33"/>
        <v>219</v>
      </c>
      <c r="J274" s="17">
        <f t="shared" si="34"/>
        <v>240</v>
      </c>
    </row>
    <row r="275" spans="1:10" x14ac:dyDescent="0.2">
      <c r="A275" s="141"/>
      <c r="B275" s="46" t="s">
        <v>229</v>
      </c>
      <c r="C275" s="55">
        <v>471</v>
      </c>
      <c r="D275" s="55">
        <v>427</v>
      </c>
      <c r="E275" s="55">
        <v>0</v>
      </c>
      <c r="F275" s="55">
        <v>0</v>
      </c>
      <c r="G275" s="16">
        <v>100</v>
      </c>
      <c r="H275" s="15">
        <v>3</v>
      </c>
      <c r="I275" s="15">
        <f t="shared" si="33"/>
        <v>571</v>
      </c>
      <c r="J275" s="17">
        <f t="shared" si="34"/>
        <v>430</v>
      </c>
    </row>
    <row r="276" spans="1:10" x14ac:dyDescent="0.2">
      <c r="A276" s="141"/>
      <c r="B276" s="46" t="s">
        <v>230</v>
      </c>
      <c r="C276" s="55">
        <v>1098</v>
      </c>
      <c r="D276" s="55">
        <v>1087</v>
      </c>
      <c r="E276" s="55">
        <v>0</v>
      </c>
      <c r="F276" s="55">
        <v>0</v>
      </c>
      <c r="G276" s="16">
        <v>719</v>
      </c>
      <c r="H276" s="15">
        <v>718</v>
      </c>
      <c r="I276" s="15">
        <f t="shared" si="33"/>
        <v>1817</v>
      </c>
      <c r="J276" s="17">
        <f t="shared" si="34"/>
        <v>1805</v>
      </c>
    </row>
    <row r="277" spans="1:10" x14ac:dyDescent="0.2">
      <c r="A277" s="142"/>
      <c r="B277" s="46" t="s">
        <v>231</v>
      </c>
      <c r="C277" s="55">
        <v>1889</v>
      </c>
      <c r="D277" s="55">
        <v>1935</v>
      </c>
      <c r="E277" s="55">
        <v>0</v>
      </c>
      <c r="F277" s="55">
        <v>486</v>
      </c>
      <c r="G277" s="16">
        <v>475</v>
      </c>
      <c r="H277" s="15">
        <v>476</v>
      </c>
      <c r="I277" s="15">
        <f t="shared" si="33"/>
        <v>2364</v>
      </c>
      <c r="J277" s="17">
        <f t="shared" si="34"/>
        <v>2897</v>
      </c>
    </row>
    <row r="278" spans="1:10" x14ac:dyDescent="0.2">
      <c r="A278" s="140" t="s">
        <v>377</v>
      </c>
      <c r="B278" s="46" t="s">
        <v>233</v>
      </c>
      <c r="C278" s="55">
        <v>524</v>
      </c>
      <c r="D278" s="55">
        <v>512</v>
      </c>
      <c r="E278" s="55">
        <v>0</v>
      </c>
      <c r="F278" s="55">
        <v>0</v>
      </c>
      <c r="G278" s="16">
        <v>537</v>
      </c>
      <c r="H278" s="15">
        <v>31</v>
      </c>
      <c r="I278" s="15">
        <f t="shared" si="33"/>
        <v>1061</v>
      </c>
      <c r="J278" s="17">
        <f t="shared" si="34"/>
        <v>543</v>
      </c>
    </row>
    <row r="279" spans="1:10" x14ac:dyDescent="0.2">
      <c r="A279" s="141"/>
      <c r="B279" s="46" t="s">
        <v>234</v>
      </c>
      <c r="C279" s="55">
        <v>463</v>
      </c>
      <c r="D279" s="55">
        <v>489</v>
      </c>
      <c r="E279" s="55">
        <v>8</v>
      </c>
      <c r="F279" s="55">
        <v>0</v>
      </c>
      <c r="G279" s="16">
        <v>12</v>
      </c>
      <c r="H279" s="15">
        <v>0</v>
      </c>
      <c r="I279" s="15">
        <f t="shared" si="33"/>
        <v>483</v>
      </c>
      <c r="J279" s="17">
        <f t="shared" si="34"/>
        <v>489</v>
      </c>
    </row>
    <row r="280" spans="1:10" x14ac:dyDescent="0.2">
      <c r="A280" s="141"/>
      <c r="B280" s="46" t="s">
        <v>232</v>
      </c>
      <c r="C280" s="55">
        <v>356</v>
      </c>
      <c r="D280" s="55">
        <v>359</v>
      </c>
      <c r="E280" s="55">
        <v>0</v>
      </c>
      <c r="F280" s="55">
        <v>0</v>
      </c>
      <c r="G280" s="16">
        <v>15</v>
      </c>
      <c r="H280" s="15">
        <v>15</v>
      </c>
      <c r="I280" s="15">
        <f t="shared" si="33"/>
        <v>371</v>
      </c>
      <c r="J280" s="17">
        <f t="shared" si="34"/>
        <v>374</v>
      </c>
    </row>
    <row r="281" spans="1:10" x14ac:dyDescent="0.2">
      <c r="A281" s="141"/>
      <c r="B281" s="46" t="s">
        <v>235</v>
      </c>
      <c r="C281" s="55">
        <v>577</v>
      </c>
      <c r="D281" s="55">
        <v>621</v>
      </c>
      <c r="E281" s="55">
        <v>0</v>
      </c>
      <c r="F281" s="55">
        <v>0</v>
      </c>
      <c r="G281" s="16">
        <v>2</v>
      </c>
      <c r="H281" s="15">
        <v>7</v>
      </c>
      <c r="I281" s="15">
        <f t="shared" si="33"/>
        <v>579</v>
      </c>
      <c r="J281" s="17">
        <f t="shared" si="34"/>
        <v>628</v>
      </c>
    </row>
    <row r="282" spans="1:10" x14ac:dyDescent="0.2">
      <c r="A282" s="141"/>
      <c r="B282" s="46" t="s">
        <v>236</v>
      </c>
      <c r="C282" s="55">
        <v>274</v>
      </c>
      <c r="D282" s="55">
        <v>275</v>
      </c>
      <c r="E282" s="55">
        <v>8</v>
      </c>
      <c r="F282" s="55">
        <v>8</v>
      </c>
      <c r="G282" s="16">
        <v>100</v>
      </c>
      <c r="H282" s="15">
        <v>100</v>
      </c>
      <c r="I282" s="15">
        <f t="shared" si="33"/>
        <v>382</v>
      </c>
      <c r="J282" s="17">
        <f t="shared" si="34"/>
        <v>383</v>
      </c>
    </row>
    <row r="283" spans="1:10" x14ac:dyDescent="0.2">
      <c r="A283" s="141"/>
      <c r="B283" s="46" t="s">
        <v>237</v>
      </c>
      <c r="C283" s="55">
        <v>1194</v>
      </c>
      <c r="D283" s="55">
        <v>1183</v>
      </c>
      <c r="E283" s="55">
        <v>0</v>
      </c>
      <c r="F283" s="55">
        <v>10</v>
      </c>
      <c r="G283" s="16">
        <v>660</v>
      </c>
      <c r="H283" s="15">
        <v>669</v>
      </c>
      <c r="I283" s="15">
        <f t="shared" si="33"/>
        <v>1854</v>
      </c>
      <c r="J283" s="17">
        <f t="shared" si="34"/>
        <v>1862</v>
      </c>
    </row>
    <row r="284" spans="1:10" x14ac:dyDescent="0.2">
      <c r="A284" s="141"/>
      <c r="B284" s="46" t="s">
        <v>238</v>
      </c>
      <c r="C284" s="55">
        <v>266</v>
      </c>
      <c r="D284" s="55">
        <v>191</v>
      </c>
      <c r="E284" s="55">
        <v>0</v>
      </c>
      <c r="F284" s="55">
        <v>0</v>
      </c>
      <c r="G284" s="16">
        <v>24</v>
      </c>
      <c r="H284" s="15">
        <v>22</v>
      </c>
      <c r="I284" s="15">
        <f t="shared" si="33"/>
        <v>290</v>
      </c>
      <c r="J284" s="17">
        <f t="shared" si="34"/>
        <v>213</v>
      </c>
    </row>
    <row r="285" spans="1:10" x14ac:dyDescent="0.2">
      <c r="A285" s="142"/>
      <c r="B285" s="47" t="s">
        <v>239</v>
      </c>
      <c r="C285" s="19">
        <v>544</v>
      </c>
      <c r="D285" s="19">
        <v>532</v>
      </c>
      <c r="E285" s="19">
        <v>0</v>
      </c>
      <c r="F285" s="19">
        <v>0</v>
      </c>
      <c r="G285" s="20">
        <v>302</v>
      </c>
      <c r="H285" s="15">
        <v>1</v>
      </c>
      <c r="I285" s="15">
        <f t="shared" si="33"/>
        <v>846</v>
      </c>
      <c r="J285" s="17">
        <f t="shared" si="34"/>
        <v>533</v>
      </c>
    </row>
    <row r="286" spans="1:10" s="3" customFormat="1" ht="10.5" x14ac:dyDescent="0.15">
      <c r="A286" s="183" t="s">
        <v>432</v>
      </c>
      <c r="B286" s="184"/>
      <c r="C286" s="22">
        <f>SUM(C266:C285)</f>
        <v>14417</v>
      </c>
      <c r="D286" s="22">
        <f t="shared" ref="D286:H286" si="35">SUM(D266:D285)</f>
        <v>14291</v>
      </c>
      <c r="E286" s="22">
        <f t="shared" si="35"/>
        <v>57</v>
      </c>
      <c r="F286" s="22">
        <f t="shared" si="35"/>
        <v>517</v>
      </c>
      <c r="G286" s="22">
        <f t="shared" si="35"/>
        <v>3995</v>
      </c>
      <c r="H286" s="22">
        <f t="shared" si="35"/>
        <v>3343</v>
      </c>
      <c r="I286" s="70">
        <f t="shared" si="33"/>
        <v>18469</v>
      </c>
      <c r="J286" s="71">
        <f t="shared" si="34"/>
        <v>18151</v>
      </c>
    </row>
    <row r="287" spans="1:10" x14ac:dyDescent="0.2">
      <c r="A287" s="145" t="s">
        <v>328</v>
      </c>
    </row>
    <row r="289" spans="1:10" s="3" customFormat="1" ht="10.5" x14ac:dyDescent="0.15">
      <c r="A289" s="78" t="s">
        <v>240</v>
      </c>
      <c r="B289" s="79"/>
      <c r="C289" s="79"/>
      <c r="D289" s="79"/>
      <c r="E289" s="79"/>
      <c r="F289" s="79"/>
      <c r="G289" s="79"/>
      <c r="H289" s="79"/>
      <c r="I289" s="79"/>
      <c r="J289" s="80"/>
    </row>
    <row r="290" spans="1:10" s="3" customFormat="1" ht="10.5" x14ac:dyDescent="0.15">
      <c r="A290" s="82" t="s">
        <v>397</v>
      </c>
      <c r="B290" s="83"/>
      <c r="C290" s="85" t="s">
        <v>267</v>
      </c>
      <c r="D290" s="85"/>
      <c r="E290" s="85"/>
      <c r="F290" s="85"/>
      <c r="G290" s="85"/>
      <c r="H290" s="85"/>
      <c r="I290" s="85"/>
      <c r="J290" s="94"/>
    </row>
    <row r="291" spans="1:10" s="3" customFormat="1" ht="10.5" x14ac:dyDescent="0.15">
      <c r="A291" s="82"/>
      <c r="B291" s="83"/>
      <c r="C291" s="83" t="s">
        <v>1</v>
      </c>
      <c r="D291" s="83"/>
      <c r="E291" s="83" t="s">
        <v>2</v>
      </c>
      <c r="F291" s="83"/>
      <c r="G291" s="92" t="s">
        <v>3</v>
      </c>
      <c r="H291" s="92"/>
      <c r="I291" s="92" t="s">
        <v>4</v>
      </c>
      <c r="J291" s="93"/>
    </row>
    <row r="292" spans="1:10" s="3" customFormat="1" ht="10.5" x14ac:dyDescent="0.15">
      <c r="A292" s="82"/>
      <c r="B292" s="83"/>
      <c r="C292" s="54" t="s">
        <v>326</v>
      </c>
      <c r="D292" s="54">
        <v>2023</v>
      </c>
      <c r="E292" s="54" t="s">
        <v>326</v>
      </c>
      <c r="F292" s="54">
        <v>2023</v>
      </c>
      <c r="G292" s="54" t="s">
        <v>326</v>
      </c>
      <c r="H292" s="54">
        <v>2023</v>
      </c>
      <c r="I292" s="54" t="s">
        <v>326</v>
      </c>
      <c r="J292" s="56">
        <v>2023</v>
      </c>
    </row>
    <row r="293" spans="1:10" x14ac:dyDescent="0.2">
      <c r="A293" s="140" t="s">
        <v>378</v>
      </c>
      <c r="B293" s="46" t="s">
        <v>242</v>
      </c>
      <c r="C293" s="55">
        <v>235</v>
      </c>
      <c r="D293" s="55">
        <v>275</v>
      </c>
      <c r="E293" s="55">
        <v>0</v>
      </c>
      <c r="F293" s="55">
        <v>0</v>
      </c>
      <c r="G293" s="16">
        <v>68</v>
      </c>
      <c r="H293" s="15">
        <v>4</v>
      </c>
      <c r="I293" s="15">
        <f t="shared" ref="I293" si="36">G293+E293+C293</f>
        <v>303</v>
      </c>
      <c r="J293" s="17">
        <f t="shared" ref="J293" si="37">H293+F293+D293</f>
        <v>279</v>
      </c>
    </row>
    <row r="294" spans="1:10" x14ac:dyDescent="0.2">
      <c r="A294" s="141"/>
      <c r="B294" s="46" t="s">
        <v>243</v>
      </c>
      <c r="C294" s="55">
        <v>284</v>
      </c>
      <c r="D294" s="55">
        <v>283</v>
      </c>
      <c r="E294" s="55">
        <v>0</v>
      </c>
      <c r="F294" s="55">
        <v>0</v>
      </c>
      <c r="G294" s="16">
        <v>375</v>
      </c>
      <c r="H294" s="15">
        <v>9</v>
      </c>
      <c r="I294" s="15">
        <f t="shared" ref="I294:I320" si="38">G294+E294+C294</f>
        <v>659</v>
      </c>
      <c r="J294" s="17">
        <f t="shared" ref="J294:J320" si="39">H294+F294+D294</f>
        <v>292</v>
      </c>
    </row>
    <row r="295" spans="1:10" x14ac:dyDescent="0.2">
      <c r="A295" s="141"/>
      <c r="B295" s="46" t="s">
        <v>244</v>
      </c>
      <c r="C295" s="55">
        <v>587</v>
      </c>
      <c r="D295" s="55">
        <v>572</v>
      </c>
      <c r="E295" s="55">
        <v>0</v>
      </c>
      <c r="F295" s="55">
        <v>0</v>
      </c>
      <c r="G295" s="16">
        <v>25</v>
      </c>
      <c r="H295" s="15">
        <v>122</v>
      </c>
      <c r="I295" s="15">
        <f t="shared" si="38"/>
        <v>612</v>
      </c>
      <c r="J295" s="17">
        <f t="shared" si="39"/>
        <v>694</v>
      </c>
    </row>
    <row r="296" spans="1:10" x14ac:dyDescent="0.2">
      <c r="A296" s="141"/>
      <c r="B296" s="46" t="s">
        <v>245</v>
      </c>
      <c r="C296" s="55">
        <v>554</v>
      </c>
      <c r="D296" s="55">
        <v>602</v>
      </c>
      <c r="E296" s="55">
        <v>0</v>
      </c>
      <c r="F296" s="55">
        <v>0</v>
      </c>
      <c r="G296" s="16">
        <v>18</v>
      </c>
      <c r="H296" s="15">
        <v>9</v>
      </c>
      <c r="I296" s="15">
        <f t="shared" si="38"/>
        <v>572</v>
      </c>
      <c r="J296" s="17">
        <f t="shared" si="39"/>
        <v>611</v>
      </c>
    </row>
    <row r="297" spans="1:10" x14ac:dyDescent="0.2">
      <c r="A297" s="142"/>
      <c r="B297" s="46" t="s">
        <v>241</v>
      </c>
      <c r="C297" s="55">
        <v>1369</v>
      </c>
      <c r="D297" s="55">
        <v>1386</v>
      </c>
      <c r="E297" s="55">
        <v>0</v>
      </c>
      <c r="F297" s="55">
        <v>0</v>
      </c>
      <c r="G297" s="16">
        <v>642</v>
      </c>
      <c r="H297" s="15">
        <v>581</v>
      </c>
      <c r="I297" s="15">
        <f t="shared" si="38"/>
        <v>2011</v>
      </c>
      <c r="J297" s="17">
        <f t="shared" si="39"/>
        <v>1967</v>
      </c>
    </row>
    <row r="298" spans="1:10" x14ac:dyDescent="0.2">
      <c r="A298" s="140" t="s">
        <v>379</v>
      </c>
      <c r="B298" s="46" t="s">
        <v>247</v>
      </c>
      <c r="C298" s="55">
        <v>621</v>
      </c>
      <c r="D298" s="55">
        <v>642</v>
      </c>
      <c r="E298" s="55">
        <v>0</v>
      </c>
      <c r="F298" s="55">
        <v>0</v>
      </c>
      <c r="G298" s="16">
        <v>69</v>
      </c>
      <c r="H298" s="15">
        <v>109</v>
      </c>
      <c r="I298" s="15">
        <f t="shared" si="38"/>
        <v>690</v>
      </c>
      <c r="J298" s="17">
        <f t="shared" si="39"/>
        <v>751</v>
      </c>
    </row>
    <row r="299" spans="1:10" x14ac:dyDescent="0.2">
      <c r="A299" s="141"/>
      <c r="B299" s="46" t="s">
        <v>248</v>
      </c>
      <c r="C299" s="55">
        <v>501</v>
      </c>
      <c r="D299" s="55">
        <v>399</v>
      </c>
      <c r="E299" s="55">
        <v>0</v>
      </c>
      <c r="F299" s="55">
        <v>6</v>
      </c>
      <c r="G299" s="16">
        <v>2</v>
      </c>
      <c r="H299" s="15">
        <v>248</v>
      </c>
      <c r="I299" s="15">
        <f t="shared" si="38"/>
        <v>503</v>
      </c>
      <c r="J299" s="17">
        <f t="shared" si="39"/>
        <v>653</v>
      </c>
    </row>
    <row r="300" spans="1:10" x14ac:dyDescent="0.2">
      <c r="A300" s="141"/>
      <c r="B300" s="46" t="s">
        <v>249</v>
      </c>
      <c r="C300" s="55">
        <v>365</v>
      </c>
      <c r="D300" s="55">
        <v>333</v>
      </c>
      <c r="E300" s="55">
        <v>0</v>
      </c>
      <c r="F300" s="55">
        <v>0</v>
      </c>
      <c r="G300" s="16">
        <v>27</v>
      </c>
      <c r="H300" s="15">
        <v>91</v>
      </c>
      <c r="I300" s="15">
        <f t="shared" si="38"/>
        <v>392</v>
      </c>
      <c r="J300" s="17">
        <f t="shared" si="39"/>
        <v>424</v>
      </c>
    </row>
    <row r="301" spans="1:10" x14ac:dyDescent="0.2">
      <c r="A301" s="141"/>
      <c r="B301" s="46" t="s">
        <v>246</v>
      </c>
      <c r="C301" s="55">
        <v>647</v>
      </c>
      <c r="D301" s="55">
        <v>36</v>
      </c>
      <c r="E301" s="55">
        <v>0</v>
      </c>
      <c r="F301" s="55">
        <v>0</v>
      </c>
      <c r="G301" s="16">
        <v>5</v>
      </c>
      <c r="H301" s="15">
        <v>2</v>
      </c>
      <c r="I301" s="15">
        <f t="shared" si="38"/>
        <v>652</v>
      </c>
      <c r="J301" s="17">
        <f t="shared" si="39"/>
        <v>38</v>
      </c>
    </row>
    <row r="302" spans="1:10" x14ac:dyDescent="0.2">
      <c r="A302" s="141"/>
      <c r="B302" s="46" t="s">
        <v>250</v>
      </c>
      <c r="C302" s="55">
        <v>186</v>
      </c>
      <c r="D302" s="55">
        <v>188</v>
      </c>
      <c r="E302" s="55">
        <v>0</v>
      </c>
      <c r="F302" s="55">
        <v>0</v>
      </c>
      <c r="G302" s="16">
        <v>72</v>
      </c>
      <c r="H302" s="15">
        <v>26</v>
      </c>
      <c r="I302" s="15">
        <f t="shared" si="38"/>
        <v>258</v>
      </c>
      <c r="J302" s="17">
        <f t="shared" si="39"/>
        <v>214</v>
      </c>
    </row>
    <row r="303" spans="1:10" x14ac:dyDescent="0.2">
      <c r="A303" s="142"/>
      <c r="B303" s="46" t="s">
        <v>251</v>
      </c>
      <c r="C303" s="55">
        <v>258</v>
      </c>
      <c r="D303" s="55">
        <v>255</v>
      </c>
      <c r="E303" s="55">
        <v>0</v>
      </c>
      <c r="F303" s="55">
        <v>0</v>
      </c>
      <c r="G303" s="16">
        <v>77</v>
      </c>
      <c r="H303" s="15">
        <v>54</v>
      </c>
      <c r="I303" s="15">
        <f t="shared" si="38"/>
        <v>335</v>
      </c>
      <c r="J303" s="17">
        <f t="shared" si="39"/>
        <v>309</v>
      </c>
    </row>
    <row r="304" spans="1:10" x14ac:dyDescent="0.2">
      <c r="A304" s="140" t="s">
        <v>380</v>
      </c>
      <c r="B304" s="46" t="s">
        <v>252</v>
      </c>
      <c r="C304" s="55">
        <v>221</v>
      </c>
      <c r="D304" s="55">
        <v>178</v>
      </c>
      <c r="E304" s="55">
        <v>0</v>
      </c>
      <c r="F304" s="55">
        <v>0</v>
      </c>
      <c r="G304" s="16">
        <v>0</v>
      </c>
      <c r="H304" s="15">
        <v>36</v>
      </c>
      <c r="I304" s="15">
        <f t="shared" si="38"/>
        <v>221</v>
      </c>
      <c r="J304" s="17">
        <f t="shared" si="39"/>
        <v>214</v>
      </c>
    </row>
    <row r="305" spans="1:10" x14ac:dyDescent="0.2">
      <c r="A305" s="141"/>
      <c r="B305" s="46" t="s">
        <v>253</v>
      </c>
      <c r="C305" s="55">
        <v>341</v>
      </c>
      <c r="D305" s="55">
        <v>272</v>
      </c>
      <c r="E305" s="55">
        <v>0</v>
      </c>
      <c r="F305" s="55">
        <v>0</v>
      </c>
      <c r="G305" s="16">
        <v>103</v>
      </c>
      <c r="H305" s="15">
        <v>232</v>
      </c>
      <c r="I305" s="15">
        <f t="shared" si="38"/>
        <v>444</v>
      </c>
      <c r="J305" s="17">
        <f t="shared" si="39"/>
        <v>504</v>
      </c>
    </row>
    <row r="306" spans="1:10" x14ac:dyDescent="0.2">
      <c r="A306" s="141"/>
      <c r="B306" s="46" t="s">
        <v>254</v>
      </c>
      <c r="C306" s="55">
        <v>346</v>
      </c>
      <c r="D306" s="55">
        <v>344</v>
      </c>
      <c r="E306" s="55">
        <v>0</v>
      </c>
      <c r="F306" s="55">
        <v>0</v>
      </c>
      <c r="G306" s="16">
        <v>63</v>
      </c>
      <c r="H306" s="15">
        <v>66</v>
      </c>
      <c r="I306" s="15">
        <f t="shared" si="38"/>
        <v>409</v>
      </c>
      <c r="J306" s="17">
        <f t="shared" si="39"/>
        <v>410</v>
      </c>
    </row>
    <row r="307" spans="1:10" x14ac:dyDescent="0.2">
      <c r="A307" s="141"/>
      <c r="B307" s="46" t="s">
        <v>255</v>
      </c>
      <c r="C307" s="55">
        <v>433</v>
      </c>
      <c r="D307" s="55">
        <v>425</v>
      </c>
      <c r="E307" s="55">
        <v>0</v>
      </c>
      <c r="F307" s="55">
        <v>0</v>
      </c>
      <c r="G307" s="16">
        <v>5</v>
      </c>
      <c r="H307" s="15">
        <v>78</v>
      </c>
      <c r="I307" s="15">
        <f t="shared" si="38"/>
        <v>438</v>
      </c>
      <c r="J307" s="17">
        <f t="shared" si="39"/>
        <v>503</v>
      </c>
    </row>
    <row r="308" spans="1:10" x14ac:dyDescent="0.2">
      <c r="A308" s="141"/>
      <c r="B308" s="46" t="s">
        <v>256</v>
      </c>
      <c r="C308" s="55">
        <v>1058</v>
      </c>
      <c r="D308" s="55">
        <v>1027</v>
      </c>
      <c r="E308" s="55">
        <v>0</v>
      </c>
      <c r="F308" s="55">
        <v>0</v>
      </c>
      <c r="G308" s="16">
        <v>6</v>
      </c>
      <c r="H308" s="15">
        <v>1</v>
      </c>
      <c r="I308" s="15">
        <f t="shared" si="38"/>
        <v>1064</v>
      </c>
      <c r="J308" s="17">
        <f t="shared" si="39"/>
        <v>1028</v>
      </c>
    </row>
    <row r="309" spans="1:10" x14ac:dyDescent="0.2">
      <c r="A309" s="142"/>
      <c r="B309" s="46" t="s">
        <v>257</v>
      </c>
      <c r="C309" s="55">
        <v>491</v>
      </c>
      <c r="D309" s="55">
        <v>506</v>
      </c>
      <c r="E309" s="55">
        <v>7</v>
      </c>
      <c r="F309" s="55">
        <v>12</v>
      </c>
      <c r="G309" s="16">
        <v>21</v>
      </c>
      <c r="H309" s="15">
        <v>18</v>
      </c>
      <c r="I309" s="15">
        <f t="shared" si="38"/>
        <v>519</v>
      </c>
      <c r="J309" s="17">
        <f t="shared" si="39"/>
        <v>536</v>
      </c>
    </row>
    <row r="310" spans="1:10" x14ac:dyDescent="0.2">
      <c r="A310" s="140" t="s">
        <v>434</v>
      </c>
      <c r="B310" s="46" t="s">
        <v>258</v>
      </c>
      <c r="C310" s="55">
        <v>349</v>
      </c>
      <c r="D310" s="55">
        <v>337</v>
      </c>
      <c r="E310" s="55">
        <v>0</v>
      </c>
      <c r="F310" s="55">
        <v>0</v>
      </c>
      <c r="G310" s="16">
        <v>28</v>
      </c>
      <c r="H310" s="15">
        <v>67</v>
      </c>
      <c r="I310" s="15">
        <f t="shared" si="38"/>
        <v>377</v>
      </c>
      <c r="J310" s="17">
        <f t="shared" si="39"/>
        <v>404</v>
      </c>
    </row>
    <row r="311" spans="1:10" x14ac:dyDescent="0.2">
      <c r="A311" s="141"/>
      <c r="B311" s="46" t="s">
        <v>259</v>
      </c>
      <c r="C311" s="55">
        <v>251</v>
      </c>
      <c r="D311" s="55">
        <v>249</v>
      </c>
      <c r="E311" s="55">
        <v>0</v>
      </c>
      <c r="F311" s="55">
        <v>0</v>
      </c>
      <c r="G311" s="16">
        <v>40</v>
      </c>
      <c r="H311" s="15">
        <v>58</v>
      </c>
      <c r="I311" s="15">
        <f t="shared" si="38"/>
        <v>291</v>
      </c>
      <c r="J311" s="17">
        <f t="shared" si="39"/>
        <v>307</v>
      </c>
    </row>
    <row r="312" spans="1:10" x14ac:dyDescent="0.2">
      <c r="A312" s="141"/>
      <c r="B312" s="46" t="s">
        <v>435</v>
      </c>
      <c r="C312" s="55">
        <v>1120</v>
      </c>
      <c r="D312" s="55">
        <v>1019</v>
      </c>
      <c r="E312" s="55">
        <v>0</v>
      </c>
      <c r="F312" s="55">
        <v>0</v>
      </c>
      <c r="G312" s="16">
        <v>112</v>
      </c>
      <c r="H312" s="15">
        <v>213</v>
      </c>
      <c r="I312" s="15">
        <f t="shared" si="38"/>
        <v>1232</v>
      </c>
      <c r="J312" s="17">
        <f t="shared" si="39"/>
        <v>1232</v>
      </c>
    </row>
    <row r="313" spans="1:10" x14ac:dyDescent="0.2">
      <c r="A313" s="141"/>
      <c r="B313" s="46" t="s">
        <v>260</v>
      </c>
      <c r="C313" s="55">
        <v>173</v>
      </c>
      <c r="D313" s="55">
        <v>201</v>
      </c>
      <c r="E313" s="55">
        <v>0</v>
      </c>
      <c r="F313" s="55">
        <v>0</v>
      </c>
      <c r="G313" s="16">
        <v>37</v>
      </c>
      <c r="H313" s="15">
        <v>28</v>
      </c>
      <c r="I313" s="15">
        <f t="shared" si="38"/>
        <v>210</v>
      </c>
      <c r="J313" s="17">
        <f t="shared" si="39"/>
        <v>229</v>
      </c>
    </row>
    <row r="314" spans="1:10" x14ac:dyDescent="0.2">
      <c r="A314" s="142"/>
      <c r="B314" s="46" t="s">
        <v>437</v>
      </c>
      <c r="C314" s="55">
        <v>288</v>
      </c>
      <c r="D314" s="55">
        <v>287</v>
      </c>
      <c r="E314" s="55">
        <v>0</v>
      </c>
      <c r="F314" s="55">
        <v>0</v>
      </c>
      <c r="G314" s="16">
        <v>170</v>
      </c>
      <c r="H314" s="15">
        <v>80</v>
      </c>
      <c r="I314" s="15">
        <f t="shared" si="38"/>
        <v>458</v>
      </c>
      <c r="J314" s="17">
        <f t="shared" si="39"/>
        <v>367</v>
      </c>
    </row>
    <row r="315" spans="1:10" x14ac:dyDescent="0.2">
      <c r="A315" s="140" t="s">
        <v>381</v>
      </c>
      <c r="B315" s="46" t="s">
        <v>262</v>
      </c>
      <c r="C315" s="55">
        <v>577</v>
      </c>
      <c r="D315" s="55">
        <v>528</v>
      </c>
      <c r="E315" s="55">
        <v>0</v>
      </c>
      <c r="F315" s="55">
        <v>0</v>
      </c>
      <c r="G315" s="16">
        <v>395</v>
      </c>
      <c r="H315" s="15">
        <v>19</v>
      </c>
      <c r="I315" s="15">
        <f t="shared" si="38"/>
        <v>972</v>
      </c>
      <c r="J315" s="17">
        <f t="shared" si="39"/>
        <v>547</v>
      </c>
    </row>
    <row r="316" spans="1:10" x14ac:dyDescent="0.2">
      <c r="A316" s="141"/>
      <c r="B316" s="46" t="s">
        <v>263</v>
      </c>
      <c r="C316" s="55">
        <v>178</v>
      </c>
      <c r="D316" s="55">
        <v>168</v>
      </c>
      <c r="E316" s="55">
        <v>0</v>
      </c>
      <c r="F316" s="55">
        <v>0</v>
      </c>
      <c r="G316" s="16">
        <v>24</v>
      </c>
      <c r="H316" s="15">
        <v>24</v>
      </c>
      <c r="I316" s="15">
        <f t="shared" si="38"/>
        <v>202</v>
      </c>
      <c r="J316" s="17">
        <f t="shared" si="39"/>
        <v>192</v>
      </c>
    </row>
    <row r="317" spans="1:10" x14ac:dyDescent="0.2">
      <c r="A317" s="141"/>
      <c r="B317" s="46" t="s">
        <v>264</v>
      </c>
      <c r="C317" s="55">
        <v>2058</v>
      </c>
      <c r="D317" s="55">
        <v>2028</v>
      </c>
      <c r="E317" s="55">
        <v>7</v>
      </c>
      <c r="F317" s="55">
        <v>0</v>
      </c>
      <c r="G317" s="16">
        <v>23</v>
      </c>
      <c r="H317" s="15">
        <v>536</v>
      </c>
      <c r="I317" s="15">
        <f t="shared" si="38"/>
        <v>2088</v>
      </c>
      <c r="J317" s="17">
        <f t="shared" si="39"/>
        <v>2564</v>
      </c>
    </row>
    <row r="318" spans="1:10" x14ac:dyDescent="0.2">
      <c r="A318" s="141"/>
      <c r="B318" s="46" t="s">
        <v>265</v>
      </c>
      <c r="C318" s="55">
        <v>150</v>
      </c>
      <c r="D318" s="55">
        <v>225</v>
      </c>
      <c r="E318" s="55">
        <v>66</v>
      </c>
      <c r="F318" s="55">
        <v>0</v>
      </c>
      <c r="G318" s="16">
        <v>14</v>
      </c>
      <c r="H318" s="15">
        <v>96</v>
      </c>
      <c r="I318" s="15">
        <f t="shared" si="38"/>
        <v>230</v>
      </c>
      <c r="J318" s="17">
        <f t="shared" si="39"/>
        <v>321</v>
      </c>
    </row>
    <row r="319" spans="1:10" x14ac:dyDescent="0.2">
      <c r="A319" s="142"/>
      <c r="B319" s="47" t="s">
        <v>266</v>
      </c>
      <c r="C319" s="19">
        <v>210</v>
      </c>
      <c r="D319" s="19">
        <v>236</v>
      </c>
      <c r="E319" s="19">
        <v>0</v>
      </c>
      <c r="F319" s="19">
        <v>0</v>
      </c>
      <c r="G319" s="20">
        <v>13</v>
      </c>
      <c r="H319" s="15">
        <v>25</v>
      </c>
      <c r="I319" s="15">
        <f t="shared" si="38"/>
        <v>223</v>
      </c>
      <c r="J319" s="17">
        <f t="shared" si="39"/>
        <v>261</v>
      </c>
    </row>
    <row r="320" spans="1:10" s="3" customFormat="1" x14ac:dyDescent="0.2">
      <c r="A320" s="183" t="s">
        <v>433</v>
      </c>
      <c r="B320" s="184"/>
      <c r="C320" s="22">
        <f>SUM(C293:C319)</f>
        <v>13851</v>
      </c>
      <c r="D320" s="22">
        <f t="shared" ref="D320:H320" si="40">SUM(D293:D319)</f>
        <v>13001</v>
      </c>
      <c r="E320" s="22">
        <f t="shared" si="40"/>
        <v>80</v>
      </c>
      <c r="F320" s="22">
        <f t="shared" si="40"/>
        <v>18</v>
      </c>
      <c r="G320" s="22">
        <f t="shared" si="40"/>
        <v>2434</v>
      </c>
      <c r="H320" s="22">
        <f t="shared" si="40"/>
        <v>2832</v>
      </c>
      <c r="I320" s="15">
        <f t="shared" si="38"/>
        <v>16365</v>
      </c>
      <c r="J320" s="17">
        <f t="shared" si="39"/>
        <v>15851</v>
      </c>
    </row>
    <row r="321" spans="1:10" x14ac:dyDescent="0.2">
      <c r="A321" s="145" t="s">
        <v>328</v>
      </c>
    </row>
    <row r="323" spans="1:10" s="3" customFormat="1" ht="10.5" x14ac:dyDescent="0.15">
      <c r="A323" s="186" t="s">
        <v>327</v>
      </c>
      <c r="B323" s="187"/>
      <c r="C323" s="24">
        <f>C320+C286+C259+C241+C212+C151+C121+C83+C37</f>
        <v>281749</v>
      </c>
      <c r="D323" s="24">
        <f t="shared" ref="D323:J323" si="41">D320+D286+D259+D241+D212+D151+D121+D83+D37</f>
        <v>280735</v>
      </c>
      <c r="E323" s="24">
        <f t="shared" si="41"/>
        <v>9165</v>
      </c>
      <c r="F323" s="24">
        <f t="shared" si="41"/>
        <v>9061</v>
      </c>
      <c r="G323" s="24">
        <f t="shared" si="41"/>
        <v>38405</v>
      </c>
      <c r="H323" s="24">
        <f t="shared" si="41"/>
        <v>37745</v>
      </c>
      <c r="I323" s="24">
        <f t="shared" si="41"/>
        <v>329319</v>
      </c>
      <c r="J323" s="24">
        <f t="shared" si="41"/>
        <v>327541</v>
      </c>
    </row>
  </sheetData>
  <sortState ref="A291:K317">
    <sortCondition ref="A291:A317"/>
  </sortState>
  <mergeCells count="118">
    <mergeCell ref="A320:B320"/>
    <mergeCell ref="A323:B323"/>
    <mergeCell ref="A304:A309"/>
    <mergeCell ref="A310:A314"/>
    <mergeCell ref="A315:A319"/>
    <mergeCell ref="A266:A272"/>
    <mergeCell ref="A273:A277"/>
    <mergeCell ref="A278:A285"/>
    <mergeCell ref="A293:A297"/>
    <mergeCell ref="A298:A303"/>
    <mergeCell ref="A225:A230"/>
    <mergeCell ref="A231:A234"/>
    <mergeCell ref="A235:A240"/>
    <mergeCell ref="A248:A251"/>
    <mergeCell ref="A252:A255"/>
    <mergeCell ref="A241:B241"/>
    <mergeCell ref="A259:B259"/>
    <mergeCell ref="A286:B286"/>
    <mergeCell ref="A202:A206"/>
    <mergeCell ref="A207:A210"/>
    <mergeCell ref="A219:A224"/>
    <mergeCell ref="A164:A171"/>
    <mergeCell ref="A172:A176"/>
    <mergeCell ref="A177:A181"/>
    <mergeCell ref="A182:A187"/>
    <mergeCell ref="A188:A192"/>
    <mergeCell ref="A215:J215"/>
    <mergeCell ref="C217:D217"/>
    <mergeCell ref="E217:F217"/>
    <mergeCell ref="A216:B218"/>
    <mergeCell ref="C216:J216"/>
    <mergeCell ref="G217:H217"/>
    <mergeCell ref="I217:J217"/>
    <mergeCell ref="A212:B212"/>
    <mergeCell ref="A158:A163"/>
    <mergeCell ref="A90:A93"/>
    <mergeCell ref="A94:A102"/>
    <mergeCell ref="A103:A107"/>
    <mergeCell ref="A108:A113"/>
    <mergeCell ref="A114:A120"/>
    <mergeCell ref="A125:B127"/>
    <mergeCell ref="A193:A197"/>
    <mergeCell ref="A198:A201"/>
    <mergeCell ref="A121:B121"/>
    <mergeCell ref="A151:B151"/>
    <mergeCell ref="A13:A17"/>
    <mergeCell ref="A18:A25"/>
    <mergeCell ref="A26:A31"/>
    <mergeCell ref="A32:A35"/>
    <mergeCell ref="A44:A50"/>
    <mergeCell ref="A128:A134"/>
    <mergeCell ref="A135:A138"/>
    <mergeCell ref="A139:A144"/>
    <mergeCell ref="A145:A149"/>
    <mergeCell ref="A37:B37"/>
    <mergeCell ref="A83:B83"/>
    <mergeCell ref="A1:E1"/>
    <mergeCell ref="A290:B292"/>
    <mergeCell ref="C290:J290"/>
    <mergeCell ref="G291:H291"/>
    <mergeCell ref="C291:D291"/>
    <mergeCell ref="E291:F291"/>
    <mergeCell ref="I291:J291"/>
    <mergeCell ref="A244:J244"/>
    <mergeCell ref="A289:J289"/>
    <mergeCell ref="A262:J262"/>
    <mergeCell ref="C264:D264"/>
    <mergeCell ref="E264:F264"/>
    <mergeCell ref="A263:B265"/>
    <mergeCell ref="C263:J263"/>
    <mergeCell ref="G264:H264"/>
    <mergeCell ref="I264:J264"/>
    <mergeCell ref="A245:B247"/>
    <mergeCell ref="C245:J245"/>
    <mergeCell ref="C246:D246"/>
    <mergeCell ref="E246:F246"/>
    <mergeCell ref="G246:H246"/>
    <mergeCell ref="I246:J246"/>
    <mergeCell ref="A124:J124"/>
    <mergeCell ref="A154:J154"/>
    <mergeCell ref="A155:B157"/>
    <mergeCell ref="A86:J86"/>
    <mergeCell ref="A3:J3"/>
    <mergeCell ref="C5:D5"/>
    <mergeCell ref="E5:F5"/>
    <mergeCell ref="C42:D42"/>
    <mergeCell ref="E42:F42"/>
    <mergeCell ref="A40:J40"/>
    <mergeCell ref="A4:B6"/>
    <mergeCell ref="C4:J4"/>
    <mergeCell ref="G5:H5"/>
    <mergeCell ref="I5:J5"/>
    <mergeCell ref="A41:B43"/>
    <mergeCell ref="C41:J41"/>
    <mergeCell ref="G42:H42"/>
    <mergeCell ref="I42:J42"/>
    <mergeCell ref="A7:A12"/>
    <mergeCell ref="A87:B89"/>
    <mergeCell ref="C87:J87"/>
    <mergeCell ref="A51:A54"/>
    <mergeCell ref="A55:A62"/>
    <mergeCell ref="A63:A68"/>
    <mergeCell ref="A69:A75"/>
    <mergeCell ref="A76:A80"/>
    <mergeCell ref="C88:D88"/>
    <mergeCell ref="E88:F88"/>
    <mergeCell ref="G88:H88"/>
    <mergeCell ref="I88:J88"/>
    <mergeCell ref="C155:J155"/>
    <mergeCell ref="C156:D156"/>
    <mergeCell ref="E156:F156"/>
    <mergeCell ref="G156:H156"/>
    <mergeCell ref="I156:J156"/>
    <mergeCell ref="C125:J125"/>
    <mergeCell ref="C126:D126"/>
    <mergeCell ref="E126:F126"/>
    <mergeCell ref="G126:H126"/>
    <mergeCell ref="I126:J1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4"/>
  <sheetViews>
    <sheetView topLeftCell="A44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16384" width="8.85546875" style="11"/>
  </cols>
  <sheetData>
    <row r="1" spans="1:12" x14ac:dyDescent="0.2">
      <c r="A1" s="102" t="s">
        <v>412</v>
      </c>
      <c r="B1" s="102"/>
      <c r="C1" s="102"/>
      <c r="D1" s="102"/>
      <c r="E1" s="102"/>
      <c r="F1" s="102"/>
      <c r="G1" s="102"/>
      <c r="H1" s="102"/>
      <c r="I1" s="5"/>
      <c r="J1" s="5"/>
      <c r="K1" s="4"/>
    </row>
    <row r="2" spans="1:12" x14ac:dyDescent="0.2">
      <c r="A2" s="144"/>
      <c r="B2" s="36"/>
      <c r="C2" s="36"/>
      <c r="D2" s="36"/>
      <c r="E2" s="36"/>
      <c r="F2" s="36"/>
      <c r="G2" s="36"/>
      <c r="H2" s="36"/>
      <c r="I2" s="5"/>
      <c r="J2" s="5"/>
      <c r="K2" s="4"/>
    </row>
    <row r="3" spans="1:12" s="3" customFormat="1" ht="10.5" x14ac:dyDescent="0.15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s="3" customFormat="1" ht="10.5" x14ac:dyDescent="0.15">
      <c r="A4" s="98" t="s">
        <v>37</v>
      </c>
      <c r="B4" s="99"/>
      <c r="C4" s="96" t="s">
        <v>287</v>
      </c>
      <c r="D4" s="97"/>
      <c r="E4" s="98" t="s">
        <v>268</v>
      </c>
      <c r="F4" s="99"/>
      <c r="G4" s="98" t="s">
        <v>269</v>
      </c>
      <c r="H4" s="99"/>
      <c r="I4" s="98" t="s">
        <v>270</v>
      </c>
      <c r="J4" s="99"/>
      <c r="K4" s="98" t="s">
        <v>271</v>
      </c>
      <c r="L4" s="99"/>
    </row>
    <row r="5" spans="1:12" s="3" customFormat="1" ht="10.5" x14ac:dyDescent="0.15">
      <c r="A5" s="99"/>
      <c r="B5" s="99"/>
      <c r="C5" s="72" t="s">
        <v>326</v>
      </c>
      <c r="D5" s="72" t="s">
        <v>7</v>
      </c>
      <c r="E5" s="72" t="s">
        <v>326</v>
      </c>
      <c r="F5" s="72" t="s">
        <v>7</v>
      </c>
      <c r="G5" s="72" t="s">
        <v>326</v>
      </c>
      <c r="H5" s="72" t="s">
        <v>7</v>
      </c>
      <c r="I5" s="72" t="s">
        <v>326</v>
      </c>
      <c r="J5" s="72" t="s">
        <v>7</v>
      </c>
      <c r="K5" s="72" t="s">
        <v>326</v>
      </c>
      <c r="L5" s="72" t="s">
        <v>7</v>
      </c>
    </row>
    <row r="6" spans="1:12" x14ac:dyDescent="0.2">
      <c r="A6" s="164" t="s">
        <v>342</v>
      </c>
      <c r="B6" s="51" t="s">
        <v>31</v>
      </c>
      <c r="C6" s="73">
        <v>1</v>
      </c>
      <c r="D6" s="73">
        <v>1</v>
      </c>
      <c r="E6" s="73">
        <v>1</v>
      </c>
      <c r="F6" s="73">
        <v>1</v>
      </c>
      <c r="G6" s="73">
        <v>1</v>
      </c>
      <c r="H6" s="73">
        <v>1</v>
      </c>
      <c r="I6" s="73">
        <v>1</v>
      </c>
      <c r="J6" s="73">
        <v>1</v>
      </c>
      <c r="K6" s="73">
        <v>1</v>
      </c>
      <c r="L6" s="73">
        <v>1</v>
      </c>
    </row>
    <row r="7" spans="1:12" x14ac:dyDescent="0.2">
      <c r="A7" s="164"/>
      <c r="B7" s="51" t="s">
        <v>26</v>
      </c>
      <c r="C7" s="73">
        <v>1</v>
      </c>
      <c r="D7" s="73">
        <v>1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>
        <v>0</v>
      </c>
      <c r="L7" s="73">
        <v>0</v>
      </c>
    </row>
    <row r="8" spans="1:12" x14ac:dyDescent="0.2">
      <c r="A8" s="164"/>
      <c r="B8" s="51" t="s">
        <v>27</v>
      </c>
      <c r="C8" s="73">
        <v>1</v>
      </c>
      <c r="D8" s="73">
        <v>1</v>
      </c>
      <c r="E8" s="73">
        <v>1</v>
      </c>
      <c r="F8" s="73">
        <v>1</v>
      </c>
      <c r="G8" s="73">
        <v>1</v>
      </c>
      <c r="H8" s="73">
        <v>1</v>
      </c>
      <c r="I8" s="73">
        <v>1</v>
      </c>
      <c r="J8" s="73">
        <v>1</v>
      </c>
      <c r="K8" s="73">
        <v>1</v>
      </c>
      <c r="L8" s="73">
        <v>1</v>
      </c>
    </row>
    <row r="9" spans="1:12" x14ac:dyDescent="0.2">
      <c r="A9" s="164"/>
      <c r="B9" s="51" t="s">
        <v>30</v>
      </c>
      <c r="C9" s="73">
        <v>1</v>
      </c>
      <c r="D9" s="73">
        <v>1</v>
      </c>
      <c r="E9" s="73">
        <v>1</v>
      </c>
      <c r="F9" s="73">
        <v>1</v>
      </c>
      <c r="G9" s="73">
        <v>1</v>
      </c>
      <c r="H9" s="73">
        <v>1</v>
      </c>
      <c r="I9" s="73">
        <v>1</v>
      </c>
      <c r="J9" s="73">
        <v>1</v>
      </c>
      <c r="K9" s="73">
        <v>1</v>
      </c>
      <c r="L9" s="73">
        <v>1</v>
      </c>
    </row>
    <row r="10" spans="1:12" x14ac:dyDescent="0.2">
      <c r="A10" s="164"/>
      <c r="B10" s="51" t="s">
        <v>28</v>
      </c>
      <c r="C10" s="73">
        <v>1</v>
      </c>
      <c r="D10" s="73">
        <v>1</v>
      </c>
      <c r="E10" s="73">
        <v>1</v>
      </c>
      <c r="F10" s="73">
        <v>1</v>
      </c>
      <c r="G10" s="73">
        <v>1</v>
      </c>
      <c r="H10" s="73">
        <v>1</v>
      </c>
      <c r="I10" s="73">
        <v>1</v>
      </c>
      <c r="J10" s="73">
        <v>1</v>
      </c>
      <c r="K10" s="73">
        <v>1</v>
      </c>
      <c r="L10" s="73">
        <v>1</v>
      </c>
    </row>
    <row r="11" spans="1:12" x14ac:dyDescent="0.2">
      <c r="A11" s="164"/>
      <c r="B11" s="51" t="s">
        <v>29</v>
      </c>
      <c r="C11" s="73">
        <v>1</v>
      </c>
      <c r="D11" s="73">
        <v>1</v>
      </c>
      <c r="E11" s="73">
        <v>1</v>
      </c>
      <c r="F11" s="73">
        <v>1</v>
      </c>
      <c r="G11" s="73">
        <v>1</v>
      </c>
      <c r="H11" s="73">
        <v>1</v>
      </c>
      <c r="I11" s="73">
        <v>1</v>
      </c>
      <c r="J11" s="73">
        <v>1</v>
      </c>
      <c r="K11" s="73">
        <v>1</v>
      </c>
      <c r="L11" s="73">
        <v>1</v>
      </c>
    </row>
    <row r="12" spans="1:12" x14ac:dyDescent="0.2">
      <c r="A12" s="164" t="s">
        <v>343</v>
      </c>
      <c r="B12" s="51" t="s">
        <v>35</v>
      </c>
      <c r="C12" s="73">
        <v>1</v>
      </c>
      <c r="D12" s="73">
        <v>1</v>
      </c>
      <c r="E12" s="73">
        <v>1</v>
      </c>
      <c r="F12" s="73">
        <v>1</v>
      </c>
      <c r="G12" s="73">
        <v>1</v>
      </c>
      <c r="H12" s="73">
        <v>1</v>
      </c>
      <c r="I12" s="73">
        <v>1</v>
      </c>
      <c r="J12" s="73">
        <v>1</v>
      </c>
      <c r="K12" s="73">
        <v>1</v>
      </c>
      <c r="L12" s="73">
        <v>1</v>
      </c>
    </row>
    <row r="13" spans="1:12" x14ac:dyDescent="0.2">
      <c r="A13" s="164"/>
      <c r="B13" s="51" t="s">
        <v>32</v>
      </c>
      <c r="C13" s="73">
        <v>1</v>
      </c>
      <c r="D13" s="73">
        <v>1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</row>
    <row r="14" spans="1:12" x14ac:dyDescent="0.2">
      <c r="A14" s="164"/>
      <c r="B14" s="51" t="s">
        <v>34</v>
      </c>
      <c r="C14" s="73">
        <v>1</v>
      </c>
      <c r="D14" s="73">
        <v>1</v>
      </c>
      <c r="E14" s="73">
        <v>1</v>
      </c>
      <c r="F14" s="73">
        <v>1</v>
      </c>
      <c r="G14" s="73">
        <v>1</v>
      </c>
      <c r="H14" s="73">
        <v>1</v>
      </c>
      <c r="I14" s="73">
        <v>1</v>
      </c>
      <c r="J14" s="73">
        <v>1</v>
      </c>
      <c r="K14" s="73">
        <v>1</v>
      </c>
      <c r="L14" s="73">
        <v>1</v>
      </c>
    </row>
    <row r="15" spans="1:12" x14ac:dyDescent="0.2">
      <c r="A15" s="164"/>
      <c r="B15" s="51" t="s">
        <v>33</v>
      </c>
      <c r="C15" s="73">
        <v>1</v>
      </c>
      <c r="D15" s="73">
        <v>1</v>
      </c>
      <c r="E15" s="73">
        <v>1</v>
      </c>
      <c r="F15" s="73">
        <v>1</v>
      </c>
      <c r="G15" s="73">
        <v>1</v>
      </c>
      <c r="H15" s="73">
        <v>1</v>
      </c>
      <c r="I15" s="73">
        <v>1</v>
      </c>
      <c r="J15" s="73">
        <v>1</v>
      </c>
      <c r="K15" s="73">
        <v>1</v>
      </c>
      <c r="L15" s="73">
        <v>1</v>
      </c>
    </row>
    <row r="16" spans="1:12" x14ac:dyDescent="0.2">
      <c r="A16" s="165" t="s">
        <v>416</v>
      </c>
      <c r="B16" s="51" t="s">
        <v>36</v>
      </c>
      <c r="C16" s="73">
        <v>1</v>
      </c>
      <c r="D16" s="73">
        <v>1</v>
      </c>
      <c r="E16" s="73">
        <v>1</v>
      </c>
      <c r="F16" s="73">
        <v>1</v>
      </c>
      <c r="G16" s="73">
        <v>1</v>
      </c>
      <c r="H16" s="73">
        <v>1</v>
      </c>
      <c r="I16" s="73">
        <v>1</v>
      </c>
      <c r="J16" s="73">
        <v>1</v>
      </c>
      <c r="K16" s="73">
        <v>1</v>
      </c>
      <c r="L16" s="73">
        <v>1</v>
      </c>
    </row>
    <row r="17" spans="1:12" x14ac:dyDescent="0.2">
      <c r="A17" s="164" t="s">
        <v>341</v>
      </c>
      <c r="B17" s="51" t="s">
        <v>19</v>
      </c>
      <c r="C17" s="73">
        <v>1</v>
      </c>
      <c r="D17" s="73">
        <v>1</v>
      </c>
      <c r="E17" s="73">
        <v>1</v>
      </c>
      <c r="F17" s="73">
        <v>1</v>
      </c>
      <c r="G17" s="73">
        <v>1</v>
      </c>
      <c r="H17" s="73">
        <v>1</v>
      </c>
      <c r="I17" s="73">
        <v>1</v>
      </c>
      <c r="J17" s="73">
        <v>1</v>
      </c>
      <c r="K17" s="73">
        <v>1</v>
      </c>
      <c r="L17" s="73">
        <v>1</v>
      </c>
    </row>
    <row r="18" spans="1:12" x14ac:dyDescent="0.2">
      <c r="A18" s="164"/>
      <c r="B18" s="51" t="s">
        <v>337</v>
      </c>
      <c r="C18" s="73">
        <v>1</v>
      </c>
      <c r="D18" s="73">
        <v>1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</row>
    <row r="19" spans="1:12" x14ac:dyDescent="0.2">
      <c r="A19" s="164"/>
      <c r="B19" s="51" t="s">
        <v>23</v>
      </c>
      <c r="C19" s="73">
        <v>1</v>
      </c>
      <c r="D19" s="73">
        <v>1</v>
      </c>
      <c r="E19" s="73">
        <v>1</v>
      </c>
      <c r="F19" s="73">
        <v>1</v>
      </c>
      <c r="G19" s="73">
        <v>1</v>
      </c>
      <c r="H19" s="73">
        <v>1</v>
      </c>
      <c r="I19" s="73">
        <v>1</v>
      </c>
      <c r="J19" s="73">
        <v>1</v>
      </c>
      <c r="K19" s="73">
        <v>1</v>
      </c>
      <c r="L19" s="73">
        <v>1</v>
      </c>
    </row>
    <row r="20" spans="1:12" x14ac:dyDescent="0.2">
      <c r="A20" s="164"/>
      <c r="B20" s="51" t="s">
        <v>24</v>
      </c>
      <c r="C20" s="73">
        <v>1</v>
      </c>
      <c r="D20" s="73">
        <v>1</v>
      </c>
      <c r="E20" s="73">
        <v>1</v>
      </c>
      <c r="F20" s="73">
        <v>1</v>
      </c>
      <c r="G20" s="73">
        <v>1</v>
      </c>
      <c r="H20" s="73">
        <v>1</v>
      </c>
      <c r="I20" s="73">
        <v>1</v>
      </c>
      <c r="J20" s="73">
        <v>1</v>
      </c>
      <c r="K20" s="73">
        <v>1</v>
      </c>
      <c r="L20" s="73">
        <v>1</v>
      </c>
    </row>
    <row r="21" spans="1:12" x14ac:dyDescent="0.2">
      <c r="A21" s="164"/>
      <c r="B21" s="51" t="s">
        <v>22</v>
      </c>
      <c r="C21" s="73">
        <v>1</v>
      </c>
      <c r="D21" s="73">
        <v>1</v>
      </c>
      <c r="E21" s="73">
        <v>1</v>
      </c>
      <c r="F21" s="73">
        <v>1</v>
      </c>
      <c r="G21" s="73">
        <v>1</v>
      </c>
      <c r="H21" s="73">
        <v>1</v>
      </c>
      <c r="I21" s="73">
        <v>1</v>
      </c>
      <c r="J21" s="73">
        <v>1</v>
      </c>
      <c r="K21" s="73">
        <v>1</v>
      </c>
      <c r="L21" s="73">
        <v>1</v>
      </c>
    </row>
    <row r="22" spans="1:12" x14ac:dyDescent="0.2">
      <c r="A22" s="164"/>
      <c r="B22" s="51" t="s">
        <v>25</v>
      </c>
      <c r="C22" s="73">
        <v>1</v>
      </c>
      <c r="D22" s="73">
        <v>1</v>
      </c>
      <c r="E22" s="73">
        <v>1</v>
      </c>
      <c r="F22" s="73">
        <v>1</v>
      </c>
      <c r="G22" s="73">
        <v>1</v>
      </c>
      <c r="H22" s="73">
        <v>1</v>
      </c>
      <c r="I22" s="73">
        <v>1</v>
      </c>
      <c r="J22" s="73">
        <v>1</v>
      </c>
      <c r="K22" s="73">
        <v>1</v>
      </c>
      <c r="L22" s="73">
        <v>1</v>
      </c>
    </row>
    <row r="23" spans="1:12" x14ac:dyDescent="0.2">
      <c r="A23" s="164"/>
      <c r="B23" s="51" t="s">
        <v>21</v>
      </c>
      <c r="C23" s="73">
        <v>1</v>
      </c>
      <c r="D23" s="73">
        <v>1</v>
      </c>
      <c r="E23" s="73">
        <v>1</v>
      </c>
      <c r="F23" s="73">
        <v>1</v>
      </c>
      <c r="G23" s="73">
        <v>1</v>
      </c>
      <c r="H23" s="73">
        <v>1</v>
      </c>
      <c r="I23" s="73">
        <v>1</v>
      </c>
      <c r="J23" s="73">
        <v>1</v>
      </c>
      <c r="K23" s="73">
        <v>1</v>
      </c>
      <c r="L23" s="73">
        <v>1</v>
      </c>
    </row>
    <row r="24" spans="1:12" x14ac:dyDescent="0.2">
      <c r="A24" s="164"/>
      <c r="B24" s="51" t="s">
        <v>20</v>
      </c>
      <c r="C24" s="73">
        <v>1</v>
      </c>
      <c r="D24" s="73">
        <v>1</v>
      </c>
      <c r="E24" s="73">
        <v>1</v>
      </c>
      <c r="F24" s="73">
        <v>1</v>
      </c>
      <c r="G24" s="73">
        <v>1</v>
      </c>
      <c r="H24" s="73">
        <v>1</v>
      </c>
      <c r="I24" s="73">
        <v>1</v>
      </c>
      <c r="J24" s="73">
        <v>1</v>
      </c>
      <c r="K24" s="73">
        <v>1</v>
      </c>
      <c r="L24" s="73">
        <v>1</v>
      </c>
    </row>
    <row r="25" spans="1:12" x14ac:dyDescent="0.2">
      <c r="A25" s="164" t="s">
        <v>340</v>
      </c>
      <c r="B25" s="51" t="s">
        <v>16</v>
      </c>
      <c r="C25" s="73">
        <v>1</v>
      </c>
      <c r="D25" s="73">
        <v>1</v>
      </c>
      <c r="E25" s="73">
        <v>1</v>
      </c>
      <c r="F25" s="73">
        <v>1</v>
      </c>
      <c r="G25" s="73">
        <v>1</v>
      </c>
      <c r="H25" s="73">
        <v>1</v>
      </c>
      <c r="I25" s="73">
        <v>1</v>
      </c>
      <c r="J25" s="73">
        <v>1</v>
      </c>
      <c r="K25" s="73">
        <v>1</v>
      </c>
      <c r="L25" s="73">
        <v>1</v>
      </c>
    </row>
    <row r="26" spans="1:12" x14ac:dyDescent="0.2">
      <c r="A26" s="164"/>
      <c r="B26" s="51" t="s">
        <v>14</v>
      </c>
      <c r="C26" s="73">
        <v>1</v>
      </c>
      <c r="D26" s="73">
        <v>1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</row>
    <row r="27" spans="1:12" x14ac:dyDescent="0.2">
      <c r="A27" s="164"/>
      <c r="B27" s="51" t="s">
        <v>15</v>
      </c>
      <c r="C27" s="73">
        <v>1</v>
      </c>
      <c r="D27" s="73">
        <v>1</v>
      </c>
      <c r="E27" s="73">
        <v>1</v>
      </c>
      <c r="F27" s="73">
        <v>1</v>
      </c>
      <c r="G27" s="73">
        <v>1</v>
      </c>
      <c r="H27" s="73">
        <v>1</v>
      </c>
      <c r="I27" s="73">
        <v>1</v>
      </c>
      <c r="J27" s="73">
        <v>1</v>
      </c>
      <c r="K27" s="73">
        <v>1</v>
      </c>
      <c r="L27" s="73">
        <v>1</v>
      </c>
    </row>
    <row r="28" spans="1:12" x14ac:dyDescent="0.2">
      <c r="A28" s="164"/>
      <c r="B28" s="51" t="s">
        <v>18</v>
      </c>
      <c r="C28" s="73">
        <v>1</v>
      </c>
      <c r="D28" s="73">
        <v>1</v>
      </c>
      <c r="E28" s="73">
        <v>1</v>
      </c>
      <c r="F28" s="73">
        <v>1</v>
      </c>
      <c r="G28" s="73">
        <v>1</v>
      </c>
      <c r="H28" s="73">
        <v>1</v>
      </c>
      <c r="I28" s="73">
        <v>1</v>
      </c>
      <c r="J28" s="73">
        <v>1</v>
      </c>
      <c r="K28" s="73">
        <v>1</v>
      </c>
      <c r="L28" s="73">
        <v>1</v>
      </c>
    </row>
    <row r="29" spans="1:12" x14ac:dyDescent="0.2">
      <c r="A29" s="164"/>
      <c r="B29" s="51" t="s">
        <v>17</v>
      </c>
      <c r="C29" s="73">
        <v>1</v>
      </c>
      <c r="D29" s="73">
        <v>1</v>
      </c>
      <c r="E29" s="73">
        <v>1</v>
      </c>
      <c r="F29" s="73">
        <v>1</v>
      </c>
      <c r="G29" s="73">
        <v>1</v>
      </c>
      <c r="H29" s="73">
        <v>1</v>
      </c>
      <c r="I29" s="73">
        <v>1</v>
      </c>
      <c r="J29" s="73">
        <v>1</v>
      </c>
      <c r="K29" s="73">
        <v>1</v>
      </c>
      <c r="L29" s="73">
        <v>1</v>
      </c>
    </row>
    <row r="30" spans="1:12" x14ac:dyDescent="0.2">
      <c r="A30" s="164" t="s">
        <v>339</v>
      </c>
      <c r="B30" s="51" t="s">
        <v>13</v>
      </c>
      <c r="C30" s="73">
        <v>1</v>
      </c>
      <c r="D30" s="73">
        <v>1</v>
      </c>
      <c r="E30" s="73">
        <v>1</v>
      </c>
      <c r="F30" s="73">
        <v>1</v>
      </c>
      <c r="G30" s="73">
        <v>1</v>
      </c>
      <c r="H30" s="73">
        <v>1</v>
      </c>
      <c r="I30" s="73">
        <v>1</v>
      </c>
      <c r="J30" s="73">
        <v>1</v>
      </c>
      <c r="K30" s="73">
        <v>1</v>
      </c>
      <c r="L30" s="73">
        <v>1</v>
      </c>
    </row>
    <row r="31" spans="1:12" x14ac:dyDescent="0.2">
      <c r="A31" s="164"/>
      <c r="B31" s="51" t="s">
        <v>12</v>
      </c>
      <c r="C31" s="73">
        <v>1</v>
      </c>
      <c r="D31" s="73">
        <v>1</v>
      </c>
      <c r="E31" s="73">
        <v>1</v>
      </c>
      <c r="F31" s="73">
        <v>1</v>
      </c>
      <c r="G31" s="73">
        <v>1</v>
      </c>
      <c r="H31" s="73">
        <v>1</v>
      </c>
      <c r="I31" s="73">
        <v>1</v>
      </c>
      <c r="J31" s="73">
        <v>1</v>
      </c>
      <c r="K31" s="73">
        <v>1</v>
      </c>
      <c r="L31" s="73">
        <v>1</v>
      </c>
    </row>
    <row r="32" spans="1:12" x14ac:dyDescent="0.2">
      <c r="A32" s="164"/>
      <c r="B32" s="51" t="s">
        <v>10</v>
      </c>
      <c r="C32" s="73">
        <v>1</v>
      </c>
      <c r="D32" s="73">
        <v>1</v>
      </c>
      <c r="E32" s="73">
        <v>1</v>
      </c>
      <c r="F32" s="73">
        <v>1</v>
      </c>
      <c r="G32" s="73">
        <v>1</v>
      </c>
      <c r="H32" s="73">
        <v>1</v>
      </c>
      <c r="I32" s="73">
        <v>1</v>
      </c>
      <c r="J32" s="73">
        <v>1</v>
      </c>
      <c r="K32" s="73">
        <v>1</v>
      </c>
      <c r="L32" s="73">
        <v>1</v>
      </c>
    </row>
    <row r="33" spans="1:12" x14ac:dyDescent="0.2">
      <c r="A33" s="164"/>
      <c r="B33" s="51" t="s">
        <v>9</v>
      </c>
      <c r="C33" s="73">
        <v>1</v>
      </c>
      <c r="D33" s="73">
        <v>1</v>
      </c>
      <c r="E33" s="73">
        <v>1</v>
      </c>
      <c r="F33" s="73">
        <v>1</v>
      </c>
      <c r="G33" s="73">
        <v>1</v>
      </c>
      <c r="H33" s="73">
        <v>1</v>
      </c>
      <c r="I33" s="73">
        <v>1</v>
      </c>
      <c r="J33" s="73">
        <v>1</v>
      </c>
      <c r="K33" s="73">
        <v>1</v>
      </c>
      <c r="L33" s="73">
        <v>1</v>
      </c>
    </row>
    <row r="34" spans="1:12" x14ac:dyDescent="0.2">
      <c r="A34" s="164"/>
      <c r="B34" s="51" t="s">
        <v>11</v>
      </c>
      <c r="C34" s="73">
        <v>1</v>
      </c>
      <c r="D34" s="73">
        <v>1</v>
      </c>
      <c r="E34" s="73">
        <v>1</v>
      </c>
      <c r="F34" s="73">
        <v>1</v>
      </c>
      <c r="G34" s="73">
        <v>1</v>
      </c>
      <c r="H34" s="73">
        <v>1</v>
      </c>
      <c r="I34" s="73">
        <v>1</v>
      </c>
      <c r="J34" s="73">
        <v>1</v>
      </c>
      <c r="K34" s="73">
        <v>1</v>
      </c>
      <c r="L34" s="73">
        <v>1</v>
      </c>
    </row>
    <row r="35" spans="1:12" x14ac:dyDescent="0.2">
      <c r="A35" s="154"/>
      <c r="B35" s="38" t="s">
        <v>8</v>
      </c>
      <c r="C35" s="73">
        <v>1</v>
      </c>
      <c r="D35" s="73">
        <v>1</v>
      </c>
      <c r="E35" s="73">
        <v>1</v>
      </c>
      <c r="F35" s="73">
        <v>1</v>
      </c>
      <c r="G35" s="73">
        <v>1</v>
      </c>
      <c r="H35" s="73">
        <v>1</v>
      </c>
      <c r="I35" s="73">
        <v>1</v>
      </c>
      <c r="J35" s="73">
        <v>1</v>
      </c>
      <c r="K35" s="73">
        <v>1</v>
      </c>
      <c r="L35" s="73">
        <v>1</v>
      </c>
    </row>
    <row r="36" spans="1:12" s="3" customFormat="1" ht="10.5" x14ac:dyDescent="0.15">
      <c r="A36" s="175" t="s">
        <v>424</v>
      </c>
      <c r="B36" s="176"/>
      <c r="C36" s="2">
        <f>SUM(C6:C35)</f>
        <v>30</v>
      </c>
      <c r="D36" s="2">
        <f t="shared" ref="D36:L36" si="0">SUM(D6:D35)</f>
        <v>30</v>
      </c>
      <c r="E36" s="2">
        <f t="shared" si="0"/>
        <v>26</v>
      </c>
      <c r="F36" s="2">
        <f t="shared" si="0"/>
        <v>26</v>
      </c>
      <c r="G36" s="2">
        <f t="shared" si="0"/>
        <v>26</v>
      </c>
      <c r="H36" s="2">
        <f t="shared" si="0"/>
        <v>26</v>
      </c>
      <c r="I36" s="2">
        <f t="shared" si="0"/>
        <v>26</v>
      </c>
      <c r="J36" s="2">
        <f t="shared" si="0"/>
        <v>26</v>
      </c>
      <c r="K36" s="2">
        <f t="shared" si="0"/>
        <v>26</v>
      </c>
      <c r="L36" s="2">
        <f t="shared" si="0"/>
        <v>26</v>
      </c>
    </row>
    <row r="39" spans="1:12" s="3" customFormat="1" ht="10.5" x14ac:dyDescent="0.15">
      <c r="A39" s="100" t="s">
        <v>38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</row>
    <row r="40" spans="1:12" s="3" customFormat="1" ht="10.5" x14ac:dyDescent="0.15">
      <c r="A40" s="98" t="s">
        <v>37</v>
      </c>
      <c r="B40" s="99"/>
      <c r="C40" s="96" t="s">
        <v>287</v>
      </c>
      <c r="D40" s="97"/>
      <c r="E40" s="98" t="s">
        <v>268</v>
      </c>
      <c r="F40" s="99"/>
      <c r="G40" s="98" t="s">
        <v>269</v>
      </c>
      <c r="H40" s="99"/>
      <c r="I40" s="98" t="s">
        <v>270</v>
      </c>
      <c r="J40" s="99"/>
      <c r="K40" s="98" t="s">
        <v>271</v>
      </c>
      <c r="L40" s="99"/>
    </row>
    <row r="41" spans="1:12" s="3" customFormat="1" ht="10.5" x14ac:dyDescent="0.15">
      <c r="A41" s="99"/>
      <c r="B41" s="99"/>
      <c r="C41" s="72" t="s">
        <v>326</v>
      </c>
      <c r="D41" s="72" t="s">
        <v>7</v>
      </c>
      <c r="E41" s="72" t="s">
        <v>326</v>
      </c>
      <c r="F41" s="72" t="s">
        <v>7</v>
      </c>
      <c r="G41" s="72" t="s">
        <v>326</v>
      </c>
      <c r="H41" s="72" t="s">
        <v>7</v>
      </c>
      <c r="I41" s="72" t="s">
        <v>326</v>
      </c>
      <c r="J41" s="72" t="s">
        <v>7</v>
      </c>
      <c r="K41" s="72" t="s">
        <v>326</v>
      </c>
      <c r="L41" s="72" t="s">
        <v>7</v>
      </c>
    </row>
    <row r="42" spans="1:12" x14ac:dyDescent="0.2">
      <c r="A42" s="164" t="s">
        <v>349</v>
      </c>
      <c r="B42" s="51" t="s">
        <v>70</v>
      </c>
      <c r="C42" s="73">
        <v>1</v>
      </c>
      <c r="D42" s="73">
        <v>1</v>
      </c>
      <c r="E42" s="73">
        <v>1</v>
      </c>
      <c r="F42" s="73">
        <v>1</v>
      </c>
      <c r="G42" s="73">
        <v>0</v>
      </c>
      <c r="H42" s="73">
        <v>0</v>
      </c>
      <c r="I42" s="73">
        <v>1</v>
      </c>
      <c r="J42" s="73">
        <v>1</v>
      </c>
      <c r="K42" s="73">
        <v>0</v>
      </c>
      <c r="L42" s="73">
        <v>0</v>
      </c>
    </row>
    <row r="43" spans="1:12" x14ac:dyDescent="0.2">
      <c r="A43" s="164"/>
      <c r="B43" s="51" t="s">
        <v>71</v>
      </c>
      <c r="C43" s="73">
        <v>1</v>
      </c>
      <c r="D43" s="73">
        <v>1</v>
      </c>
      <c r="E43" s="73">
        <v>0</v>
      </c>
      <c r="F43" s="73">
        <v>0</v>
      </c>
      <c r="G43" s="73">
        <v>1</v>
      </c>
      <c r="H43" s="73">
        <v>1</v>
      </c>
      <c r="I43" s="73">
        <v>0</v>
      </c>
      <c r="J43" s="73">
        <v>0</v>
      </c>
      <c r="K43" s="73">
        <v>1</v>
      </c>
      <c r="L43" s="73">
        <v>1</v>
      </c>
    </row>
    <row r="44" spans="1:12" x14ac:dyDescent="0.2">
      <c r="A44" s="164"/>
      <c r="B44" s="51" t="s">
        <v>334</v>
      </c>
      <c r="C44" s="73">
        <v>1</v>
      </c>
      <c r="D44" s="73">
        <v>1</v>
      </c>
      <c r="E44" s="73">
        <v>0</v>
      </c>
      <c r="F44" s="73">
        <v>0</v>
      </c>
      <c r="G44" s="73">
        <v>1</v>
      </c>
      <c r="H44" s="73">
        <v>1</v>
      </c>
      <c r="I44" s="73">
        <v>0</v>
      </c>
      <c r="J44" s="73">
        <v>0</v>
      </c>
      <c r="K44" s="73">
        <v>1</v>
      </c>
      <c r="L44" s="73">
        <v>1</v>
      </c>
    </row>
    <row r="45" spans="1:12" x14ac:dyDescent="0.2">
      <c r="A45" s="164"/>
      <c r="B45" s="51" t="s">
        <v>72</v>
      </c>
      <c r="C45" s="73">
        <v>1</v>
      </c>
      <c r="D45" s="73">
        <v>1</v>
      </c>
      <c r="E45" s="73">
        <v>0</v>
      </c>
      <c r="F45" s="73">
        <v>0</v>
      </c>
      <c r="G45" s="73">
        <v>1</v>
      </c>
      <c r="H45" s="73">
        <v>1</v>
      </c>
      <c r="I45" s="73">
        <v>0</v>
      </c>
      <c r="J45" s="73">
        <v>0</v>
      </c>
      <c r="K45" s="73">
        <v>1</v>
      </c>
      <c r="L45" s="73">
        <v>1</v>
      </c>
    </row>
    <row r="46" spans="1:12" x14ac:dyDescent="0.2">
      <c r="A46" s="164"/>
      <c r="B46" s="51" t="s">
        <v>74</v>
      </c>
      <c r="C46" s="73">
        <v>1</v>
      </c>
      <c r="D46" s="73">
        <v>1</v>
      </c>
      <c r="E46" s="73">
        <v>0</v>
      </c>
      <c r="F46" s="73">
        <v>0</v>
      </c>
      <c r="G46" s="73">
        <v>1</v>
      </c>
      <c r="H46" s="73">
        <v>1</v>
      </c>
      <c r="I46" s="73">
        <v>0</v>
      </c>
      <c r="J46" s="73">
        <v>0</v>
      </c>
      <c r="K46" s="73">
        <v>1</v>
      </c>
      <c r="L46" s="73">
        <v>1</v>
      </c>
    </row>
    <row r="47" spans="1:12" x14ac:dyDescent="0.2">
      <c r="A47" s="164" t="s">
        <v>348</v>
      </c>
      <c r="B47" s="51" t="s">
        <v>66</v>
      </c>
      <c r="C47" s="73">
        <v>1</v>
      </c>
      <c r="D47" s="73">
        <v>1</v>
      </c>
      <c r="E47" s="73">
        <v>0</v>
      </c>
      <c r="F47" s="73">
        <v>0</v>
      </c>
      <c r="G47" s="73">
        <v>1</v>
      </c>
      <c r="H47" s="73">
        <v>1</v>
      </c>
      <c r="I47" s="73">
        <v>0</v>
      </c>
      <c r="J47" s="73">
        <v>0</v>
      </c>
      <c r="K47" s="73">
        <v>1</v>
      </c>
      <c r="L47" s="73">
        <v>1</v>
      </c>
    </row>
    <row r="48" spans="1:12" x14ac:dyDescent="0.2">
      <c r="A48" s="164"/>
      <c r="B48" s="51" t="s">
        <v>63</v>
      </c>
      <c r="C48" s="73">
        <v>1</v>
      </c>
      <c r="D48" s="73">
        <v>1</v>
      </c>
      <c r="E48" s="73">
        <v>1</v>
      </c>
      <c r="F48" s="73">
        <v>1</v>
      </c>
      <c r="G48" s="73">
        <v>0</v>
      </c>
      <c r="H48" s="73">
        <v>0</v>
      </c>
      <c r="I48" s="73">
        <v>1</v>
      </c>
      <c r="J48" s="73">
        <v>1</v>
      </c>
      <c r="K48" s="73">
        <v>0</v>
      </c>
      <c r="L48" s="73">
        <v>0</v>
      </c>
    </row>
    <row r="49" spans="1:12" x14ac:dyDescent="0.2">
      <c r="A49" s="164"/>
      <c r="B49" s="51" t="s">
        <v>64</v>
      </c>
      <c r="C49" s="73">
        <v>1</v>
      </c>
      <c r="D49" s="73">
        <v>1</v>
      </c>
      <c r="E49" s="73">
        <v>0</v>
      </c>
      <c r="F49" s="73">
        <v>0</v>
      </c>
      <c r="G49" s="73">
        <v>1</v>
      </c>
      <c r="H49" s="73">
        <v>1</v>
      </c>
      <c r="I49" s="73">
        <v>0</v>
      </c>
      <c r="J49" s="73">
        <v>0</v>
      </c>
      <c r="K49" s="73">
        <v>1</v>
      </c>
      <c r="L49" s="73">
        <v>1</v>
      </c>
    </row>
    <row r="50" spans="1:12" x14ac:dyDescent="0.2">
      <c r="A50" s="164"/>
      <c r="B50" s="51" t="s">
        <v>67</v>
      </c>
      <c r="C50" s="73">
        <v>1</v>
      </c>
      <c r="D50" s="73">
        <v>1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1</v>
      </c>
      <c r="L50" s="73">
        <v>1</v>
      </c>
    </row>
    <row r="51" spans="1:12" x14ac:dyDescent="0.2">
      <c r="A51" s="164"/>
      <c r="B51" s="51" t="s">
        <v>65</v>
      </c>
      <c r="C51" s="73">
        <v>1</v>
      </c>
      <c r="D51" s="73">
        <v>1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1</v>
      </c>
      <c r="L51" s="73">
        <v>1</v>
      </c>
    </row>
    <row r="52" spans="1:12" x14ac:dyDescent="0.2">
      <c r="A52" s="164"/>
      <c r="B52" s="51" t="s">
        <v>68</v>
      </c>
      <c r="C52" s="73">
        <v>1</v>
      </c>
      <c r="D52" s="73">
        <v>1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1</v>
      </c>
      <c r="L52" s="73">
        <v>1</v>
      </c>
    </row>
    <row r="53" spans="1:12" x14ac:dyDescent="0.2">
      <c r="A53" s="164"/>
      <c r="B53" s="51" t="s">
        <v>69</v>
      </c>
      <c r="C53" s="73">
        <v>1</v>
      </c>
      <c r="D53" s="73">
        <v>1</v>
      </c>
      <c r="E53" s="73">
        <v>0</v>
      </c>
      <c r="F53" s="73">
        <v>0</v>
      </c>
      <c r="G53" s="73">
        <v>1</v>
      </c>
      <c r="H53" s="73">
        <v>1</v>
      </c>
      <c r="I53" s="73">
        <v>0</v>
      </c>
      <c r="J53" s="73">
        <v>0</v>
      </c>
      <c r="K53" s="73">
        <v>1</v>
      </c>
      <c r="L53" s="73">
        <v>1</v>
      </c>
    </row>
    <row r="54" spans="1:12" x14ac:dyDescent="0.2">
      <c r="A54" s="165" t="s">
        <v>417</v>
      </c>
      <c r="B54" s="51" t="s">
        <v>75</v>
      </c>
      <c r="C54" s="73">
        <v>1</v>
      </c>
      <c r="D54" s="73">
        <v>1</v>
      </c>
      <c r="E54" s="73">
        <v>1</v>
      </c>
      <c r="F54" s="73">
        <v>1</v>
      </c>
      <c r="G54" s="73">
        <v>1</v>
      </c>
      <c r="H54" s="73">
        <v>1</v>
      </c>
      <c r="I54" s="73">
        <v>1</v>
      </c>
      <c r="J54" s="73">
        <v>1</v>
      </c>
      <c r="K54" s="73">
        <v>1</v>
      </c>
      <c r="L54" s="73">
        <v>1</v>
      </c>
    </row>
    <row r="55" spans="1:12" x14ac:dyDescent="0.2">
      <c r="A55" s="164" t="s">
        <v>344</v>
      </c>
      <c r="B55" s="51" t="s">
        <v>39</v>
      </c>
      <c r="C55" s="73">
        <v>1</v>
      </c>
      <c r="D55" s="73">
        <v>1</v>
      </c>
      <c r="E55" s="73">
        <v>1</v>
      </c>
      <c r="F55" s="73">
        <v>1</v>
      </c>
      <c r="G55" s="73">
        <v>0</v>
      </c>
      <c r="H55" s="73">
        <v>0</v>
      </c>
      <c r="I55" s="73">
        <v>1</v>
      </c>
      <c r="J55" s="73">
        <v>1</v>
      </c>
      <c r="K55" s="73">
        <v>0</v>
      </c>
      <c r="L55" s="73">
        <v>0</v>
      </c>
    </row>
    <row r="56" spans="1:12" x14ac:dyDescent="0.2">
      <c r="A56" s="164"/>
      <c r="B56" s="51" t="s">
        <v>43</v>
      </c>
      <c r="C56" s="73">
        <v>1</v>
      </c>
      <c r="D56" s="73">
        <v>1</v>
      </c>
      <c r="E56" s="73">
        <v>0</v>
      </c>
      <c r="F56" s="73">
        <v>0</v>
      </c>
      <c r="G56" s="73">
        <v>1</v>
      </c>
      <c r="H56" s="73">
        <v>1</v>
      </c>
      <c r="I56" s="73">
        <v>0</v>
      </c>
      <c r="J56" s="73">
        <v>0</v>
      </c>
      <c r="K56" s="73">
        <v>1</v>
      </c>
      <c r="L56" s="73">
        <v>1</v>
      </c>
    </row>
    <row r="57" spans="1:12" x14ac:dyDescent="0.2">
      <c r="A57" s="164"/>
      <c r="B57" s="51" t="s">
        <v>335</v>
      </c>
      <c r="C57" s="73">
        <v>1</v>
      </c>
      <c r="D57" s="73">
        <v>1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1</v>
      </c>
      <c r="L57" s="73">
        <v>1</v>
      </c>
    </row>
    <row r="58" spans="1:12" x14ac:dyDescent="0.2">
      <c r="A58" s="164"/>
      <c r="B58" s="51" t="s">
        <v>42</v>
      </c>
      <c r="C58" s="73">
        <v>1</v>
      </c>
      <c r="D58" s="73">
        <v>1</v>
      </c>
      <c r="E58" s="73">
        <v>0</v>
      </c>
      <c r="F58" s="73">
        <v>0</v>
      </c>
      <c r="G58" s="73">
        <v>1</v>
      </c>
      <c r="H58" s="73">
        <v>1</v>
      </c>
      <c r="I58" s="73">
        <v>0</v>
      </c>
      <c r="J58" s="73">
        <v>0</v>
      </c>
      <c r="K58" s="73">
        <v>1</v>
      </c>
      <c r="L58" s="73">
        <v>1</v>
      </c>
    </row>
    <row r="59" spans="1:12" x14ac:dyDescent="0.2">
      <c r="A59" s="164"/>
      <c r="B59" s="51" t="s">
        <v>41</v>
      </c>
      <c r="C59" s="73">
        <v>1</v>
      </c>
      <c r="D59" s="73">
        <v>1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0</v>
      </c>
      <c r="K59" s="73">
        <v>1</v>
      </c>
      <c r="L59" s="73">
        <v>1</v>
      </c>
    </row>
    <row r="60" spans="1:12" x14ac:dyDescent="0.2">
      <c r="A60" s="164"/>
      <c r="B60" s="51" t="s">
        <v>40</v>
      </c>
      <c r="C60" s="73">
        <v>1</v>
      </c>
      <c r="D60" s="73">
        <v>1</v>
      </c>
      <c r="E60" s="73">
        <v>0</v>
      </c>
      <c r="F60" s="73">
        <v>0</v>
      </c>
      <c r="G60" s="73">
        <v>1</v>
      </c>
      <c r="H60" s="73">
        <v>1</v>
      </c>
      <c r="I60" s="73">
        <v>0</v>
      </c>
      <c r="J60" s="73">
        <v>0</v>
      </c>
      <c r="K60" s="73">
        <v>1</v>
      </c>
      <c r="L60" s="73">
        <v>1</v>
      </c>
    </row>
    <row r="61" spans="1:12" x14ac:dyDescent="0.2">
      <c r="A61" s="164"/>
      <c r="B61" s="51" t="s">
        <v>44</v>
      </c>
      <c r="C61" s="73">
        <v>1</v>
      </c>
      <c r="D61" s="73">
        <v>1</v>
      </c>
      <c r="E61" s="73">
        <v>0</v>
      </c>
      <c r="F61" s="73">
        <v>0</v>
      </c>
      <c r="G61" s="73">
        <v>1</v>
      </c>
      <c r="H61" s="73">
        <v>1</v>
      </c>
      <c r="I61" s="73">
        <v>0</v>
      </c>
      <c r="J61" s="73">
        <v>0</v>
      </c>
      <c r="K61" s="73">
        <v>1</v>
      </c>
      <c r="L61" s="73">
        <v>1</v>
      </c>
    </row>
    <row r="62" spans="1:12" x14ac:dyDescent="0.2">
      <c r="A62" s="164" t="s">
        <v>345</v>
      </c>
      <c r="B62" s="51" t="s">
        <v>47</v>
      </c>
      <c r="C62" s="73">
        <v>1</v>
      </c>
      <c r="D62" s="73">
        <v>1</v>
      </c>
      <c r="E62" s="73">
        <v>0</v>
      </c>
      <c r="F62" s="73">
        <v>0</v>
      </c>
      <c r="G62" s="73">
        <v>1</v>
      </c>
      <c r="H62" s="73">
        <v>1</v>
      </c>
      <c r="I62" s="73">
        <v>0</v>
      </c>
      <c r="J62" s="73">
        <v>0</v>
      </c>
      <c r="K62" s="73">
        <v>1</v>
      </c>
      <c r="L62" s="73">
        <v>1</v>
      </c>
    </row>
    <row r="63" spans="1:12" x14ac:dyDescent="0.2">
      <c r="A63" s="164"/>
      <c r="B63" s="51" t="s">
        <v>45</v>
      </c>
      <c r="C63" s="73">
        <v>1</v>
      </c>
      <c r="D63" s="73">
        <v>1</v>
      </c>
      <c r="E63" s="73">
        <v>1</v>
      </c>
      <c r="F63" s="73">
        <v>1</v>
      </c>
      <c r="G63" s="73">
        <v>0</v>
      </c>
      <c r="H63" s="73">
        <v>0</v>
      </c>
      <c r="I63" s="73">
        <v>1</v>
      </c>
      <c r="J63" s="73">
        <v>1</v>
      </c>
      <c r="K63" s="73">
        <v>0</v>
      </c>
      <c r="L63" s="73">
        <v>0</v>
      </c>
    </row>
    <row r="64" spans="1:12" x14ac:dyDescent="0.2">
      <c r="A64" s="164"/>
      <c r="B64" s="51" t="s">
        <v>46</v>
      </c>
      <c r="C64" s="73">
        <v>1</v>
      </c>
      <c r="D64" s="73">
        <v>1</v>
      </c>
      <c r="E64" s="73">
        <v>0</v>
      </c>
      <c r="F64" s="73">
        <v>0</v>
      </c>
      <c r="G64" s="73">
        <v>1</v>
      </c>
      <c r="H64" s="73">
        <v>1</v>
      </c>
      <c r="I64" s="73">
        <v>0</v>
      </c>
      <c r="J64" s="73">
        <v>0</v>
      </c>
      <c r="K64" s="73">
        <v>1</v>
      </c>
      <c r="L64" s="73">
        <v>1</v>
      </c>
    </row>
    <row r="65" spans="1:12" x14ac:dyDescent="0.2">
      <c r="A65" s="164"/>
      <c r="B65" s="51" t="s">
        <v>48</v>
      </c>
      <c r="C65" s="73">
        <v>1</v>
      </c>
      <c r="D65" s="73">
        <v>1</v>
      </c>
      <c r="E65" s="73">
        <v>0</v>
      </c>
      <c r="F65" s="73">
        <v>0</v>
      </c>
      <c r="G65" s="73">
        <v>1</v>
      </c>
      <c r="H65" s="73">
        <v>1</v>
      </c>
      <c r="I65" s="73">
        <v>0</v>
      </c>
      <c r="J65" s="73">
        <v>0</v>
      </c>
      <c r="K65" s="73">
        <v>1</v>
      </c>
      <c r="L65" s="73">
        <v>1</v>
      </c>
    </row>
    <row r="66" spans="1:12" x14ac:dyDescent="0.2">
      <c r="A66" s="165" t="s">
        <v>418</v>
      </c>
      <c r="B66" s="51" t="s">
        <v>76</v>
      </c>
      <c r="C66" s="73">
        <v>1</v>
      </c>
      <c r="D66" s="73">
        <v>1</v>
      </c>
      <c r="E66" s="73">
        <v>1</v>
      </c>
      <c r="F66" s="73">
        <v>1</v>
      </c>
      <c r="G66" s="73">
        <v>1</v>
      </c>
      <c r="H66" s="73">
        <v>1</v>
      </c>
      <c r="I66" s="73">
        <v>1</v>
      </c>
      <c r="J66" s="73">
        <v>1</v>
      </c>
      <c r="K66" s="73">
        <v>1</v>
      </c>
      <c r="L66" s="73">
        <v>1</v>
      </c>
    </row>
    <row r="67" spans="1:12" x14ac:dyDescent="0.2">
      <c r="A67" s="164" t="s">
        <v>347</v>
      </c>
      <c r="B67" s="51" t="s">
        <v>59</v>
      </c>
      <c r="C67" s="73">
        <v>1</v>
      </c>
      <c r="D67" s="73">
        <v>1</v>
      </c>
      <c r="E67" s="73">
        <v>0</v>
      </c>
      <c r="F67" s="73">
        <v>0</v>
      </c>
      <c r="G67" s="73">
        <v>1</v>
      </c>
      <c r="H67" s="73">
        <v>1</v>
      </c>
      <c r="I67" s="73">
        <v>0</v>
      </c>
      <c r="J67" s="73">
        <v>0</v>
      </c>
      <c r="K67" s="73">
        <v>1</v>
      </c>
      <c r="L67" s="73">
        <v>1</v>
      </c>
    </row>
    <row r="68" spans="1:12" x14ac:dyDescent="0.2">
      <c r="A68" s="164"/>
      <c r="B68" s="51" t="s">
        <v>62</v>
      </c>
      <c r="C68" s="73">
        <v>1</v>
      </c>
      <c r="D68" s="73">
        <v>1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1</v>
      </c>
      <c r="L68" s="73">
        <v>1</v>
      </c>
    </row>
    <row r="69" spans="1:12" x14ac:dyDescent="0.2">
      <c r="A69" s="164"/>
      <c r="B69" s="51" t="s">
        <v>61</v>
      </c>
      <c r="C69" s="73">
        <v>1</v>
      </c>
      <c r="D69" s="73">
        <v>1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0</v>
      </c>
      <c r="K69" s="73">
        <v>1</v>
      </c>
      <c r="L69" s="73">
        <v>1</v>
      </c>
    </row>
    <row r="70" spans="1:12" x14ac:dyDescent="0.2">
      <c r="A70" s="164"/>
      <c r="B70" s="51" t="s">
        <v>60</v>
      </c>
      <c r="C70" s="73">
        <v>1</v>
      </c>
      <c r="D70" s="73">
        <v>1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1</v>
      </c>
      <c r="L70" s="73">
        <v>1</v>
      </c>
    </row>
    <row r="71" spans="1:12" x14ac:dyDescent="0.2">
      <c r="A71" s="164"/>
      <c r="B71" s="51" t="s">
        <v>57</v>
      </c>
      <c r="C71" s="73">
        <v>1</v>
      </c>
      <c r="D71" s="73">
        <v>1</v>
      </c>
      <c r="E71" s="73">
        <v>1</v>
      </c>
      <c r="F71" s="73">
        <v>1</v>
      </c>
      <c r="G71" s="73">
        <v>0</v>
      </c>
      <c r="H71" s="73">
        <v>0</v>
      </c>
      <c r="I71" s="73">
        <v>1</v>
      </c>
      <c r="J71" s="73">
        <v>1</v>
      </c>
      <c r="K71" s="73">
        <v>0</v>
      </c>
      <c r="L71" s="73">
        <v>0</v>
      </c>
    </row>
    <row r="72" spans="1:12" x14ac:dyDescent="0.2">
      <c r="A72" s="164"/>
      <c r="B72" s="51" t="s">
        <v>58</v>
      </c>
      <c r="C72" s="73">
        <v>1</v>
      </c>
      <c r="D72" s="73">
        <v>1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1</v>
      </c>
      <c r="L72" s="73">
        <v>1</v>
      </c>
    </row>
    <row r="73" spans="1:12" x14ac:dyDescent="0.2">
      <c r="A73" s="164" t="s">
        <v>346</v>
      </c>
      <c r="B73" s="51" t="s">
        <v>56</v>
      </c>
      <c r="C73" s="73">
        <v>1</v>
      </c>
      <c r="D73" s="73">
        <v>1</v>
      </c>
      <c r="E73" s="73">
        <v>1</v>
      </c>
      <c r="F73" s="73">
        <v>1</v>
      </c>
      <c r="G73" s="73">
        <v>1</v>
      </c>
      <c r="H73" s="73">
        <v>1</v>
      </c>
      <c r="I73" s="73">
        <v>1</v>
      </c>
      <c r="J73" s="73">
        <v>1</v>
      </c>
      <c r="K73" s="73">
        <v>1</v>
      </c>
      <c r="L73" s="73">
        <v>1</v>
      </c>
    </row>
    <row r="74" spans="1:12" x14ac:dyDescent="0.2">
      <c r="A74" s="164"/>
      <c r="B74" s="51" t="s">
        <v>51</v>
      </c>
      <c r="C74" s="73">
        <v>1</v>
      </c>
      <c r="D74" s="73">
        <v>1</v>
      </c>
      <c r="E74" s="73">
        <v>1</v>
      </c>
      <c r="F74" s="73">
        <v>1</v>
      </c>
      <c r="G74" s="73">
        <v>1</v>
      </c>
      <c r="H74" s="73">
        <v>1</v>
      </c>
      <c r="I74" s="73">
        <v>1</v>
      </c>
      <c r="J74" s="73">
        <v>1</v>
      </c>
      <c r="K74" s="73">
        <v>1</v>
      </c>
      <c r="L74" s="73">
        <v>1</v>
      </c>
    </row>
    <row r="75" spans="1:12" x14ac:dyDescent="0.2">
      <c r="A75" s="164"/>
      <c r="B75" s="51" t="s">
        <v>52</v>
      </c>
      <c r="C75" s="73">
        <v>1</v>
      </c>
      <c r="D75" s="73">
        <v>1</v>
      </c>
      <c r="E75" s="73">
        <v>1</v>
      </c>
      <c r="F75" s="73">
        <v>1</v>
      </c>
      <c r="G75" s="73">
        <v>1</v>
      </c>
      <c r="H75" s="73">
        <v>1</v>
      </c>
      <c r="I75" s="73">
        <v>1</v>
      </c>
      <c r="J75" s="73">
        <v>1</v>
      </c>
      <c r="K75" s="73">
        <v>1</v>
      </c>
      <c r="L75" s="73">
        <v>1</v>
      </c>
    </row>
    <row r="76" spans="1:12" x14ac:dyDescent="0.2">
      <c r="A76" s="164"/>
      <c r="B76" s="51" t="s">
        <v>54</v>
      </c>
      <c r="C76" s="73">
        <v>1</v>
      </c>
      <c r="D76" s="73">
        <v>1</v>
      </c>
      <c r="E76" s="73">
        <v>1</v>
      </c>
      <c r="F76" s="73">
        <v>1</v>
      </c>
      <c r="G76" s="73">
        <v>1</v>
      </c>
      <c r="H76" s="73">
        <v>1</v>
      </c>
      <c r="I76" s="73">
        <v>1</v>
      </c>
      <c r="J76" s="73">
        <v>1</v>
      </c>
      <c r="K76" s="73">
        <v>1</v>
      </c>
      <c r="L76" s="73">
        <v>1</v>
      </c>
    </row>
    <row r="77" spans="1:12" x14ac:dyDescent="0.2">
      <c r="A77" s="164"/>
      <c r="B77" s="51" t="s">
        <v>55</v>
      </c>
      <c r="C77" s="73">
        <v>1</v>
      </c>
      <c r="D77" s="73">
        <v>1</v>
      </c>
      <c r="E77" s="73">
        <v>1</v>
      </c>
      <c r="F77" s="73">
        <v>1</v>
      </c>
      <c r="G77" s="73">
        <v>1</v>
      </c>
      <c r="H77" s="73">
        <v>1</v>
      </c>
      <c r="I77" s="73">
        <v>1</v>
      </c>
      <c r="J77" s="73">
        <v>1</v>
      </c>
      <c r="K77" s="73">
        <v>1</v>
      </c>
      <c r="L77" s="73">
        <v>1</v>
      </c>
    </row>
    <row r="78" spans="1:12" x14ac:dyDescent="0.2">
      <c r="A78" s="164"/>
      <c r="B78" s="51" t="s">
        <v>50</v>
      </c>
      <c r="C78" s="73">
        <v>1</v>
      </c>
      <c r="D78" s="73">
        <v>1</v>
      </c>
      <c r="E78" s="73">
        <v>1</v>
      </c>
      <c r="F78" s="73">
        <v>1</v>
      </c>
      <c r="G78" s="73">
        <v>1</v>
      </c>
      <c r="H78" s="73">
        <v>1</v>
      </c>
      <c r="I78" s="73">
        <v>1</v>
      </c>
      <c r="J78" s="73">
        <v>1</v>
      </c>
      <c r="K78" s="73">
        <v>1</v>
      </c>
      <c r="L78" s="73">
        <v>1</v>
      </c>
    </row>
    <row r="79" spans="1:12" x14ac:dyDescent="0.2">
      <c r="A79" s="164"/>
      <c r="B79" s="51" t="s">
        <v>49</v>
      </c>
      <c r="C79" s="73">
        <v>1</v>
      </c>
      <c r="D79" s="73">
        <v>1</v>
      </c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</row>
    <row r="80" spans="1:12" x14ac:dyDescent="0.2">
      <c r="A80" s="154"/>
      <c r="B80" s="38" t="s">
        <v>53</v>
      </c>
      <c r="C80" s="73">
        <v>1</v>
      </c>
      <c r="D80" s="73">
        <v>1</v>
      </c>
      <c r="E80" s="73">
        <v>1</v>
      </c>
      <c r="F80" s="73">
        <v>1</v>
      </c>
      <c r="G80" s="73">
        <v>1</v>
      </c>
      <c r="H80" s="73">
        <v>1</v>
      </c>
      <c r="I80" s="73">
        <v>1</v>
      </c>
      <c r="J80" s="73">
        <v>1</v>
      </c>
      <c r="K80" s="73">
        <v>1</v>
      </c>
      <c r="L80" s="73">
        <v>1</v>
      </c>
    </row>
    <row r="81" spans="1:12" s="3" customFormat="1" ht="10.5" x14ac:dyDescent="0.15">
      <c r="A81" s="175" t="s">
        <v>426</v>
      </c>
      <c r="B81" s="176"/>
      <c r="C81" s="2">
        <f>SUM(C42:C80)</f>
        <v>39</v>
      </c>
      <c r="D81" s="2">
        <f t="shared" ref="D81:L81" si="1">SUM(D42:D80)</f>
        <v>39</v>
      </c>
      <c r="E81" s="2">
        <f t="shared" si="1"/>
        <v>14</v>
      </c>
      <c r="F81" s="2">
        <f t="shared" si="1"/>
        <v>14</v>
      </c>
      <c r="G81" s="2">
        <f t="shared" si="1"/>
        <v>24</v>
      </c>
      <c r="H81" s="2">
        <f t="shared" si="1"/>
        <v>24</v>
      </c>
      <c r="I81" s="2">
        <f t="shared" si="1"/>
        <v>14</v>
      </c>
      <c r="J81" s="2">
        <f t="shared" si="1"/>
        <v>14</v>
      </c>
      <c r="K81" s="2">
        <f t="shared" si="1"/>
        <v>33</v>
      </c>
      <c r="L81" s="2">
        <f t="shared" si="1"/>
        <v>33</v>
      </c>
    </row>
    <row r="84" spans="1:12" s="3" customFormat="1" ht="10.5" x14ac:dyDescent="0.15">
      <c r="A84" s="100" t="s">
        <v>77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</row>
    <row r="85" spans="1:12" s="3" customFormat="1" ht="10.5" x14ac:dyDescent="0.15">
      <c r="A85" s="98" t="s">
        <v>37</v>
      </c>
      <c r="B85" s="99"/>
      <c r="C85" s="96" t="s">
        <v>287</v>
      </c>
      <c r="D85" s="97"/>
      <c r="E85" s="98" t="s">
        <v>268</v>
      </c>
      <c r="F85" s="99"/>
      <c r="G85" s="98" t="s">
        <v>269</v>
      </c>
      <c r="H85" s="99"/>
      <c r="I85" s="98" t="s">
        <v>270</v>
      </c>
      <c r="J85" s="99"/>
      <c r="K85" s="98" t="s">
        <v>271</v>
      </c>
      <c r="L85" s="99"/>
    </row>
    <row r="86" spans="1:12" s="3" customFormat="1" ht="10.5" x14ac:dyDescent="0.15">
      <c r="A86" s="99"/>
      <c r="B86" s="99"/>
      <c r="C86" s="72" t="s">
        <v>326</v>
      </c>
      <c r="D86" s="72" t="s">
        <v>7</v>
      </c>
      <c r="E86" s="72" t="s">
        <v>326</v>
      </c>
      <c r="F86" s="72" t="s">
        <v>7</v>
      </c>
      <c r="G86" s="72" t="s">
        <v>326</v>
      </c>
      <c r="H86" s="72" t="s">
        <v>7</v>
      </c>
      <c r="I86" s="72" t="s">
        <v>326</v>
      </c>
      <c r="J86" s="72" t="s">
        <v>7</v>
      </c>
      <c r="K86" s="72" t="s">
        <v>326</v>
      </c>
      <c r="L86" s="72" t="s">
        <v>7</v>
      </c>
    </row>
    <row r="87" spans="1:12" x14ac:dyDescent="0.2">
      <c r="A87" s="164" t="s">
        <v>352</v>
      </c>
      <c r="B87" s="51" t="s">
        <v>92</v>
      </c>
      <c r="C87" s="73">
        <v>1</v>
      </c>
      <c r="D87" s="73">
        <v>1</v>
      </c>
      <c r="E87" s="73">
        <v>1</v>
      </c>
      <c r="F87" s="73">
        <v>1</v>
      </c>
      <c r="G87" s="73">
        <v>1</v>
      </c>
      <c r="H87" s="73">
        <v>1</v>
      </c>
      <c r="I87" s="73">
        <v>1</v>
      </c>
      <c r="J87" s="73">
        <v>1</v>
      </c>
      <c r="K87" s="73">
        <v>1</v>
      </c>
      <c r="L87" s="73">
        <v>1</v>
      </c>
    </row>
    <row r="88" spans="1:12" x14ac:dyDescent="0.2">
      <c r="A88" s="164"/>
      <c r="B88" s="51" t="s">
        <v>91</v>
      </c>
      <c r="C88" s="73">
        <v>1</v>
      </c>
      <c r="D88" s="73">
        <v>1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</row>
    <row r="89" spans="1:12" x14ac:dyDescent="0.2">
      <c r="A89" s="164"/>
      <c r="B89" s="51" t="s">
        <v>93</v>
      </c>
      <c r="C89" s="73">
        <v>1</v>
      </c>
      <c r="D89" s="73">
        <v>1</v>
      </c>
      <c r="E89" s="73">
        <v>1</v>
      </c>
      <c r="F89" s="73">
        <v>1</v>
      </c>
      <c r="G89" s="73">
        <v>1</v>
      </c>
      <c r="H89" s="73">
        <v>1</v>
      </c>
      <c r="I89" s="73">
        <v>1</v>
      </c>
      <c r="J89" s="73">
        <v>1</v>
      </c>
      <c r="K89" s="73">
        <v>1</v>
      </c>
      <c r="L89" s="73">
        <v>1</v>
      </c>
    </row>
    <row r="90" spans="1:12" x14ac:dyDescent="0.2">
      <c r="A90" s="164"/>
      <c r="B90" s="51" t="s">
        <v>95</v>
      </c>
      <c r="C90" s="73">
        <v>1</v>
      </c>
      <c r="D90" s="73">
        <v>1</v>
      </c>
      <c r="E90" s="73">
        <v>1</v>
      </c>
      <c r="F90" s="73">
        <v>1</v>
      </c>
      <c r="G90" s="73">
        <v>1</v>
      </c>
      <c r="H90" s="73">
        <v>1</v>
      </c>
      <c r="I90" s="73">
        <v>1</v>
      </c>
      <c r="J90" s="73">
        <v>1</v>
      </c>
      <c r="K90" s="73">
        <v>1</v>
      </c>
      <c r="L90" s="73">
        <v>1</v>
      </c>
    </row>
    <row r="91" spans="1:12" x14ac:dyDescent="0.2">
      <c r="A91" s="164"/>
      <c r="B91" s="51" t="s">
        <v>94</v>
      </c>
      <c r="C91" s="73">
        <v>1</v>
      </c>
      <c r="D91" s="73">
        <v>1</v>
      </c>
      <c r="E91" s="73">
        <v>1</v>
      </c>
      <c r="F91" s="73">
        <v>1</v>
      </c>
      <c r="G91" s="73">
        <v>1</v>
      </c>
      <c r="H91" s="73">
        <v>1</v>
      </c>
      <c r="I91" s="73">
        <v>1</v>
      </c>
      <c r="J91" s="73">
        <v>1</v>
      </c>
      <c r="K91" s="73">
        <v>1</v>
      </c>
      <c r="L91" s="73">
        <v>1</v>
      </c>
    </row>
    <row r="92" spans="1:12" x14ac:dyDescent="0.2">
      <c r="A92" s="164" t="s">
        <v>350</v>
      </c>
      <c r="B92" s="51" t="s">
        <v>80</v>
      </c>
      <c r="C92" s="73">
        <v>1</v>
      </c>
      <c r="D92" s="73">
        <v>1</v>
      </c>
      <c r="E92" s="73">
        <v>1</v>
      </c>
      <c r="F92" s="73">
        <v>1</v>
      </c>
      <c r="G92" s="73">
        <v>1</v>
      </c>
      <c r="H92" s="73">
        <v>1</v>
      </c>
      <c r="I92" s="73">
        <v>1</v>
      </c>
      <c r="J92" s="73">
        <v>1</v>
      </c>
      <c r="K92" s="73">
        <v>1</v>
      </c>
      <c r="L92" s="73">
        <v>1</v>
      </c>
    </row>
    <row r="93" spans="1:12" x14ac:dyDescent="0.2">
      <c r="A93" s="164"/>
      <c r="B93" s="51" t="s">
        <v>79</v>
      </c>
      <c r="C93" s="73">
        <v>1</v>
      </c>
      <c r="D93" s="73">
        <v>1</v>
      </c>
      <c r="E93" s="73">
        <v>1</v>
      </c>
      <c r="F93" s="73">
        <v>1</v>
      </c>
      <c r="G93" s="73">
        <v>1</v>
      </c>
      <c r="H93" s="73">
        <v>1</v>
      </c>
      <c r="I93" s="73">
        <v>1</v>
      </c>
      <c r="J93" s="73">
        <v>1</v>
      </c>
      <c r="K93" s="73">
        <v>1</v>
      </c>
      <c r="L93" s="73">
        <v>1</v>
      </c>
    </row>
    <row r="94" spans="1:12" x14ac:dyDescent="0.2">
      <c r="A94" s="164"/>
      <c r="B94" s="51" t="s">
        <v>81</v>
      </c>
      <c r="C94" s="73">
        <v>1</v>
      </c>
      <c r="D94" s="73">
        <v>1</v>
      </c>
      <c r="E94" s="73">
        <v>1</v>
      </c>
      <c r="F94" s="73">
        <v>1</v>
      </c>
      <c r="G94" s="73">
        <v>1</v>
      </c>
      <c r="H94" s="73">
        <v>1</v>
      </c>
      <c r="I94" s="73">
        <v>1</v>
      </c>
      <c r="J94" s="73">
        <v>1</v>
      </c>
      <c r="K94" s="73">
        <v>1</v>
      </c>
      <c r="L94" s="73">
        <v>1</v>
      </c>
    </row>
    <row r="95" spans="1:12" x14ac:dyDescent="0.2">
      <c r="A95" s="164"/>
      <c r="B95" s="51" t="s">
        <v>78</v>
      </c>
      <c r="C95" s="73">
        <v>1</v>
      </c>
      <c r="D95" s="73">
        <v>1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</row>
    <row r="96" spans="1:12" x14ac:dyDescent="0.2">
      <c r="A96" s="164" t="s">
        <v>354</v>
      </c>
      <c r="B96" s="51" t="s">
        <v>105</v>
      </c>
      <c r="C96" s="73">
        <v>1</v>
      </c>
      <c r="D96" s="73">
        <v>1</v>
      </c>
      <c r="E96" s="73">
        <v>1</v>
      </c>
      <c r="F96" s="73">
        <v>1</v>
      </c>
      <c r="G96" s="73">
        <v>1</v>
      </c>
      <c r="H96" s="73">
        <v>1</v>
      </c>
      <c r="I96" s="73">
        <v>1</v>
      </c>
      <c r="J96" s="73">
        <v>1</v>
      </c>
      <c r="K96" s="73">
        <v>1</v>
      </c>
      <c r="L96" s="73">
        <v>1</v>
      </c>
    </row>
    <row r="97" spans="1:12" x14ac:dyDescent="0.2">
      <c r="A97" s="164"/>
      <c r="B97" s="51" t="s">
        <v>107</v>
      </c>
      <c r="C97" s="73">
        <v>1</v>
      </c>
      <c r="D97" s="73">
        <v>1</v>
      </c>
      <c r="E97" s="73">
        <v>1</v>
      </c>
      <c r="F97" s="73">
        <v>1</v>
      </c>
      <c r="G97" s="73">
        <v>1</v>
      </c>
      <c r="H97" s="73">
        <v>1</v>
      </c>
      <c r="I97" s="73">
        <v>1</v>
      </c>
      <c r="J97" s="73">
        <v>1</v>
      </c>
      <c r="K97" s="73">
        <v>1</v>
      </c>
      <c r="L97" s="73">
        <v>1</v>
      </c>
    </row>
    <row r="98" spans="1:12" x14ac:dyDescent="0.2">
      <c r="A98" s="164"/>
      <c r="B98" s="51" t="s">
        <v>108</v>
      </c>
      <c r="C98" s="73">
        <v>1</v>
      </c>
      <c r="D98" s="73">
        <v>1</v>
      </c>
      <c r="E98" s="73">
        <v>1</v>
      </c>
      <c r="F98" s="73">
        <v>1</v>
      </c>
      <c r="G98" s="73">
        <v>1</v>
      </c>
      <c r="H98" s="73">
        <v>1</v>
      </c>
      <c r="I98" s="73">
        <v>1</v>
      </c>
      <c r="J98" s="73">
        <v>1</v>
      </c>
      <c r="K98" s="73">
        <v>1</v>
      </c>
      <c r="L98" s="73">
        <v>1</v>
      </c>
    </row>
    <row r="99" spans="1:12" x14ac:dyDescent="0.2">
      <c r="A99" s="164"/>
      <c r="B99" s="51" t="s">
        <v>103</v>
      </c>
      <c r="C99" s="73">
        <v>1</v>
      </c>
      <c r="D99" s="73">
        <v>1</v>
      </c>
      <c r="E99" s="73">
        <v>1</v>
      </c>
      <c r="F99" s="73">
        <v>1</v>
      </c>
      <c r="G99" s="73">
        <v>1</v>
      </c>
      <c r="H99" s="73">
        <v>1</v>
      </c>
      <c r="I99" s="73">
        <v>1</v>
      </c>
      <c r="J99" s="73">
        <v>1</v>
      </c>
      <c r="K99" s="73">
        <v>1</v>
      </c>
      <c r="L99" s="73">
        <v>1</v>
      </c>
    </row>
    <row r="100" spans="1:12" x14ac:dyDescent="0.2">
      <c r="A100" s="164"/>
      <c r="B100" s="51" t="s">
        <v>106</v>
      </c>
      <c r="C100" s="73">
        <v>1</v>
      </c>
      <c r="D100" s="73">
        <v>1</v>
      </c>
      <c r="E100" s="73">
        <v>1</v>
      </c>
      <c r="F100" s="73">
        <v>1</v>
      </c>
      <c r="G100" s="73">
        <v>1</v>
      </c>
      <c r="H100" s="73">
        <v>1</v>
      </c>
      <c r="I100" s="73">
        <v>1</v>
      </c>
      <c r="J100" s="73">
        <v>1</v>
      </c>
      <c r="K100" s="73">
        <v>1</v>
      </c>
      <c r="L100" s="73">
        <v>1</v>
      </c>
    </row>
    <row r="101" spans="1:12" x14ac:dyDescent="0.2">
      <c r="A101" s="164"/>
      <c r="B101" s="51" t="s">
        <v>102</v>
      </c>
      <c r="C101" s="73">
        <v>1</v>
      </c>
      <c r="D101" s="73">
        <v>1</v>
      </c>
      <c r="E101" s="73">
        <v>0</v>
      </c>
      <c r="F101" s="73">
        <v>0</v>
      </c>
      <c r="G101" s="73">
        <v>0</v>
      </c>
      <c r="H101" s="73">
        <v>0</v>
      </c>
      <c r="I101" s="73">
        <v>0</v>
      </c>
      <c r="J101" s="73">
        <v>0</v>
      </c>
      <c r="K101" s="73">
        <v>0</v>
      </c>
      <c r="L101" s="73">
        <v>0</v>
      </c>
    </row>
    <row r="102" spans="1:12" x14ac:dyDescent="0.2">
      <c r="A102" s="164"/>
      <c r="B102" s="51" t="s">
        <v>104</v>
      </c>
      <c r="C102" s="73">
        <v>1</v>
      </c>
      <c r="D102" s="73">
        <v>1</v>
      </c>
      <c r="E102" s="73">
        <v>1</v>
      </c>
      <c r="F102" s="73">
        <v>1</v>
      </c>
      <c r="G102" s="73">
        <v>1</v>
      </c>
      <c r="H102" s="73">
        <v>1</v>
      </c>
      <c r="I102" s="73">
        <v>1</v>
      </c>
      <c r="J102" s="73">
        <v>1</v>
      </c>
      <c r="K102" s="73">
        <v>1</v>
      </c>
      <c r="L102" s="73">
        <v>1</v>
      </c>
    </row>
    <row r="103" spans="1:12" x14ac:dyDescent="0.2">
      <c r="A103" s="164" t="s">
        <v>351</v>
      </c>
      <c r="B103" s="51" t="s">
        <v>90</v>
      </c>
      <c r="C103" s="73">
        <v>1</v>
      </c>
      <c r="D103" s="73">
        <v>1</v>
      </c>
      <c r="E103" s="73">
        <v>1</v>
      </c>
      <c r="F103" s="73">
        <v>1</v>
      </c>
      <c r="G103" s="73">
        <v>1</v>
      </c>
      <c r="H103" s="73">
        <v>1</v>
      </c>
      <c r="I103" s="73">
        <v>1</v>
      </c>
      <c r="J103" s="73">
        <v>1</v>
      </c>
      <c r="K103" s="73">
        <v>1</v>
      </c>
      <c r="L103" s="73">
        <v>1</v>
      </c>
    </row>
    <row r="104" spans="1:12" x14ac:dyDescent="0.2">
      <c r="A104" s="164"/>
      <c r="B104" s="51" t="s">
        <v>88</v>
      </c>
      <c r="C104" s="73">
        <v>1</v>
      </c>
      <c r="D104" s="73">
        <v>1</v>
      </c>
      <c r="E104" s="73">
        <v>1</v>
      </c>
      <c r="F104" s="73">
        <v>1</v>
      </c>
      <c r="G104" s="73">
        <v>1</v>
      </c>
      <c r="H104" s="73">
        <v>1</v>
      </c>
      <c r="I104" s="73">
        <v>1</v>
      </c>
      <c r="J104" s="73">
        <v>1</v>
      </c>
      <c r="K104" s="73">
        <v>1</v>
      </c>
      <c r="L104" s="73">
        <v>1</v>
      </c>
    </row>
    <row r="105" spans="1:12" x14ac:dyDescent="0.2">
      <c r="A105" s="164"/>
      <c r="B105" s="51" t="s">
        <v>82</v>
      </c>
      <c r="C105" s="73">
        <v>1</v>
      </c>
      <c r="D105" s="73">
        <v>1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73">
        <v>0</v>
      </c>
      <c r="L105" s="73">
        <v>0</v>
      </c>
    </row>
    <row r="106" spans="1:12" x14ac:dyDescent="0.2">
      <c r="A106" s="164"/>
      <c r="B106" s="51" t="s">
        <v>85</v>
      </c>
      <c r="C106" s="73">
        <v>1</v>
      </c>
      <c r="D106" s="73">
        <v>1</v>
      </c>
      <c r="E106" s="73">
        <v>1</v>
      </c>
      <c r="F106" s="73">
        <v>1</v>
      </c>
      <c r="G106" s="73">
        <v>1</v>
      </c>
      <c r="H106" s="73">
        <v>1</v>
      </c>
      <c r="I106" s="73">
        <v>1</v>
      </c>
      <c r="J106" s="73">
        <v>1</v>
      </c>
      <c r="K106" s="73">
        <v>1</v>
      </c>
      <c r="L106" s="73">
        <v>1</v>
      </c>
    </row>
    <row r="107" spans="1:12" x14ac:dyDescent="0.2">
      <c r="A107" s="164"/>
      <c r="B107" s="51" t="s">
        <v>84</v>
      </c>
      <c r="C107" s="73">
        <v>1</v>
      </c>
      <c r="D107" s="73">
        <v>1</v>
      </c>
      <c r="E107" s="73">
        <v>1</v>
      </c>
      <c r="F107" s="73">
        <v>1</v>
      </c>
      <c r="G107" s="73">
        <v>1</v>
      </c>
      <c r="H107" s="73">
        <v>1</v>
      </c>
      <c r="I107" s="73">
        <v>1</v>
      </c>
      <c r="J107" s="73">
        <v>1</v>
      </c>
      <c r="K107" s="73">
        <v>1</v>
      </c>
      <c r="L107" s="73">
        <v>1</v>
      </c>
    </row>
    <row r="108" spans="1:12" x14ac:dyDescent="0.2">
      <c r="A108" s="164"/>
      <c r="B108" s="51" t="s">
        <v>83</v>
      </c>
      <c r="C108" s="73">
        <v>1</v>
      </c>
      <c r="D108" s="73">
        <v>1</v>
      </c>
      <c r="E108" s="73">
        <v>1</v>
      </c>
      <c r="F108" s="73">
        <v>1</v>
      </c>
      <c r="G108" s="73">
        <v>1</v>
      </c>
      <c r="H108" s="73">
        <v>1</v>
      </c>
      <c r="I108" s="73">
        <v>1</v>
      </c>
      <c r="J108" s="73">
        <v>1</v>
      </c>
      <c r="K108" s="73">
        <v>1</v>
      </c>
      <c r="L108" s="73">
        <v>1</v>
      </c>
    </row>
    <row r="109" spans="1:12" x14ac:dyDescent="0.2">
      <c r="A109" s="164"/>
      <c r="B109" s="51" t="s">
        <v>86</v>
      </c>
      <c r="C109" s="73">
        <v>1</v>
      </c>
      <c r="D109" s="73">
        <v>1</v>
      </c>
      <c r="E109" s="73">
        <v>1</v>
      </c>
      <c r="F109" s="73">
        <v>1</v>
      </c>
      <c r="G109" s="73">
        <v>1</v>
      </c>
      <c r="H109" s="73">
        <v>1</v>
      </c>
      <c r="I109" s="73">
        <v>1</v>
      </c>
      <c r="J109" s="73">
        <v>1</v>
      </c>
      <c r="K109" s="73">
        <v>1</v>
      </c>
      <c r="L109" s="73">
        <v>1</v>
      </c>
    </row>
    <row r="110" spans="1:12" x14ac:dyDescent="0.2">
      <c r="A110" s="164"/>
      <c r="B110" s="51" t="s">
        <v>89</v>
      </c>
      <c r="C110" s="73">
        <v>1</v>
      </c>
      <c r="D110" s="73">
        <v>1</v>
      </c>
      <c r="E110" s="73">
        <v>1</v>
      </c>
      <c r="F110" s="73">
        <v>1</v>
      </c>
      <c r="G110" s="73">
        <v>1</v>
      </c>
      <c r="H110" s="73">
        <v>1</v>
      </c>
      <c r="I110" s="73">
        <v>1</v>
      </c>
      <c r="J110" s="73">
        <v>1</v>
      </c>
      <c r="K110" s="73">
        <v>1</v>
      </c>
      <c r="L110" s="73">
        <v>1</v>
      </c>
    </row>
    <row r="111" spans="1:12" x14ac:dyDescent="0.2">
      <c r="A111" s="164"/>
      <c r="B111" s="51" t="s">
        <v>87</v>
      </c>
      <c r="C111" s="73">
        <v>1</v>
      </c>
      <c r="D111" s="73">
        <v>1</v>
      </c>
      <c r="E111" s="73">
        <v>1</v>
      </c>
      <c r="F111" s="73">
        <v>1</v>
      </c>
      <c r="G111" s="73">
        <v>1</v>
      </c>
      <c r="H111" s="73">
        <v>1</v>
      </c>
      <c r="I111" s="73">
        <v>1</v>
      </c>
      <c r="J111" s="73">
        <v>1</v>
      </c>
      <c r="K111" s="73">
        <v>1</v>
      </c>
      <c r="L111" s="73">
        <v>1</v>
      </c>
    </row>
    <row r="112" spans="1:12" x14ac:dyDescent="0.2">
      <c r="A112" s="164" t="s">
        <v>353</v>
      </c>
      <c r="B112" s="51" t="s">
        <v>99</v>
      </c>
      <c r="C112" s="73">
        <v>1</v>
      </c>
      <c r="D112" s="73">
        <v>1</v>
      </c>
      <c r="E112" s="73">
        <v>1</v>
      </c>
      <c r="F112" s="73">
        <v>1</v>
      </c>
      <c r="G112" s="73">
        <v>1</v>
      </c>
      <c r="H112" s="73">
        <v>1</v>
      </c>
      <c r="I112" s="73">
        <v>1</v>
      </c>
      <c r="J112" s="73">
        <v>1</v>
      </c>
      <c r="K112" s="73">
        <v>1</v>
      </c>
      <c r="L112" s="73">
        <v>1</v>
      </c>
    </row>
    <row r="113" spans="1:12" x14ac:dyDescent="0.2">
      <c r="A113" s="164"/>
      <c r="B113" s="51" t="s">
        <v>101</v>
      </c>
      <c r="C113" s="73">
        <v>1</v>
      </c>
      <c r="D113" s="73">
        <v>1</v>
      </c>
      <c r="E113" s="73">
        <v>1</v>
      </c>
      <c r="F113" s="73">
        <v>1</v>
      </c>
      <c r="G113" s="73">
        <v>1</v>
      </c>
      <c r="H113" s="73">
        <v>1</v>
      </c>
      <c r="I113" s="73">
        <v>1</v>
      </c>
      <c r="J113" s="73">
        <v>1</v>
      </c>
      <c r="K113" s="73">
        <v>1</v>
      </c>
      <c r="L113" s="73">
        <v>1</v>
      </c>
    </row>
    <row r="114" spans="1:12" x14ac:dyDescent="0.2">
      <c r="A114" s="164"/>
      <c r="B114" s="51" t="s">
        <v>100</v>
      </c>
      <c r="C114" s="73">
        <v>1</v>
      </c>
      <c r="D114" s="73">
        <v>1</v>
      </c>
      <c r="E114" s="73">
        <v>1</v>
      </c>
      <c r="F114" s="73">
        <v>1</v>
      </c>
      <c r="G114" s="73">
        <v>1</v>
      </c>
      <c r="H114" s="73">
        <v>1</v>
      </c>
      <c r="I114" s="73">
        <v>1</v>
      </c>
      <c r="J114" s="73">
        <v>1</v>
      </c>
      <c r="K114" s="73">
        <v>1</v>
      </c>
      <c r="L114" s="73">
        <v>1</v>
      </c>
    </row>
    <row r="115" spans="1:12" x14ac:dyDescent="0.2">
      <c r="A115" s="164"/>
      <c r="B115" s="51" t="s">
        <v>98</v>
      </c>
      <c r="C115" s="73">
        <v>1</v>
      </c>
      <c r="D115" s="73">
        <v>1</v>
      </c>
      <c r="E115" s="73">
        <v>1</v>
      </c>
      <c r="F115" s="73">
        <v>1</v>
      </c>
      <c r="G115" s="73">
        <v>1</v>
      </c>
      <c r="H115" s="73">
        <v>1</v>
      </c>
      <c r="I115" s="73">
        <v>1</v>
      </c>
      <c r="J115" s="73">
        <v>1</v>
      </c>
      <c r="K115" s="73">
        <v>1</v>
      </c>
      <c r="L115" s="73">
        <v>1</v>
      </c>
    </row>
    <row r="116" spans="1:12" x14ac:dyDescent="0.2">
      <c r="A116" s="164"/>
      <c r="B116" s="51" t="s">
        <v>97</v>
      </c>
      <c r="C116" s="73">
        <v>1</v>
      </c>
      <c r="D116" s="73">
        <v>1</v>
      </c>
      <c r="E116" s="73">
        <v>1</v>
      </c>
      <c r="F116" s="73">
        <v>1</v>
      </c>
      <c r="G116" s="73">
        <v>1</v>
      </c>
      <c r="H116" s="73">
        <v>1</v>
      </c>
      <c r="I116" s="73">
        <v>1</v>
      </c>
      <c r="J116" s="73">
        <v>1</v>
      </c>
      <c r="K116" s="73">
        <v>1</v>
      </c>
      <c r="L116" s="73">
        <v>1</v>
      </c>
    </row>
    <row r="117" spans="1:12" x14ac:dyDescent="0.2">
      <c r="A117" s="154"/>
      <c r="B117" s="38" t="s">
        <v>96</v>
      </c>
      <c r="C117" s="73">
        <v>1</v>
      </c>
      <c r="D117" s="73">
        <v>1</v>
      </c>
      <c r="E117" s="73">
        <v>0</v>
      </c>
      <c r="F117" s="73">
        <v>0</v>
      </c>
      <c r="G117" s="73">
        <v>0</v>
      </c>
      <c r="H117" s="73">
        <v>0</v>
      </c>
      <c r="I117" s="73">
        <v>0</v>
      </c>
      <c r="J117" s="73">
        <v>0</v>
      </c>
      <c r="K117" s="73">
        <v>0</v>
      </c>
      <c r="L117" s="73">
        <v>0</v>
      </c>
    </row>
    <row r="118" spans="1:12" x14ac:dyDescent="0.2">
      <c r="A118" s="179" t="s">
        <v>427</v>
      </c>
      <c r="B118" s="180"/>
      <c r="C118" s="2">
        <f>SUM(C87:C117)</f>
        <v>31</v>
      </c>
      <c r="D118" s="2">
        <f t="shared" ref="D118:L118" si="2">SUM(D87:D117)</f>
        <v>31</v>
      </c>
      <c r="E118" s="2">
        <f t="shared" si="2"/>
        <v>26</v>
      </c>
      <c r="F118" s="2">
        <f t="shared" si="2"/>
        <v>26</v>
      </c>
      <c r="G118" s="2">
        <f t="shared" si="2"/>
        <v>26</v>
      </c>
      <c r="H118" s="2">
        <f t="shared" si="2"/>
        <v>26</v>
      </c>
      <c r="I118" s="2">
        <f t="shared" si="2"/>
        <v>26</v>
      </c>
      <c r="J118" s="2">
        <f t="shared" si="2"/>
        <v>26</v>
      </c>
      <c r="K118" s="2">
        <f t="shared" si="2"/>
        <v>26</v>
      </c>
      <c r="L118" s="2">
        <f t="shared" si="2"/>
        <v>26</v>
      </c>
    </row>
    <row r="121" spans="1:12" s="3" customFormat="1" ht="10.5" x14ac:dyDescent="0.15">
      <c r="A121" s="100" t="s">
        <v>109</v>
      </c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</row>
    <row r="122" spans="1:12" s="3" customFormat="1" ht="10.5" x14ac:dyDescent="0.15">
      <c r="A122" s="98" t="s">
        <v>37</v>
      </c>
      <c r="B122" s="99"/>
      <c r="C122" s="96" t="s">
        <v>287</v>
      </c>
      <c r="D122" s="97"/>
      <c r="E122" s="98" t="s">
        <v>268</v>
      </c>
      <c r="F122" s="99"/>
      <c r="G122" s="98" t="s">
        <v>269</v>
      </c>
      <c r="H122" s="99"/>
      <c r="I122" s="98" t="s">
        <v>270</v>
      </c>
      <c r="J122" s="99"/>
      <c r="K122" s="98" t="s">
        <v>271</v>
      </c>
      <c r="L122" s="99"/>
    </row>
    <row r="123" spans="1:12" s="3" customFormat="1" ht="10.5" x14ac:dyDescent="0.15">
      <c r="A123" s="99"/>
      <c r="B123" s="99"/>
      <c r="C123" s="72" t="s">
        <v>326</v>
      </c>
      <c r="D123" s="72" t="s">
        <v>7</v>
      </c>
      <c r="E123" s="72" t="s">
        <v>326</v>
      </c>
      <c r="F123" s="72" t="s">
        <v>7</v>
      </c>
      <c r="G123" s="72" t="s">
        <v>326</v>
      </c>
      <c r="H123" s="72" t="s">
        <v>7</v>
      </c>
      <c r="I123" s="72" t="s">
        <v>326</v>
      </c>
      <c r="J123" s="72" t="s">
        <v>7</v>
      </c>
      <c r="K123" s="72" t="s">
        <v>326</v>
      </c>
      <c r="L123" s="72" t="s">
        <v>7</v>
      </c>
    </row>
    <row r="124" spans="1:12" x14ac:dyDescent="0.2">
      <c r="A124" s="164" t="s">
        <v>358</v>
      </c>
      <c r="B124" s="51" t="s">
        <v>127</v>
      </c>
      <c r="C124" s="73">
        <v>1</v>
      </c>
      <c r="D124" s="73">
        <v>1</v>
      </c>
      <c r="E124" s="73">
        <v>0</v>
      </c>
      <c r="F124" s="73">
        <v>0</v>
      </c>
      <c r="G124" s="73">
        <v>0</v>
      </c>
      <c r="H124" s="73">
        <v>0</v>
      </c>
      <c r="I124" s="73">
        <v>0</v>
      </c>
      <c r="J124" s="73">
        <v>0</v>
      </c>
      <c r="K124" s="73">
        <v>0</v>
      </c>
      <c r="L124" s="73">
        <v>0</v>
      </c>
    </row>
    <row r="125" spans="1:12" x14ac:dyDescent="0.2">
      <c r="A125" s="164"/>
      <c r="B125" s="51" t="s">
        <v>128</v>
      </c>
      <c r="C125" s="73">
        <v>1</v>
      </c>
      <c r="D125" s="73">
        <v>1</v>
      </c>
      <c r="E125" s="73">
        <v>1</v>
      </c>
      <c r="F125" s="73">
        <v>1</v>
      </c>
      <c r="G125" s="73">
        <v>1</v>
      </c>
      <c r="H125" s="73">
        <v>1</v>
      </c>
      <c r="I125" s="73">
        <v>1</v>
      </c>
      <c r="J125" s="73">
        <v>1</v>
      </c>
      <c r="K125" s="73">
        <v>1</v>
      </c>
      <c r="L125" s="73">
        <v>1</v>
      </c>
    </row>
    <row r="126" spans="1:12" x14ac:dyDescent="0.2">
      <c r="A126" s="164"/>
      <c r="B126" s="51" t="s">
        <v>131</v>
      </c>
      <c r="C126" s="73">
        <v>1</v>
      </c>
      <c r="D126" s="73">
        <v>1</v>
      </c>
      <c r="E126" s="73">
        <v>1</v>
      </c>
      <c r="F126" s="73">
        <v>1</v>
      </c>
      <c r="G126" s="73">
        <v>1</v>
      </c>
      <c r="H126" s="73">
        <v>1</v>
      </c>
      <c r="I126" s="73">
        <v>1</v>
      </c>
      <c r="J126" s="73">
        <v>1</v>
      </c>
      <c r="K126" s="73">
        <v>1</v>
      </c>
      <c r="L126" s="73">
        <v>1</v>
      </c>
    </row>
    <row r="127" spans="1:12" x14ac:dyDescent="0.2">
      <c r="A127" s="164"/>
      <c r="B127" s="51" t="s">
        <v>129</v>
      </c>
      <c r="C127" s="73">
        <v>1</v>
      </c>
      <c r="D127" s="73">
        <v>1</v>
      </c>
      <c r="E127" s="73">
        <v>1</v>
      </c>
      <c r="F127" s="73">
        <v>1</v>
      </c>
      <c r="G127" s="73">
        <v>1</v>
      </c>
      <c r="H127" s="73">
        <v>1</v>
      </c>
      <c r="I127" s="73">
        <v>1</v>
      </c>
      <c r="J127" s="73">
        <v>1</v>
      </c>
      <c r="K127" s="73">
        <v>1</v>
      </c>
      <c r="L127" s="73">
        <v>1</v>
      </c>
    </row>
    <row r="128" spans="1:12" x14ac:dyDescent="0.2">
      <c r="A128" s="164"/>
      <c r="B128" s="51" t="s">
        <v>130</v>
      </c>
      <c r="C128" s="73">
        <v>1</v>
      </c>
      <c r="D128" s="73">
        <v>1</v>
      </c>
      <c r="E128" s="73">
        <v>1</v>
      </c>
      <c r="F128" s="73">
        <v>1</v>
      </c>
      <c r="G128" s="73">
        <v>1</v>
      </c>
      <c r="H128" s="73">
        <v>1</v>
      </c>
      <c r="I128" s="73">
        <v>1</v>
      </c>
      <c r="J128" s="73">
        <v>1</v>
      </c>
      <c r="K128" s="73">
        <v>1</v>
      </c>
      <c r="L128" s="73">
        <v>1</v>
      </c>
    </row>
    <row r="129" spans="1:12" x14ac:dyDescent="0.2">
      <c r="A129" s="164" t="s">
        <v>357</v>
      </c>
      <c r="B129" s="51" t="s">
        <v>121</v>
      </c>
      <c r="C129" s="73">
        <v>1</v>
      </c>
      <c r="D129" s="73">
        <v>1</v>
      </c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</row>
    <row r="130" spans="1:12" x14ac:dyDescent="0.2">
      <c r="A130" s="164"/>
      <c r="B130" s="51" t="s">
        <v>122</v>
      </c>
      <c r="C130" s="73">
        <v>1</v>
      </c>
      <c r="D130" s="73">
        <v>1</v>
      </c>
      <c r="E130" s="73">
        <v>1</v>
      </c>
      <c r="F130" s="73">
        <v>1</v>
      </c>
      <c r="G130" s="73">
        <v>1</v>
      </c>
      <c r="H130" s="73">
        <v>1</v>
      </c>
      <c r="I130" s="73">
        <v>1</v>
      </c>
      <c r="J130" s="73">
        <v>1</v>
      </c>
      <c r="K130" s="73">
        <v>1</v>
      </c>
      <c r="L130" s="73">
        <v>1</v>
      </c>
    </row>
    <row r="131" spans="1:12" x14ac:dyDescent="0.2">
      <c r="A131" s="164"/>
      <c r="B131" s="51" t="s">
        <v>124</v>
      </c>
      <c r="C131" s="73">
        <v>1</v>
      </c>
      <c r="D131" s="73">
        <v>1</v>
      </c>
      <c r="E131" s="73">
        <v>1</v>
      </c>
      <c r="F131" s="73">
        <v>1</v>
      </c>
      <c r="G131" s="73">
        <v>1</v>
      </c>
      <c r="H131" s="73">
        <v>1</v>
      </c>
      <c r="I131" s="73">
        <v>1</v>
      </c>
      <c r="J131" s="73">
        <v>1</v>
      </c>
      <c r="K131" s="73">
        <v>1</v>
      </c>
      <c r="L131" s="73">
        <v>1</v>
      </c>
    </row>
    <row r="132" spans="1:12" x14ac:dyDescent="0.2">
      <c r="A132" s="164"/>
      <c r="B132" s="51" t="s">
        <v>125</v>
      </c>
      <c r="C132" s="73">
        <v>1</v>
      </c>
      <c r="D132" s="73">
        <v>1</v>
      </c>
      <c r="E132" s="73">
        <v>1</v>
      </c>
      <c r="F132" s="73">
        <v>1</v>
      </c>
      <c r="G132" s="73">
        <v>1</v>
      </c>
      <c r="H132" s="73">
        <v>1</v>
      </c>
      <c r="I132" s="73">
        <v>1</v>
      </c>
      <c r="J132" s="73">
        <v>1</v>
      </c>
      <c r="K132" s="73">
        <v>1</v>
      </c>
      <c r="L132" s="73">
        <v>1</v>
      </c>
    </row>
    <row r="133" spans="1:12" x14ac:dyDescent="0.2">
      <c r="A133" s="164"/>
      <c r="B133" s="51" t="s">
        <v>123</v>
      </c>
      <c r="C133" s="73">
        <v>1</v>
      </c>
      <c r="D133" s="73">
        <v>1</v>
      </c>
      <c r="E133" s="73">
        <v>1</v>
      </c>
      <c r="F133" s="73">
        <v>1</v>
      </c>
      <c r="G133" s="73">
        <v>1</v>
      </c>
      <c r="H133" s="73">
        <v>1</v>
      </c>
      <c r="I133" s="73">
        <v>1</v>
      </c>
      <c r="J133" s="73">
        <v>1</v>
      </c>
      <c r="K133" s="73">
        <v>1</v>
      </c>
      <c r="L133" s="73">
        <v>1</v>
      </c>
    </row>
    <row r="134" spans="1:12" x14ac:dyDescent="0.2">
      <c r="A134" s="164"/>
      <c r="B134" s="51" t="s">
        <v>126</v>
      </c>
      <c r="C134" s="73">
        <v>1</v>
      </c>
      <c r="D134" s="73">
        <v>1</v>
      </c>
      <c r="E134" s="73">
        <v>1</v>
      </c>
      <c r="F134" s="73">
        <v>1</v>
      </c>
      <c r="G134" s="73">
        <v>1</v>
      </c>
      <c r="H134" s="73">
        <v>1</v>
      </c>
      <c r="I134" s="73">
        <v>1</v>
      </c>
      <c r="J134" s="73">
        <v>1</v>
      </c>
      <c r="K134" s="73">
        <v>1</v>
      </c>
      <c r="L134" s="73">
        <v>1</v>
      </c>
    </row>
    <row r="135" spans="1:12" x14ac:dyDescent="0.2">
      <c r="A135" s="164" t="s">
        <v>355</v>
      </c>
      <c r="B135" s="51" t="s">
        <v>115</v>
      </c>
      <c r="C135" s="73">
        <v>1</v>
      </c>
      <c r="D135" s="73">
        <v>1</v>
      </c>
      <c r="E135" s="73">
        <v>1</v>
      </c>
      <c r="F135" s="73">
        <v>1</v>
      </c>
      <c r="G135" s="73">
        <v>1</v>
      </c>
      <c r="H135" s="73">
        <v>1</v>
      </c>
      <c r="I135" s="73">
        <v>1</v>
      </c>
      <c r="J135" s="73">
        <v>1</v>
      </c>
      <c r="K135" s="73">
        <v>1</v>
      </c>
      <c r="L135" s="73">
        <v>1</v>
      </c>
    </row>
    <row r="136" spans="1:12" x14ac:dyDescent="0.2">
      <c r="A136" s="164"/>
      <c r="B136" s="51" t="s">
        <v>111</v>
      </c>
      <c r="C136" s="73">
        <v>1</v>
      </c>
      <c r="D136" s="73">
        <v>1</v>
      </c>
      <c r="E136" s="73">
        <v>1</v>
      </c>
      <c r="F136" s="73">
        <v>1</v>
      </c>
      <c r="G136" s="73">
        <v>1</v>
      </c>
      <c r="H136" s="73">
        <v>1</v>
      </c>
      <c r="I136" s="73">
        <v>1</v>
      </c>
      <c r="J136" s="73">
        <v>1</v>
      </c>
      <c r="K136" s="73">
        <v>1</v>
      </c>
      <c r="L136" s="73">
        <v>1</v>
      </c>
    </row>
    <row r="137" spans="1:12" x14ac:dyDescent="0.2">
      <c r="A137" s="164"/>
      <c r="B137" s="51" t="s">
        <v>112</v>
      </c>
      <c r="C137" s="73">
        <v>1</v>
      </c>
      <c r="D137" s="73">
        <v>1</v>
      </c>
      <c r="E137" s="73">
        <v>1</v>
      </c>
      <c r="F137" s="73">
        <v>1</v>
      </c>
      <c r="G137" s="73">
        <v>1</v>
      </c>
      <c r="H137" s="73">
        <v>1</v>
      </c>
      <c r="I137" s="73">
        <v>1</v>
      </c>
      <c r="J137" s="73">
        <v>1</v>
      </c>
      <c r="K137" s="73">
        <v>1</v>
      </c>
      <c r="L137" s="73">
        <v>1</v>
      </c>
    </row>
    <row r="138" spans="1:12" x14ac:dyDescent="0.2">
      <c r="A138" s="164"/>
      <c r="B138" s="51" t="s">
        <v>114</v>
      </c>
      <c r="C138" s="73">
        <v>1</v>
      </c>
      <c r="D138" s="73">
        <v>1</v>
      </c>
      <c r="E138" s="73">
        <v>1</v>
      </c>
      <c r="F138" s="73">
        <v>1</v>
      </c>
      <c r="G138" s="73">
        <v>1</v>
      </c>
      <c r="H138" s="73">
        <v>1</v>
      </c>
      <c r="I138" s="73">
        <v>1</v>
      </c>
      <c r="J138" s="73">
        <v>1</v>
      </c>
      <c r="K138" s="73">
        <v>1</v>
      </c>
      <c r="L138" s="73">
        <v>1</v>
      </c>
    </row>
    <row r="139" spans="1:12" x14ac:dyDescent="0.2">
      <c r="A139" s="164"/>
      <c r="B139" s="51" t="s">
        <v>116</v>
      </c>
      <c r="C139" s="73">
        <v>1</v>
      </c>
      <c r="D139" s="73">
        <v>1</v>
      </c>
      <c r="E139" s="73">
        <v>1</v>
      </c>
      <c r="F139" s="73">
        <v>1</v>
      </c>
      <c r="G139" s="73">
        <v>1</v>
      </c>
      <c r="H139" s="73">
        <v>1</v>
      </c>
      <c r="I139" s="73">
        <v>1</v>
      </c>
      <c r="J139" s="73">
        <v>1</v>
      </c>
      <c r="K139" s="73">
        <v>1</v>
      </c>
      <c r="L139" s="73">
        <v>1</v>
      </c>
    </row>
    <row r="140" spans="1:12" x14ac:dyDescent="0.2">
      <c r="A140" s="164"/>
      <c r="B140" s="51" t="s">
        <v>113</v>
      </c>
      <c r="C140" s="73">
        <v>1</v>
      </c>
      <c r="D140" s="73">
        <v>1</v>
      </c>
      <c r="E140" s="73">
        <v>1</v>
      </c>
      <c r="F140" s="73">
        <v>1</v>
      </c>
      <c r="G140" s="73">
        <v>1</v>
      </c>
      <c r="H140" s="73">
        <v>1</v>
      </c>
      <c r="I140" s="73">
        <v>1</v>
      </c>
      <c r="J140" s="73">
        <v>1</v>
      </c>
      <c r="K140" s="73">
        <v>1</v>
      </c>
      <c r="L140" s="73">
        <v>1</v>
      </c>
    </row>
    <row r="141" spans="1:12" x14ac:dyDescent="0.2">
      <c r="A141" s="164"/>
      <c r="B141" s="51" t="s">
        <v>110</v>
      </c>
      <c r="C141" s="73">
        <v>1</v>
      </c>
      <c r="D141" s="73">
        <v>1</v>
      </c>
      <c r="E141" s="73">
        <v>0</v>
      </c>
      <c r="F141" s="73">
        <v>0</v>
      </c>
      <c r="G141" s="73">
        <v>0</v>
      </c>
      <c r="H141" s="73">
        <v>0</v>
      </c>
      <c r="I141" s="73">
        <v>0</v>
      </c>
      <c r="J141" s="73">
        <v>0</v>
      </c>
      <c r="K141" s="73">
        <v>0</v>
      </c>
      <c r="L141" s="73">
        <v>0</v>
      </c>
    </row>
    <row r="142" spans="1:12" x14ac:dyDescent="0.2">
      <c r="A142" s="164" t="s">
        <v>356</v>
      </c>
      <c r="B142" s="51" t="s">
        <v>119</v>
      </c>
      <c r="C142" s="73">
        <v>1</v>
      </c>
      <c r="D142" s="73">
        <v>1</v>
      </c>
      <c r="E142" s="73">
        <v>1</v>
      </c>
      <c r="F142" s="73">
        <v>1</v>
      </c>
      <c r="G142" s="73">
        <v>1</v>
      </c>
      <c r="H142" s="73">
        <v>1</v>
      </c>
      <c r="I142" s="73">
        <v>1</v>
      </c>
      <c r="J142" s="73">
        <v>1</v>
      </c>
      <c r="K142" s="73">
        <v>1</v>
      </c>
      <c r="L142" s="73">
        <v>1</v>
      </c>
    </row>
    <row r="143" spans="1:12" x14ac:dyDescent="0.2">
      <c r="A143" s="164"/>
      <c r="B143" s="51" t="s">
        <v>118</v>
      </c>
      <c r="C143" s="73">
        <v>1</v>
      </c>
      <c r="D143" s="73">
        <v>1</v>
      </c>
      <c r="E143" s="73">
        <v>1</v>
      </c>
      <c r="F143" s="73">
        <v>1</v>
      </c>
      <c r="G143" s="73">
        <v>1</v>
      </c>
      <c r="H143" s="73">
        <v>1</v>
      </c>
      <c r="I143" s="73">
        <v>1</v>
      </c>
      <c r="J143" s="73">
        <v>1</v>
      </c>
      <c r="K143" s="73">
        <v>1</v>
      </c>
      <c r="L143" s="73">
        <v>1</v>
      </c>
    </row>
    <row r="144" spans="1:12" x14ac:dyDescent="0.2">
      <c r="A144" s="164"/>
      <c r="B144" s="51" t="s">
        <v>120</v>
      </c>
      <c r="C144" s="73">
        <v>1</v>
      </c>
      <c r="D144" s="73">
        <v>1</v>
      </c>
      <c r="E144" s="73">
        <v>1</v>
      </c>
      <c r="F144" s="73">
        <v>1</v>
      </c>
      <c r="G144" s="73">
        <v>1</v>
      </c>
      <c r="H144" s="73">
        <v>1</v>
      </c>
      <c r="I144" s="73">
        <v>1</v>
      </c>
      <c r="J144" s="73">
        <v>1</v>
      </c>
      <c r="K144" s="73">
        <v>1</v>
      </c>
      <c r="L144" s="73">
        <v>1</v>
      </c>
    </row>
    <row r="145" spans="1:12" x14ac:dyDescent="0.2">
      <c r="A145" s="154"/>
      <c r="B145" s="38" t="s">
        <v>117</v>
      </c>
      <c r="C145" s="73">
        <v>1</v>
      </c>
      <c r="D145" s="73">
        <v>1</v>
      </c>
      <c r="E145" s="73">
        <v>0</v>
      </c>
      <c r="F145" s="73">
        <v>0</v>
      </c>
      <c r="G145" s="73">
        <v>0</v>
      </c>
      <c r="H145" s="73">
        <v>0</v>
      </c>
      <c r="I145" s="73">
        <v>0</v>
      </c>
      <c r="J145" s="73">
        <v>0</v>
      </c>
      <c r="K145" s="73">
        <v>0</v>
      </c>
      <c r="L145" s="73">
        <v>0</v>
      </c>
    </row>
    <row r="146" spans="1:12" x14ac:dyDescent="0.2">
      <c r="A146" s="165" t="s">
        <v>419</v>
      </c>
      <c r="B146" s="51" t="s">
        <v>132</v>
      </c>
      <c r="C146" s="73">
        <v>1</v>
      </c>
      <c r="D146" s="73">
        <v>1</v>
      </c>
      <c r="E146" s="73">
        <v>1</v>
      </c>
      <c r="F146" s="73">
        <v>1</v>
      </c>
      <c r="G146" s="73">
        <v>1</v>
      </c>
      <c r="H146" s="73">
        <v>1</v>
      </c>
      <c r="I146" s="73">
        <v>1</v>
      </c>
      <c r="J146" s="73">
        <v>1</v>
      </c>
      <c r="K146" s="73">
        <v>1</v>
      </c>
      <c r="L146" s="73">
        <v>1</v>
      </c>
    </row>
    <row r="147" spans="1:12" s="3" customFormat="1" ht="10.5" x14ac:dyDescent="0.15">
      <c r="A147" s="179" t="s">
        <v>428</v>
      </c>
      <c r="B147" s="180"/>
      <c r="C147" s="2">
        <f>SUM(C124:C146)</f>
        <v>23</v>
      </c>
      <c r="D147" s="2">
        <f t="shared" ref="D147:L147" si="3">SUM(D124:D146)</f>
        <v>23</v>
      </c>
      <c r="E147" s="2">
        <f t="shared" si="3"/>
        <v>19</v>
      </c>
      <c r="F147" s="2">
        <f t="shared" si="3"/>
        <v>19</v>
      </c>
      <c r="G147" s="2">
        <f t="shared" si="3"/>
        <v>19</v>
      </c>
      <c r="H147" s="2">
        <f t="shared" si="3"/>
        <v>19</v>
      </c>
      <c r="I147" s="2">
        <f t="shared" si="3"/>
        <v>19</v>
      </c>
      <c r="J147" s="2">
        <f t="shared" si="3"/>
        <v>19</v>
      </c>
      <c r="K147" s="2">
        <f t="shared" si="3"/>
        <v>19</v>
      </c>
      <c r="L147" s="2">
        <f t="shared" si="3"/>
        <v>19</v>
      </c>
    </row>
    <row r="150" spans="1:12" s="3" customFormat="1" ht="10.5" x14ac:dyDescent="0.15">
      <c r="A150" s="100" t="s">
        <v>133</v>
      </c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</row>
    <row r="151" spans="1:12" s="3" customFormat="1" ht="10.5" x14ac:dyDescent="0.15">
      <c r="A151" s="98" t="s">
        <v>37</v>
      </c>
      <c r="B151" s="99"/>
      <c r="C151" s="96" t="s">
        <v>287</v>
      </c>
      <c r="D151" s="97"/>
      <c r="E151" s="98" t="s">
        <v>268</v>
      </c>
      <c r="F151" s="99"/>
      <c r="G151" s="98" t="s">
        <v>269</v>
      </c>
      <c r="H151" s="99"/>
      <c r="I151" s="98" t="s">
        <v>270</v>
      </c>
      <c r="J151" s="99"/>
      <c r="K151" s="98" t="s">
        <v>271</v>
      </c>
      <c r="L151" s="99"/>
    </row>
    <row r="152" spans="1:12" s="3" customFormat="1" ht="10.5" x14ac:dyDescent="0.15">
      <c r="A152" s="99"/>
      <c r="B152" s="99"/>
      <c r="C152" s="72" t="s">
        <v>326</v>
      </c>
      <c r="D152" s="72" t="s">
        <v>7</v>
      </c>
      <c r="E152" s="72" t="s">
        <v>326</v>
      </c>
      <c r="F152" s="72" t="s">
        <v>7</v>
      </c>
      <c r="G152" s="72" t="s">
        <v>326</v>
      </c>
      <c r="H152" s="72" t="s">
        <v>7</v>
      </c>
      <c r="I152" s="72" t="s">
        <v>326</v>
      </c>
      <c r="J152" s="72" t="s">
        <v>7</v>
      </c>
      <c r="K152" s="72" t="s">
        <v>326</v>
      </c>
      <c r="L152" s="72" t="s">
        <v>7</v>
      </c>
    </row>
    <row r="153" spans="1:12" x14ac:dyDescent="0.2">
      <c r="A153" s="164" t="s">
        <v>368</v>
      </c>
      <c r="B153" s="51" t="s">
        <v>183</v>
      </c>
      <c r="C153" s="73">
        <v>1</v>
      </c>
      <c r="D153" s="73">
        <v>1</v>
      </c>
      <c r="E153" s="73">
        <v>1</v>
      </c>
      <c r="F153" s="73">
        <v>1</v>
      </c>
      <c r="G153" s="73">
        <v>0</v>
      </c>
      <c r="H153" s="73">
        <v>0</v>
      </c>
      <c r="I153" s="73">
        <v>1</v>
      </c>
      <c r="J153" s="73">
        <v>1</v>
      </c>
      <c r="K153" s="73">
        <v>0</v>
      </c>
      <c r="L153" s="73">
        <v>0</v>
      </c>
    </row>
    <row r="154" spans="1:12" x14ac:dyDescent="0.2">
      <c r="A154" s="164"/>
      <c r="B154" s="51" t="s">
        <v>186</v>
      </c>
      <c r="C154" s="73">
        <v>1</v>
      </c>
      <c r="D154" s="73">
        <v>1</v>
      </c>
      <c r="E154" s="73">
        <v>0</v>
      </c>
      <c r="F154" s="73">
        <v>0</v>
      </c>
      <c r="G154" s="73">
        <v>0</v>
      </c>
      <c r="H154" s="73">
        <v>0</v>
      </c>
      <c r="I154" s="73">
        <v>0</v>
      </c>
      <c r="J154" s="73">
        <v>0</v>
      </c>
      <c r="K154" s="73">
        <v>1</v>
      </c>
      <c r="L154" s="73">
        <v>1</v>
      </c>
    </row>
    <row r="155" spans="1:12" x14ac:dyDescent="0.2">
      <c r="A155" s="164"/>
      <c r="B155" s="51" t="s">
        <v>184</v>
      </c>
      <c r="C155" s="73">
        <v>1</v>
      </c>
      <c r="D155" s="73">
        <v>1</v>
      </c>
      <c r="E155" s="73">
        <v>1</v>
      </c>
      <c r="F155" s="73">
        <v>1</v>
      </c>
      <c r="G155" s="73">
        <v>1</v>
      </c>
      <c r="H155" s="73">
        <v>1</v>
      </c>
      <c r="I155" s="73">
        <v>1</v>
      </c>
      <c r="J155" s="73">
        <v>1</v>
      </c>
      <c r="K155" s="73">
        <v>1</v>
      </c>
      <c r="L155" s="73">
        <v>1</v>
      </c>
    </row>
    <row r="156" spans="1:12" x14ac:dyDescent="0.2">
      <c r="A156" s="164"/>
      <c r="B156" s="51" t="s">
        <v>185</v>
      </c>
      <c r="C156" s="73">
        <v>1</v>
      </c>
      <c r="D156" s="73">
        <v>1</v>
      </c>
      <c r="E156" s="73">
        <v>0</v>
      </c>
      <c r="F156" s="73">
        <v>0</v>
      </c>
      <c r="G156" s="73">
        <v>1</v>
      </c>
      <c r="H156" s="73">
        <v>1</v>
      </c>
      <c r="I156" s="73">
        <v>0</v>
      </c>
      <c r="J156" s="73">
        <v>0</v>
      </c>
      <c r="K156" s="73">
        <v>1</v>
      </c>
      <c r="L156" s="73">
        <v>1</v>
      </c>
    </row>
    <row r="157" spans="1:12" x14ac:dyDescent="0.2">
      <c r="A157" s="164" t="s">
        <v>361</v>
      </c>
      <c r="B157" s="51" t="s">
        <v>152</v>
      </c>
      <c r="C157" s="73">
        <v>1</v>
      </c>
      <c r="D157" s="73">
        <v>1</v>
      </c>
      <c r="E157" s="73">
        <v>0</v>
      </c>
      <c r="F157" s="73">
        <v>0</v>
      </c>
      <c r="G157" s="73">
        <v>0</v>
      </c>
      <c r="H157" s="73">
        <v>0</v>
      </c>
      <c r="I157" s="73">
        <v>0</v>
      </c>
      <c r="J157" s="73">
        <v>0</v>
      </c>
      <c r="K157" s="73">
        <v>1</v>
      </c>
      <c r="L157" s="73">
        <v>1</v>
      </c>
    </row>
    <row r="158" spans="1:12" x14ac:dyDescent="0.2">
      <c r="A158" s="164"/>
      <c r="B158" s="51" t="s">
        <v>151</v>
      </c>
      <c r="C158" s="73">
        <v>1</v>
      </c>
      <c r="D158" s="73">
        <v>1</v>
      </c>
      <c r="E158" s="73">
        <v>0</v>
      </c>
      <c r="F158" s="73">
        <v>0</v>
      </c>
      <c r="G158" s="73">
        <v>1</v>
      </c>
      <c r="H158" s="73">
        <v>1</v>
      </c>
      <c r="I158" s="73">
        <v>0</v>
      </c>
      <c r="J158" s="73">
        <v>0</v>
      </c>
      <c r="K158" s="73">
        <v>1</v>
      </c>
      <c r="L158" s="73">
        <v>1</v>
      </c>
    </row>
    <row r="159" spans="1:12" x14ac:dyDescent="0.2">
      <c r="A159" s="164"/>
      <c r="B159" s="51" t="s">
        <v>148</v>
      </c>
      <c r="C159" s="73">
        <v>1</v>
      </c>
      <c r="D159" s="73">
        <v>1</v>
      </c>
      <c r="E159" s="73">
        <v>1</v>
      </c>
      <c r="F159" s="73">
        <v>1</v>
      </c>
      <c r="G159" s="73">
        <v>0</v>
      </c>
      <c r="H159" s="73">
        <v>0</v>
      </c>
      <c r="I159" s="73">
        <v>1</v>
      </c>
      <c r="J159" s="73">
        <v>1</v>
      </c>
      <c r="K159" s="73">
        <v>0</v>
      </c>
      <c r="L159" s="73">
        <v>0</v>
      </c>
    </row>
    <row r="160" spans="1:12" x14ac:dyDescent="0.2">
      <c r="A160" s="164"/>
      <c r="B160" s="51" t="s">
        <v>149</v>
      </c>
      <c r="C160" s="73">
        <v>1</v>
      </c>
      <c r="D160" s="73">
        <v>1</v>
      </c>
      <c r="E160" s="73">
        <v>0</v>
      </c>
      <c r="F160" s="73">
        <v>0</v>
      </c>
      <c r="G160" s="73">
        <v>0</v>
      </c>
      <c r="H160" s="73">
        <v>0</v>
      </c>
      <c r="I160" s="73">
        <v>0</v>
      </c>
      <c r="J160" s="73">
        <v>0</v>
      </c>
      <c r="K160" s="73">
        <v>1</v>
      </c>
      <c r="L160" s="73">
        <v>1</v>
      </c>
    </row>
    <row r="161" spans="1:12" x14ac:dyDescent="0.2">
      <c r="A161" s="164"/>
      <c r="B161" s="51" t="s">
        <v>150</v>
      </c>
      <c r="C161" s="73">
        <v>1</v>
      </c>
      <c r="D161" s="73">
        <v>1</v>
      </c>
      <c r="E161" s="73">
        <v>0</v>
      </c>
      <c r="F161" s="73">
        <v>0</v>
      </c>
      <c r="G161" s="73">
        <v>1</v>
      </c>
      <c r="H161" s="73">
        <v>1</v>
      </c>
      <c r="I161" s="73">
        <v>0</v>
      </c>
      <c r="J161" s="73">
        <v>0</v>
      </c>
      <c r="K161" s="73">
        <v>1</v>
      </c>
      <c r="L161" s="73">
        <v>1</v>
      </c>
    </row>
    <row r="162" spans="1:12" x14ac:dyDescent="0.2">
      <c r="A162" s="164" t="s">
        <v>359</v>
      </c>
      <c r="B162" s="51" t="s">
        <v>134</v>
      </c>
      <c r="C162" s="73">
        <v>1</v>
      </c>
      <c r="D162" s="73">
        <v>1</v>
      </c>
      <c r="E162" s="73">
        <v>1</v>
      </c>
      <c r="F162" s="73">
        <v>1</v>
      </c>
      <c r="G162" s="73">
        <v>0</v>
      </c>
      <c r="H162" s="73">
        <v>0</v>
      </c>
      <c r="I162" s="73">
        <v>1</v>
      </c>
      <c r="J162" s="73">
        <v>1</v>
      </c>
      <c r="K162" s="73">
        <v>0</v>
      </c>
      <c r="L162" s="73">
        <v>0</v>
      </c>
    </row>
    <row r="163" spans="1:12" x14ac:dyDescent="0.2">
      <c r="A163" s="164"/>
      <c r="B163" s="51" t="s">
        <v>135</v>
      </c>
      <c r="C163" s="73">
        <v>1</v>
      </c>
      <c r="D163" s="73">
        <v>1</v>
      </c>
      <c r="E163" s="73">
        <v>0</v>
      </c>
      <c r="F163" s="73">
        <v>0</v>
      </c>
      <c r="G163" s="73">
        <v>1</v>
      </c>
      <c r="H163" s="73">
        <v>1</v>
      </c>
      <c r="I163" s="73">
        <v>0</v>
      </c>
      <c r="J163" s="73">
        <v>0</v>
      </c>
      <c r="K163" s="73">
        <v>1</v>
      </c>
      <c r="L163" s="73">
        <v>1</v>
      </c>
    </row>
    <row r="164" spans="1:12" x14ac:dyDescent="0.2">
      <c r="A164" s="164"/>
      <c r="B164" s="51" t="s">
        <v>137</v>
      </c>
      <c r="C164" s="73">
        <v>1</v>
      </c>
      <c r="D164" s="73">
        <v>1</v>
      </c>
      <c r="E164" s="73">
        <v>0</v>
      </c>
      <c r="F164" s="73">
        <v>0</v>
      </c>
      <c r="G164" s="73">
        <v>1</v>
      </c>
      <c r="H164" s="73">
        <v>1</v>
      </c>
      <c r="I164" s="73">
        <v>0</v>
      </c>
      <c r="J164" s="73">
        <v>0</v>
      </c>
      <c r="K164" s="73">
        <v>1</v>
      </c>
      <c r="L164" s="73">
        <v>1</v>
      </c>
    </row>
    <row r="165" spans="1:12" x14ac:dyDescent="0.2">
      <c r="A165" s="164"/>
      <c r="B165" s="51" t="s">
        <v>136</v>
      </c>
      <c r="C165" s="73">
        <v>1</v>
      </c>
      <c r="D165" s="73">
        <v>1</v>
      </c>
      <c r="E165" s="73">
        <v>0</v>
      </c>
      <c r="F165" s="73">
        <v>0</v>
      </c>
      <c r="G165" s="73">
        <v>1</v>
      </c>
      <c r="H165" s="73">
        <v>1</v>
      </c>
      <c r="I165" s="73">
        <v>0</v>
      </c>
      <c r="J165" s="73">
        <v>0</v>
      </c>
      <c r="K165" s="73">
        <v>1</v>
      </c>
      <c r="L165" s="73">
        <v>1</v>
      </c>
    </row>
    <row r="166" spans="1:12" x14ac:dyDescent="0.2">
      <c r="A166" s="164"/>
      <c r="B166" s="51" t="s">
        <v>139</v>
      </c>
      <c r="C166" s="73">
        <v>1</v>
      </c>
      <c r="D166" s="73">
        <v>1</v>
      </c>
      <c r="E166" s="73">
        <v>1</v>
      </c>
      <c r="F166" s="73">
        <v>1</v>
      </c>
      <c r="G166" s="73">
        <v>1</v>
      </c>
      <c r="H166" s="73">
        <v>1</v>
      </c>
      <c r="I166" s="73">
        <v>1</v>
      </c>
      <c r="J166" s="73">
        <v>1</v>
      </c>
      <c r="K166" s="73">
        <v>1</v>
      </c>
      <c r="L166" s="73">
        <v>1</v>
      </c>
    </row>
    <row r="167" spans="1:12" x14ac:dyDescent="0.2">
      <c r="A167" s="164"/>
      <c r="B167" s="51" t="s">
        <v>138</v>
      </c>
      <c r="C167" s="73">
        <v>1</v>
      </c>
      <c r="D167" s="73">
        <v>1</v>
      </c>
      <c r="E167" s="73">
        <v>0</v>
      </c>
      <c r="F167" s="73">
        <v>0</v>
      </c>
      <c r="G167" s="73">
        <v>1</v>
      </c>
      <c r="H167" s="73">
        <v>1</v>
      </c>
      <c r="I167" s="73">
        <v>0</v>
      </c>
      <c r="J167" s="73">
        <v>0</v>
      </c>
      <c r="K167" s="73">
        <v>1</v>
      </c>
      <c r="L167" s="73">
        <v>1</v>
      </c>
    </row>
    <row r="168" spans="1:12" x14ac:dyDescent="0.2">
      <c r="A168" s="164" t="s">
        <v>364</v>
      </c>
      <c r="B168" s="51" t="s">
        <v>168</v>
      </c>
      <c r="C168" s="73">
        <v>1</v>
      </c>
      <c r="D168" s="73">
        <v>1</v>
      </c>
      <c r="E168" s="73">
        <v>0</v>
      </c>
      <c r="F168" s="73">
        <v>0</v>
      </c>
      <c r="G168" s="73">
        <v>1</v>
      </c>
      <c r="H168" s="73">
        <v>1</v>
      </c>
      <c r="I168" s="73">
        <v>0</v>
      </c>
      <c r="J168" s="73">
        <v>0</v>
      </c>
      <c r="K168" s="73">
        <v>1</v>
      </c>
      <c r="L168" s="73">
        <v>1</v>
      </c>
    </row>
    <row r="169" spans="1:12" x14ac:dyDescent="0.2">
      <c r="A169" s="164"/>
      <c r="B169" s="51" t="s">
        <v>164</v>
      </c>
      <c r="C169" s="73">
        <v>1</v>
      </c>
      <c r="D169" s="73">
        <v>1</v>
      </c>
      <c r="E169" s="73">
        <v>1</v>
      </c>
      <c r="F169" s="73">
        <v>1</v>
      </c>
      <c r="G169" s="73">
        <v>0</v>
      </c>
      <c r="H169" s="73">
        <v>0</v>
      </c>
      <c r="I169" s="73">
        <v>1</v>
      </c>
      <c r="J169" s="73">
        <v>1</v>
      </c>
      <c r="K169" s="73">
        <v>0</v>
      </c>
      <c r="L169" s="73">
        <v>0</v>
      </c>
    </row>
    <row r="170" spans="1:12" x14ac:dyDescent="0.2">
      <c r="A170" s="164"/>
      <c r="B170" s="51" t="s">
        <v>167</v>
      </c>
      <c r="C170" s="73">
        <v>1</v>
      </c>
      <c r="D170" s="73">
        <v>1</v>
      </c>
      <c r="E170" s="73">
        <v>0</v>
      </c>
      <c r="F170" s="73">
        <v>0</v>
      </c>
      <c r="G170" s="73">
        <v>1</v>
      </c>
      <c r="H170" s="73">
        <v>1</v>
      </c>
      <c r="I170" s="73">
        <v>0</v>
      </c>
      <c r="J170" s="73">
        <v>0</v>
      </c>
      <c r="K170" s="73">
        <v>1</v>
      </c>
      <c r="L170" s="73">
        <v>1</v>
      </c>
    </row>
    <row r="171" spans="1:12" x14ac:dyDescent="0.2">
      <c r="A171" s="164"/>
      <c r="B171" s="51" t="s">
        <v>166</v>
      </c>
      <c r="C171" s="73">
        <v>1</v>
      </c>
      <c r="D171" s="73">
        <v>1</v>
      </c>
      <c r="E171" s="73">
        <v>0</v>
      </c>
      <c r="F171" s="73">
        <v>0</v>
      </c>
      <c r="G171" s="73">
        <v>0</v>
      </c>
      <c r="H171" s="73">
        <v>0</v>
      </c>
      <c r="I171" s="73">
        <v>0</v>
      </c>
      <c r="J171" s="73">
        <v>0</v>
      </c>
      <c r="K171" s="73">
        <v>1</v>
      </c>
      <c r="L171" s="73">
        <v>1</v>
      </c>
    </row>
    <row r="172" spans="1:12" x14ac:dyDescent="0.2">
      <c r="A172" s="164"/>
      <c r="B172" s="51" t="s">
        <v>165</v>
      </c>
      <c r="C172" s="73">
        <v>1</v>
      </c>
      <c r="D172" s="73">
        <v>1</v>
      </c>
      <c r="E172" s="73">
        <v>0</v>
      </c>
      <c r="F172" s="73">
        <v>0</v>
      </c>
      <c r="G172" s="73">
        <v>1</v>
      </c>
      <c r="H172" s="73">
        <v>1</v>
      </c>
      <c r="I172" s="73">
        <v>0</v>
      </c>
      <c r="J172" s="73">
        <v>0</v>
      </c>
      <c r="K172" s="73">
        <v>1</v>
      </c>
      <c r="L172" s="73">
        <v>1</v>
      </c>
    </row>
    <row r="173" spans="1:12" x14ac:dyDescent="0.2">
      <c r="A173" s="164" t="s">
        <v>363</v>
      </c>
      <c r="B173" s="51" t="s">
        <v>162</v>
      </c>
      <c r="C173" s="73">
        <v>1</v>
      </c>
      <c r="D173" s="73">
        <v>1</v>
      </c>
      <c r="E173" s="73">
        <v>1</v>
      </c>
      <c r="F173" s="73">
        <v>1</v>
      </c>
      <c r="G173" s="73">
        <v>1</v>
      </c>
      <c r="H173" s="73">
        <v>1</v>
      </c>
      <c r="I173" s="73">
        <v>1</v>
      </c>
      <c r="J173" s="73">
        <v>1</v>
      </c>
      <c r="K173" s="73">
        <v>1</v>
      </c>
      <c r="L173" s="73">
        <v>1</v>
      </c>
    </row>
    <row r="174" spans="1:12" x14ac:dyDescent="0.2">
      <c r="A174" s="164"/>
      <c r="B174" s="51" t="s">
        <v>161</v>
      </c>
      <c r="C174" s="73">
        <v>1</v>
      </c>
      <c r="D174" s="73">
        <v>1</v>
      </c>
      <c r="E174" s="73">
        <v>0</v>
      </c>
      <c r="F174" s="73">
        <v>0</v>
      </c>
      <c r="G174" s="73">
        <v>0</v>
      </c>
      <c r="H174" s="73">
        <v>0</v>
      </c>
      <c r="I174" s="73">
        <v>0</v>
      </c>
      <c r="J174" s="73">
        <v>0</v>
      </c>
      <c r="K174" s="73">
        <v>1</v>
      </c>
      <c r="L174" s="73">
        <v>1</v>
      </c>
    </row>
    <row r="175" spans="1:12" x14ac:dyDescent="0.2">
      <c r="A175" s="164"/>
      <c r="B175" s="51" t="s">
        <v>159</v>
      </c>
      <c r="C175" s="73">
        <v>1</v>
      </c>
      <c r="D175" s="73">
        <v>1</v>
      </c>
      <c r="E175" s="73">
        <v>0</v>
      </c>
      <c r="F175" s="73">
        <v>0</v>
      </c>
      <c r="G175" s="73">
        <v>1</v>
      </c>
      <c r="H175" s="73">
        <v>1</v>
      </c>
      <c r="I175" s="73">
        <v>0</v>
      </c>
      <c r="J175" s="73">
        <v>0</v>
      </c>
      <c r="K175" s="73">
        <v>1</v>
      </c>
      <c r="L175" s="73">
        <v>1</v>
      </c>
    </row>
    <row r="176" spans="1:12" x14ac:dyDescent="0.2">
      <c r="A176" s="164"/>
      <c r="B176" s="51" t="s">
        <v>158</v>
      </c>
      <c r="C176" s="73">
        <v>1</v>
      </c>
      <c r="D176" s="73">
        <v>1</v>
      </c>
      <c r="E176" s="73">
        <v>1</v>
      </c>
      <c r="F176" s="73">
        <v>1</v>
      </c>
      <c r="G176" s="73">
        <v>0</v>
      </c>
      <c r="H176" s="73">
        <v>0</v>
      </c>
      <c r="I176" s="73">
        <v>1</v>
      </c>
      <c r="J176" s="73">
        <v>1</v>
      </c>
      <c r="K176" s="73">
        <v>0</v>
      </c>
      <c r="L176" s="73">
        <v>0</v>
      </c>
    </row>
    <row r="177" spans="1:12" x14ac:dyDescent="0.2">
      <c r="A177" s="164"/>
      <c r="B177" s="51" t="s">
        <v>160</v>
      </c>
      <c r="C177" s="73">
        <v>1</v>
      </c>
      <c r="D177" s="73">
        <v>1</v>
      </c>
      <c r="E177" s="73">
        <v>0</v>
      </c>
      <c r="F177" s="73">
        <v>0</v>
      </c>
      <c r="G177" s="73">
        <v>1</v>
      </c>
      <c r="H177" s="73">
        <v>1</v>
      </c>
      <c r="I177" s="73">
        <v>0</v>
      </c>
      <c r="J177" s="73">
        <v>0</v>
      </c>
      <c r="K177" s="73">
        <v>1</v>
      </c>
      <c r="L177" s="73">
        <v>1</v>
      </c>
    </row>
    <row r="178" spans="1:12" x14ac:dyDescent="0.2">
      <c r="A178" s="164"/>
      <c r="B178" s="51" t="s">
        <v>163</v>
      </c>
      <c r="C178" s="73">
        <v>1</v>
      </c>
      <c r="D178" s="73">
        <v>1</v>
      </c>
      <c r="E178" s="73">
        <v>0</v>
      </c>
      <c r="F178" s="73">
        <v>0</v>
      </c>
      <c r="G178" s="73">
        <v>1</v>
      </c>
      <c r="H178" s="73">
        <v>1</v>
      </c>
      <c r="I178" s="73">
        <v>0</v>
      </c>
      <c r="J178" s="73">
        <v>0</v>
      </c>
      <c r="K178" s="73">
        <v>1</v>
      </c>
      <c r="L178" s="73">
        <v>1</v>
      </c>
    </row>
    <row r="179" spans="1:12" x14ac:dyDescent="0.2">
      <c r="A179" s="164" t="s">
        <v>362</v>
      </c>
      <c r="B179" s="51" t="s">
        <v>155</v>
      </c>
      <c r="C179" s="73">
        <v>1</v>
      </c>
      <c r="D179" s="73">
        <v>1</v>
      </c>
      <c r="E179" s="73">
        <v>0</v>
      </c>
      <c r="F179" s="73">
        <v>0</v>
      </c>
      <c r="G179" s="73">
        <v>1</v>
      </c>
      <c r="H179" s="73">
        <v>1</v>
      </c>
      <c r="I179" s="73">
        <v>0</v>
      </c>
      <c r="J179" s="73">
        <v>0</v>
      </c>
      <c r="K179" s="73">
        <v>1</v>
      </c>
      <c r="L179" s="73">
        <v>1</v>
      </c>
    </row>
    <row r="180" spans="1:12" x14ac:dyDescent="0.2">
      <c r="A180" s="164"/>
      <c r="B180" s="51" t="s">
        <v>154</v>
      </c>
      <c r="C180" s="73">
        <v>1</v>
      </c>
      <c r="D180" s="73">
        <v>1</v>
      </c>
      <c r="E180" s="73">
        <v>0</v>
      </c>
      <c r="F180" s="73">
        <v>0</v>
      </c>
      <c r="G180" s="73">
        <v>1</v>
      </c>
      <c r="H180" s="73">
        <v>1</v>
      </c>
      <c r="I180" s="73">
        <v>0</v>
      </c>
      <c r="J180" s="73">
        <v>0</v>
      </c>
      <c r="K180" s="73">
        <v>1</v>
      </c>
      <c r="L180" s="73">
        <v>1</v>
      </c>
    </row>
    <row r="181" spans="1:12" x14ac:dyDescent="0.2">
      <c r="A181" s="164"/>
      <c r="B181" s="51" t="s">
        <v>156</v>
      </c>
      <c r="C181" s="73">
        <v>1</v>
      </c>
      <c r="D181" s="73">
        <v>1</v>
      </c>
      <c r="E181" s="73">
        <v>0</v>
      </c>
      <c r="F181" s="73">
        <v>0</v>
      </c>
      <c r="G181" s="73">
        <v>0</v>
      </c>
      <c r="H181" s="73">
        <v>0</v>
      </c>
      <c r="I181" s="73">
        <v>0</v>
      </c>
      <c r="J181" s="73">
        <v>0</v>
      </c>
      <c r="K181" s="73">
        <v>0</v>
      </c>
      <c r="L181" s="73">
        <v>0</v>
      </c>
    </row>
    <row r="182" spans="1:12" x14ac:dyDescent="0.2">
      <c r="A182" s="164"/>
      <c r="B182" s="51" t="s">
        <v>157</v>
      </c>
      <c r="C182" s="73">
        <v>1</v>
      </c>
      <c r="D182" s="73">
        <v>1</v>
      </c>
      <c r="E182" s="73">
        <v>0</v>
      </c>
      <c r="F182" s="73">
        <v>0</v>
      </c>
      <c r="G182" s="73">
        <v>0</v>
      </c>
      <c r="H182" s="73">
        <v>0</v>
      </c>
      <c r="I182" s="73">
        <v>0</v>
      </c>
      <c r="J182" s="73">
        <v>0</v>
      </c>
      <c r="K182" s="73">
        <v>1</v>
      </c>
      <c r="L182" s="73">
        <v>1</v>
      </c>
    </row>
    <row r="183" spans="1:12" x14ac:dyDescent="0.2">
      <c r="A183" s="164"/>
      <c r="B183" s="51" t="s">
        <v>153</v>
      </c>
      <c r="C183" s="73">
        <v>1</v>
      </c>
      <c r="D183" s="73">
        <v>1</v>
      </c>
      <c r="E183" s="73">
        <v>1</v>
      </c>
      <c r="F183" s="73">
        <v>1</v>
      </c>
      <c r="G183" s="73">
        <v>0</v>
      </c>
      <c r="H183" s="73">
        <v>0</v>
      </c>
      <c r="I183" s="73">
        <v>1</v>
      </c>
      <c r="J183" s="73">
        <v>1</v>
      </c>
      <c r="K183" s="73">
        <v>0</v>
      </c>
      <c r="L183" s="73">
        <v>0</v>
      </c>
    </row>
    <row r="184" spans="1:12" x14ac:dyDescent="0.2">
      <c r="A184" s="164" t="s">
        <v>360</v>
      </c>
      <c r="B184" s="51" t="s">
        <v>141</v>
      </c>
      <c r="C184" s="73">
        <v>1</v>
      </c>
      <c r="D184" s="73">
        <v>1</v>
      </c>
      <c r="E184" s="73">
        <v>0</v>
      </c>
      <c r="F184" s="73">
        <v>0</v>
      </c>
      <c r="G184" s="73">
        <v>0</v>
      </c>
      <c r="H184" s="73">
        <v>0</v>
      </c>
      <c r="I184" s="73">
        <v>0</v>
      </c>
      <c r="J184" s="73">
        <v>0</v>
      </c>
      <c r="K184" s="73">
        <v>1</v>
      </c>
      <c r="L184" s="73">
        <v>1</v>
      </c>
    </row>
    <row r="185" spans="1:12" x14ac:dyDescent="0.2">
      <c r="A185" s="164"/>
      <c r="B185" s="51" t="s">
        <v>146</v>
      </c>
      <c r="C185" s="73">
        <v>1</v>
      </c>
      <c r="D185" s="73">
        <v>1</v>
      </c>
      <c r="E185" s="73">
        <v>0</v>
      </c>
      <c r="F185" s="73">
        <v>0</v>
      </c>
      <c r="G185" s="73">
        <v>0</v>
      </c>
      <c r="H185" s="73">
        <v>0</v>
      </c>
      <c r="I185" s="73">
        <v>0</v>
      </c>
      <c r="J185" s="73">
        <v>0</v>
      </c>
      <c r="K185" s="73">
        <v>1</v>
      </c>
      <c r="L185" s="73">
        <v>1</v>
      </c>
    </row>
    <row r="186" spans="1:12" x14ac:dyDescent="0.2">
      <c r="A186" s="164"/>
      <c r="B186" s="51" t="s">
        <v>144</v>
      </c>
      <c r="C186" s="73">
        <v>1</v>
      </c>
      <c r="D186" s="73">
        <v>1</v>
      </c>
      <c r="E186" s="73">
        <v>0</v>
      </c>
      <c r="F186" s="73">
        <v>0</v>
      </c>
      <c r="G186" s="73">
        <v>1</v>
      </c>
      <c r="H186" s="73">
        <v>1</v>
      </c>
      <c r="I186" s="73">
        <v>0</v>
      </c>
      <c r="J186" s="73">
        <v>0</v>
      </c>
      <c r="K186" s="73">
        <v>1</v>
      </c>
      <c r="L186" s="73">
        <v>1</v>
      </c>
    </row>
    <row r="187" spans="1:12" x14ac:dyDescent="0.2">
      <c r="A187" s="164"/>
      <c r="B187" s="51" t="s">
        <v>142</v>
      </c>
      <c r="C187" s="73">
        <v>1</v>
      </c>
      <c r="D187" s="73">
        <v>1</v>
      </c>
      <c r="E187" s="73">
        <v>1</v>
      </c>
      <c r="F187" s="73">
        <v>1</v>
      </c>
      <c r="G187" s="73">
        <v>1</v>
      </c>
      <c r="H187" s="73">
        <v>1</v>
      </c>
      <c r="I187" s="73">
        <v>1</v>
      </c>
      <c r="J187" s="73">
        <v>1</v>
      </c>
      <c r="K187" s="73">
        <v>1</v>
      </c>
      <c r="L187" s="73">
        <v>1</v>
      </c>
    </row>
    <row r="188" spans="1:12" x14ac:dyDescent="0.2">
      <c r="A188" s="164"/>
      <c r="B188" s="51" t="s">
        <v>145</v>
      </c>
      <c r="C188" s="73">
        <v>1</v>
      </c>
      <c r="D188" s="73">
        <v>1</v>
      </c>
      <c r="E188" s="73">
        <v>0</v>
      </c>
      <c r="F188" s="73">
        <v>0</v>
      </c>
      <c r="G188" s="73">
        <v>1</v>
      </c>
      <c r="H188" s="73">
        <v>1</v>
      </c>
      <c r="I188" s="73">
        <v>0</v>
      </c>
      <c r="J188" s="73">
        <v>0</v>
      </c>
      <c r="K188" s="73">
        <v>1</v>
      </c>
      <c r="L188" s="73">
        <v>1</v>
      </c>
    </row>
    <row r="189" spans="1:12" x14ac:dyDescent="0.2">
      <c r="A189" s="164"/>
      <c r="B189" s="51" t="s">
        <v>140</v>
      </c>
      <c r="C189" s="73">
        <v>1</v>
      </c>
      <c r="D189" s="73">
        <v>1</v>
      </c>
      <c r="E189" s="73">
        <v>1</v>
      </c>
      <c r="F189" s="73">
        <v>1</v>
      </c>
      <c r="G189" s="73">
        <v>0</v>
      </c>
      <c r="H189" s="73">
        <v>0</v>
      </c>
      <c r="I189" s="73">
        <v>1</v>
      </c>
      <c r="J189" s="73">
        <v>1</v>
      </c>
      <c r="K189" s="73">
        <v>0</v>
      </c>
      <c r="L189" s="73">
        <v>0</v>
      </c>
    </row>
    <row r="190" spans="1:12" x14ac:dyDescent="0.2">
      <c r="A190" s="164"/>
      <c r="B190" s="51" t="s">
        <v>143</v>
      </c>
      <c r="C190" s="73">
        <v>1</v>
      </c>
      <c r="D190" s="73">
        <v>1</v>
      </c>
      <c r="E190" s="73">
        <v>0</v>
      </c>
      <c r="F190" s="73">
        <v>0</v>
      </c>
      <c r="G190" s="73">
        <v>1</v>
      </c>
      <c r="H190" s="73">
        <v>1</v>
      </c>
      <c r="I190" s="73">
        <v>0</v>
      </c>
      <c r="J190" s="73">
        <v>0</v>
      </c>
      <c r="K190" s="73">
        <v>1</v>
      </c>
      <c r="L190" s="73">
        <v>1</v>
      </c>
    </row>
    <row r="191" spans="1:12" x14ac:dyDescent="0.2">
      <c r="A191" s="164"/>
      <c r="B191" s="51" t="s">
        <v>147</v>
      </c>
      <c r="C191" s="73">
        <v>1</v>
      </c>
      <c r="D191" s="73">
        <v>1</v>
      </c>
      <c r="E191" s="73">
        <v>0</v>
      </c>
      <c r="F191" s="73">
        <v>0</v>
      </c>
      <c r="G191" s="73">
        <v>0</v>
      </c>
      <c r="H191" s="73">
        <v>0</v>
      </c>
      <c r="I191" s="73">
        <v>0</v>
      </c>
      <c r="J191" s="73">
        <v>0</v>
      </c>
      <c r="K191" s="73">
        <v>1</v>
      </c>
      <c r="L191" s="73">
        <v>1</v>
      </c>
    </row>
    <row r="192" spans="1:12" x14ac:dyDescent="0.2">
      <c r="A192" s="164" t="s">
        <v>365</v>
      </c>
      <c r="B192" s="51" t="s">
        <v>171</v>
      </c>
      <c r="C192" s="73">
        <v>1</v>
      </c>
      <c r="D192" s="73">
        <v>1</v>
      </c>
      <c r="E192" s="73">
        <v>0</v>
      </c>
      <c r="F192" s="73">
        <v>0</v>
      </c>
      <c r="G192" s="73">
        <v>0</v>
      </c>
      <c r="H192" s="73">
        <v>0</v>
      </c>
      <c r="I192" s="73">
        <v>0</v>
      </c>
      <c r="J192" s="73">
        <v>0</v>
      </c>
      <c r="K192" s="73">
        <v>1</v>
      </c>
      <c r="L192" s="73">
        <v>1</v>
      </c>
    </row>
    <row r="193" spans="1:12" x14ac:dyDescent="0.2">
      <c r="A193" s="164"/>
      <c r="B193" s="51" t="s">
        <v>170</v>
      </c>
      <c r="C193" s="73">
        <v>1</v>
      </c>
      <c r="D193" s="73">
        <v>1</v>
      </c>
      <c r="E193" s="73">
        <v>0</v>
      </c>
      <c r="F193" s="73">
        <v>0</v>
      </c>
      <c r="G193" s="73">
        <v>0</v>
      </c>
      <c r="H193" s="73">
        <v>0</v>
      </c>
      <c r="I193" s="73">
        <v>0</v>
      </c>
      <c r="J193" s="73">
        <v>0</v>
      </c>
      <c r="K193" s="73">
        <v>1</v>
      </c>
      <c r="L193" s="73">
        <v>1</v>
      </c>
    </row>
    <row r="194" spans="1:12" x14ac:dyDescent="0.2">
      <c r="A194" s="164"/>
      <c r="B194" s="51" t="s">
        <v>173</v>
      </c>
      <c r="C194" s="73">
        <v>1</v>
      </c>
      <c r="D194" s="73">
        <v>1</v>
      </c>
      <c r="E194" s="73">
        <v>0</v>
      </c>
      <c r="F194" s="73">
        <v>0</v>
      </c>
      <c r="G194" s="73">
        <v>0</v>
      </c>
      <c r="H194" s="73">
        <v>0</v>
      </c>
      <c r="I194" s="73">
        <v>0</v>
      </c>
      <c r="J194" s="73">
        <v>0</v>
      </c>
      <c r="K194" s="73">
        <v>1</v>
      </c>
      <c r="L194" s="73">
        <v>1</v>
      </c>
    </row>
    <row r="195" spans="1:12" x14ac:dyDescent="0.2">
      <c r="A195" s="164"/>
      <c r="B195" s="51" t="s">
        <v>172</v>
      </c>
      <c r="C195" s="73">
        <v>1</v>
      </c>
      <c r="D195" s="73">
        <v>1</v>
      </c>
      <c r="E195" s="73">
        <v>0</v>
      </c>
      <c r="F195" s="73">
        <v>0</v>
      </c>
      <c r="G195" s="73">
        <v>0</v>
      </c>
      <c r="H195" s="73">
        <v>0</v>
      </c>
      <c r="I195" s="73">
        <v>0</v>
      </c>
      <c r="J195" s="73">
        <v>0</v>
      </c>
      <c r="K195" s="73">
        <v>1</v>
      </c>
      <c r="L195" s="73">
        <v>1</v>
      </c>
    </row>
    <row r="196" spans="1:12" x14ac:dyDescent="0.2">
      <c r="A196" s="164"/>
      <c r="B196" s="51" t="s">
        <v>169</v>
      </c>
      <c r="C196" s="73">
        <v>1</v>
      </c>
      <c r="D196" s="73">
        <v>1</v>
      </c>
      <c r="E196" s="73">
        <v>1</v>
      </c>
      <c r="F196" s="73">
        <v>1</v>
      </c>
      <c r="G196" s="73">
        <v>0</v>
      </c>
      <c r="H196" s="73">
        <v>0</v>
      </c>
      <c r="I196" s="73">
        <v>1</v>
      </c>
      <c r="J196" s="73">
        <v>1</v>
      </c>
      <c r="K196" s="73">
        <v>0</v>
      </c>
      <c r="L196" s="73">
        <v>0</v>
      </c>
    </row>
    <row r="197" spans="1:12" x14ac:dyDescent="0.2">
      <c r="A197" s="164" t="s">
        <v>367</v>
      </c>
      <c r="B197" s="51" t="s">
        <v>182</v>
      </c>
      <c r="C197" s="73">
        <v>1</v>
      </c>
      <c r="D197" s="73">
        <v>1</v>
      </c>
      <c r="E197" s="73">
        <v>0</v>
      </c>
      <c r="F197" s="73">
        <v>0</v>
      </c>
      <c r="G197" s="73">
        <v>1</v>
      </c>
      <c r="H197" s="73">
        <v>1</v>
      </c>
      <c r="I197" s="73">
        <v>0</v>
      </c>
      <c r="J197" s="73">
        <v>0</v>
      </c>
      <c r="K197" s="73">
        <v>1</v>
      </c>
      <c r="L197" s="73">
        <v>1</v>
      </c>
    </row>
    <row r="198" spans="1:12" x14ac:dyDescent="0.2">
      <c r="A198" s="164"/>
      <c r="B198" s="51" t="s">
        <v>181</v>
      </c>
      <c r="C198" s="73">
        <v>1</v>
      </c>
      <c r="D198" s="73">
        <v>1</v>
      </c>
      <c r="E198" s="73">
        <v>0</v>
      </c>
      <c r="F198" s="73">
        <v>0</v>
      </c>
      <c r="G198" s="73">
        <v>1</v>
      </c>
      <c r="H198" s="73">
        <v>1</v>
      </c>
      <c r="I198" s="73">
        <v>0</v>
      </c>
      <c r="J198" s="73">
        <v>0</v>
      </c>
      <c r="K198" s="73">
        <v>1</v>
      </c>
      <c r="L198" s="73">
        <v>1</v>
      </c>
    </row>
    <row r="199" spans="1:12" x14ac:dyDescent="0.2">
      <c r="A199" s="164"/>
      <c r="B199" s="51" t="s">
        <v>180</v>
      </c>
      <c r="C199" s="73">
        <v>1</v>
      </c>
      <c r="D199" s="73">
        <v>1</v>
      </c>
      <c r="E199" s="73">
        <v>0</v>
      </c>
      <c r="F199" s="73">
        <v>0</v>
      </c>
      <c r="G199" s="73">
        <v>1</v>
      </c>
      <c r="H199" s="73">
        <v>1</v>
      </c>
      <c r="I199" s="73">
        <v>0</v>
      </c>
      <c r="J199" s="73">
        <v>0</v>
      </c>
      <c r="K199" s="73">
        <v>1</v>
      </c>
      <c r="L199" s="73">
        <v>1</v>
      </c>
    </row>
    <row r="200" spans="1:12" x14ac:dyDescent="0.2">
      <c r="A200" s="164"/>
      <c r="B200" s="51" t="s">
        <v>179</v>
      </c>
      <c r="C200" s="73">
        <v>1</v>
      </c>
      <c r="D200" s="73">
        <v>1</v>
      </c>
      <c r="E200" s="73">
        <v>0</v>
      </c>
      <c r="F200" s="73">
        <v>0</v>
      </c>
      <c r="G200" s="73">
        <v>1</v>
      </c>
      <c r="H200" s="73">
        <v>1</v>
      </c>
      <c r="I200" s="73">
        <v>0</v>
      </c>
      <c r="J200" s="73">
        <v>0</v>
      </c>
      <c r="K200" s="73">
        <v>1</v>
      </c>
      <c r="L200" s="73">
        <v>1</v>
      </c>
    </row>
    <row r="201" spans="1:12" x14ac:dyDescent="0.2">
      <c r="A201" s="164"/>
      <c r="B201" s="51" t="s">
        <v>178</v>
      </c>
      <c r="C201" s="73">
        <v>1</v>
      </c>
      <c r="D201" s="73">
        <v>1</v>
      </c>
      <c r="E201" s="73">
        <v>1</v>
      </c>
      <c r="F201" s="73">
        <v>1</v>
      </c>
      <c r="G201" s="73">
        <v>0</v>
      </c>
      <c r="H201" s="73">
        <v>0</v>
      </c>
      <c r="I201" s="73">
        <v>1</v>
      </c>
      <c r="J201" s="73">
        <v>1</v>
      </c>
      <c r="K201" s="73">
        <v>0</v>
      </c>
      <c r="L201" s="73">
        <v>0</v>
      </c>
    </row>
    <row r="202" spans="1:12" x14ac:dyDescent="0.2">
      <c r="A202" s="164" t="s">
        <v>366</v>
      </c>
      <c r="B202" s="51" t="s">
        <v>176</v>
      </c>
      <c r="C202" s="73">
        <v>1</v>
      </c>
      <c r="D202" s="73">
        <v>1</v>
      </c>
      <c r="E202" s="73">
        <v>0</v>
      </c>
      <c r="F202" s="73">
        <v>0</v>
      </c>
      <c r="G202" s="73">
        <v>1</v>
      </c>
      <c r="H202" s="73">
        <v>1</v>
      </c>
      <c r="I202" s="73">
        <v>0</v>
      </c>
      <c r="J202" s="73">
        <v>0</v>
      </c>
      <c r="K202" s="73">
        <v>1</v>
      </c>
      <c r="L202" s="73">
        <v>1</v>
      </c>
    </row>
    <row r="203" spans="1:12" x14ac:dyDescent="0.2">
      <c r="A203" s="164"/>
      <c r="B203" s="51" t="s">
        <v>177</v>
      </c>
      <c r="C203" s="73">
        <v>1</v>
      </c>
      <c r="D203" s="73">
        <v>1</v>
      </c>
      <c r="E203" s="73">
        <v>0</v>
      </c>
      <c r="F203" s="73">
        <v>0</v>
      </c>
      <c r="G203" s="73">
        <v>1</v>
      </c>
      <c r="H203" s="73">
        <v>1</v>
      </c>
      <c r="I203" s="73">
        <v>0</v>
      </c>
      <c r="J203" s="73">
        <v>0</v>
      </c>
      <c r="K203" s="73">
        <v>1</v>
      </c>
      <c r="L203" s="73">
        <v>1</v>
      </c>
    </row>
    <row r="204" spans="1:12" x14ac:dyDescent="0.2">
      <c r="A204" s="164"/>
      <c r="B204" s="51" t="s">
        <v>175</v>
      </c>
      <c r="C204" s="73">
        <v>1</v>
      </c>
      <c r="D204" s="73">
        <v>1</v>
      </c>
      <c r="E204" s="73">
        <v>0</v>
      </c>
      <c r="F204" s="73">
        <v>0</v>
      </c>
      <c r="G204" s="73">
        <v>0</v>
      </c>
      <c r="H204" s="73">
        <v>0</v>
      </c>
      <c r="I204" s="73">
        <v>0</v>
      </c>
      <c r="J204" s="73">
        <v>0</v>
      </c>
      <c r="K204" s="73">
        <v>1</v>
      </c>
      <c r="L204" s="73">
        <v>1</v>
      </c>
    </row>
    <row r="205" spans="1:12" x14ac:dyDescent="0.2">
      <c r="A205" s="154"/>
      <c r="B205" s="38" t="s">
        <v>174</v>
      </c>
      <c r="C205" s="73">
        <v>1</v>
      </c>
      <c r="D205" s="73">
        <v>1</v>
      </c>
      <c r="E205" s="73">
        <v>1</v>
      </c>
      <c r="F205" s="73">
        <v>1</v>
      </c>
      <c r="G205" s="73">
        <v>0</v>
      </c>
      <c r="H205" s="73">
        <v>0</v>
      </c>
      <c r="I205" s="73">
        <v>1</v>
      </c>
      <c r="J205" s="73">
        <v>1</v>
      </c>
      <c r="K205" s="73">
        <v>0</v>
      </c>
      <c r="L205" s="73">
        <v>0</v>
      </c>
    </row>
    <row r="206" spans="1:12" x14ac:dyDescent="0.2">
      <c r="A206" s="165" t="s">
        <v>420</v>
      </c>
      <c r="B206" s="51" t="s">
        <v>187</v>
      </c>
      <c r="C206" s="73">
        <v>1</v>
      </c>
      <c r="D206" s="73">
        <v>1</v>
      </c>
      <c r="E206" s="73">
        <v>1</v>
      </c>
      <c r="F206" s="73">
        <v>1</v>
      </c>
      <c r="G206" s="73">
        <v>1</v>
      </c>
      <c r="H206" s="73">
        <v>1</v>
      </c>
      <c r="I206" s="73">
        <v>1</v>
      </c>
      <c r="J206" s="73">
        <v>1</v>
      </c>
      <c r="K206" s="73">
        <v>1</v>
      </c>
      <c r="L206" s="73">
        <v>1</v>
      </c>
    </row>
    <row r="207" spans="1:12" s="3" customFormat="1" ht="10.5" x14ac:dyDescent="0.15">
      <c r="A207" s="179" t="s">
        <v>429</v>
      </c>
      <c r="B207" s="180"/>
      <c r="C207" s="2">
        <f>SUM(C153:C206)</f>
        <v>54</v>
      </c>
      <c r="D207" s="2">
        <f t="shared" ref="D207:L207" si="4">SUM(D153:D206)</f>
        <v>54</v>
      </c>
      <c r="E207" s="2">
        <f t="shared" si="4"/>
        <v>15</v>
      </c>
      <c r="F207" s="2">
        <f t="shared" si="4"/>
        <v>15</v>
      </c>
      <c r="G207" s="2">
        <f t="shared" si="4"/>
        <v>29</v>
      </c>
      <c r="H207" s="2">
        <f t="shared" si="4"/>
        <v>29</v>
      </c>
      <c r="I207" s="2">
        <f t="shared" si="4"/>
        <v>15</v>
      </c>
      <c r="J207" s="2">
        <f t="shared" si="4"/>
        <v>15</v>
      </c>
      <c r="K207" s="2">
        <f t="shared" si="4"/>
        <v>43</v>
      </c>
      <c r="L207" s="2">
        <f t="shared" si="4"/>
        <v>43</v>
      </c>
    </row>
    <row r="210" spans="1:12" s="3" customFormat="1" ht="10.5" x14ac:dyDescent="0.15">
      <c r="A210" s="100" t="s">
        <v>188</v>
      </c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</row>
    <row r="211" spans="1:12" s="3" customFormat="1" ht="10.5" x14ac:dyDescent="0.15">
      <c r="A211" s="98" t="s">
        <v>37</v>
      </c>
      <c r="B211" s="99"/>
      <c r="C211" s="96" t="s">
        <v>287</v>
      </c>
      <c r="D211" s="97"/>
      <c r="E211" s="98" t="s">
        <v>268</v>
      </c>
      <c r="F211" s="99"/>
      <c r="G211" s="98" t="s">
        <v>269</v>
      </c>
      <c r="H211" s="99"/>
      <c r="I211" s="98" t="s">
        <v>270</v>
      </c>
      <c r="J211" s="99"/>
      <c r="K211" s="98" t="s">
        <v>271</v>
      </c>
      <c r="L211" s="99"/>
    </row>
    <row r="212" spans="1:12" s="3" customFormat="1" ht="10.5" x14ac:dyDescent="0.15">
      <c r="A212" s="99"/>
      <c r="B212" s="99"/>
      <c r="C212" s="72" t="s">
        <v>326</v>
      </c>
      <c r="D212" s="72" t="s">
        <v>7</v>
      </c>
      <c r="E212" s="72" t="s">
        <v>326</v>
      </c>
      <c r="F212" s="72" t="s">
        <v>7</v>
      </c>
      <c r="G212" s="72" t="s">
        <v>326</v>
      </c>
      <c r="H212" s="72" t="s">
        <v>7</v>
      </c>
      <c r="I212" s="72" t="s">
        <v>326</v>
      </c>
      <c r="J212" s="72" t="s">
        <v>7</v>
      </c>
      <c r="K212" s="72" t="s">
        <v>326</v>
      </c>
      <c r="L212" s="72" t="s">
        <v>7</v>
      </c>
    </row>
    <row r="213" spans="1:12" x14ac:dyDescent="0.2">
      <c r="A213" s="164" t="s">
        <v>370</v>
      </c>
      <c r="B213" s="51" t="s">
        <v>195</v>
      </c>
      <c r="C213" s="73">
        <v>1</v>
      </c>
      <c r="D213" s="73">
        <v>1</v>
      </c>
      <c r="E213" s="73">
        <v>0</v>
      </c>
      <c r="F213" s="73">
        <v>0</v>
      </c>
      <c r="G213" s="73">
        <v>0</v>
      </c>
      <c r="H213" s="73">
        <v>0</v>
      </c>
      <c r="I213" s="73">
        <v>0</v>
      </c>
      <c r="J213" s="73">
        <v>0</v>
      </c>
      <c r="K213" s="73">
        <v>0</v>
      </c>
      <c r="L213" s="73">
        <v>0</v>
      </c>
    </row>
    <row r="214" spans="1:12" x14ac:dyDescent="0.2">
      <c r="A214" s="164"/>
      <c r="B214" s="51" t="s">
        <v>199</v>
      </c>
      <c r="C214" s="73">
        <v>1</v>
      </c>
      <c r="D214" s="73">
        <v>1</v>
      </c>
      <c r="E214" s="73">
        <v>1</v>
      </c>
      <c r="F214" s="73">
        <v>1</v>
      </c>
      <c r="G214" s="73">
        <v>1</v>
      </c>
      <c r="H214" s="73">
        <v>1</v>
      </c>
      <c r="I214" s="73">
        <v>1</v>
      </c>
      <c r="J214" s="73">
        <v>1</v>
      </c>
      <c r="K214" s="73">
        <v>1</v>
      </c>
      <c r="L214" s="73">
        <v>1</v>
      </c>
    </row>
    <row r="215" spans="1:12" x14ac:dyDescent="0.2">
      <c r="A215" s="164"/>
      <c r="B215" s="51" t="s">
        <v>197</v>
      </c>
      <c r="C215" s="73">
        <v>1</v>
      </c>
      <c r="D215" s="73">
        <v>1</v>
      </c>
      <c r="E215" s="73">
        <v>1</v>
      </c>
      <c r="F215" s="73">
        <v>1</v>
      </c>
      <c r="G215" s="73">
        <v>1</v>
      </c>
      <c r="H215" s="73">
        <v>1</v>
      </c>
      <c r="I215" s="73">
        <v>1</v>
      </c>
      <c r="J215" s="73">
        <v>1</v>
      </c>
      <c r="K215" s="73">
        <v>1</v>
      </c>
      <c r="L215" s="73">
        <v>1</v>
      </c>
    </row>
    <row r="216" spans="1:12" x14ac:dyDescent="0.2">
      <c r="A216" s="164"/>
      <c r="B216" s="51" t="s">
        <v>200</v>
      </c>
      <c r="C216" s="73">
        <v>1</v>
      </c>
      <c r="D216" s="73">
        <v>1</v>
      </c>
      <c r="E216" s="73">
        <v>1</v>
      </c>
      <c r="F216" s="73">
        <v>1</v>
      </c>
      <c r="G216" s="73">
        <v>1</v>
      </c>
      <c r="H216" s="73">
        <v>1</v>
      </c>
      <c r="I216" s="73">
        <v>1</v>
      </c>
      <c r="J216" s="73">
        <v>1</v>
      </c>
      <c r="K216" s="73">
        <v>1</v>
      </c>
      <c r="L216" s="73">
        <v>1</v>
      </c>
    </row>
    <row r="217" spans="1:12" x14ac:dyDescent="0.2">
      <c r="A217" s="164"/>
      <c r="B217" s="51" t="s">
        <v>196</v>
      </c>
      <c r="C217" s="73">
        <v>1</v>
      </c>
      <c r="D217" s="73">
        <v>1</v>
      </c>
      <c r="E217" s="73">
        <v>1</v>
      </c>
      <c r="F217" s="73">
        <v>1</v>
      </c>
      <c r="G217" s="73">
        <v>0</v>
      </c>
      <c r="H217" s="73">
        <v>0</v>
      </c>
      <c r="I217" s="73">
        <v>1</v>
      </c>
      <c r="J217" s="73">
        <v>1</v>
      </c>
      <c r="K217" s="73">
        <v>1</v>
      </c>
      <c r="L217" s="73">
        <v>1</v>
      </c>
    </row>
    <row r="218" spans="1:12" x14ac:dyDescent="0.2">
      <c r="A218" s="164"/>
      <c r="B218" s="51" t="s">
        <v>198</v>
      </c>
      <c r="C218" s="73">
        <v>1</v>
      </c>
      <c r="D218" s="73">
        <v>1</v>
      </c>
      <c r="E218" s="73">
        <v>1</v>
      </c>
      <c r="F218" s="73">
        <v>1</v>
      </c>
      <c r="G218" s="73">
        <v>1</v>
      </c>
      <c r="H218" s="73">
        <v>1</v>
      </c>
      <c r="I218" s="73">
        <v>1</v>
      </c>
      <c r="J218" s="73">
        <v>1</v>
      </c>
      <c r="K218" s="73">
        <v>1</v>
      </c>
      <c r="L218" s="73">
        <v>1</v>
      </c>
    </row>
    <row r="219" spans="1:12" x14ac:dyDescent="0.2">
      <c r="A219" s="164" t="s">
        <v>371</v>
      </c>
      <c r="B219" s="51" t="s">
        <v>203</v>
      </c>
      <c r="C219" s="73">
        <v>1</v>
      </c>
      <c r="D219" s="73">
        <v>1</v>
      </c>
      <c r="E219" s="73">
        <v>1</v>
      </c>
      <c r="F219" s="73">
        <v>1</v>
      </c>
      <c r="G219" s="73">
        <v>1</v>
      </c>
      <c r="H219" s="73">
        <v>1</v>
      </c>
      <c r="I219" s="73">
        <v>1</v>
      </c>
      <c r="J219" s="73">
        <v>1</v>
      </c>
      <c r="K219" s="73">
        <v>1</v>
      </c>
      <c r="L219" s="73">
        <v>1</v>
      </c>
    </row>
    <row r="220" spans="1:12" x14ac:dyDescent="0.2">
      <c r="A220" s="164"/>
      <c r="B220" s="51" t="s">
        <v>201</v>
      </c>
      <c r="C220" s="73">
        <v>1</v>
      </c>
      <c r="D220" s="73">
        <v>1</v>
      </c>
      <c r="E220" s="73">
        <v>0</v>
      </c>
      <c r="F220" s="73">
        <v>0</v>
      </c>
      <c r="G220" s="73">
        <v>0</v>
      </c>
      <c r="H220" s="73">
        <v>0</v>
      </c>
      <c r="I220" s="73">
        <v>0</v>
      </c>
      <c r="J220" s="73">
        <v>0</v>
      </c>
      <c r="K220" s="73">
        <v>0</v>
      </c>
      <c r="L220" s="73">
        <v>0</v>
      </c>
    </row>
    <row r="221" spans="1:12" x14ac:dyDescent="0.2">
      <c r="A221" s="164"/>
      <c r="B221" s="51" t="s">
        <v>202</v>
      </c>
      <c r="C221" s="73">
        <v>1</v>
      </c>
      <c r="D221" s="73">
        <v>1</v>
      </c>
      <c r="E221" s="73">
        <v>1</v>
      </c>
      <c r="F221" s="73">
        <v>1</v>
      </c>
      <c r="G221" s="73">
        <v>1</v>
      </c>
      <c r="H221" s="73">
        <v>1</v>
      </c>
      <c r="I221" s="73">
        <v>1</v>
      </c>
      <c r="J221" s="73">
        <v>1</v>
      </c>
      <c r="K221" s="73">
        <v>1</v>
      </c>
      <c r="L221" s="73">
        <v>1</v>
      </c>
    </row>
    <row r="222" spans="1:12" x14ac:dyDescent="0.2">
      <c r="A222" s="164"/>
      <c r="B222" s="51" t="s">
        <v>204</v>
      </c>
      <c r="C222" s="73">
        <v>1</v>
      </c>
      <c r="D222" s="73">
        <v>1</v>
      </c>
      <c r="E222" s="73">
        <v>1</v>
      </c>
      <c r="F222" s="73">
        <v>1</v>
      </c>
      <c r="G222" s="73">
        <v>1</v>
      </c>
      <c r="H222" s="73">
        <v>1</v>
      </c>
      <c r="I222" s="73">
        <v>1</v>
      </c>
      <c r="J222" s="73">
        <v>1</v>
      </c>
      <c r="K222" s="73">
        <v>1</v>
      </c>
      <c r="L222" s="73">
        <v>1</v>
      </c>
    </row>
    <row r="223" spans="1:12" x14ac:dyDescent="0.2">
      <c r="A223" s="164" t="s">
        <v>369</v>
      </c>
      <c r="B223" s="51" t="s">
        <v>189</v>
      </c>
      <c r="C223" s="73">
        <v>1</v>
      </c>
      <c r="D223" s="73">
        <v>1</v>
      </c>
      <c r="E223" s="73">
        <v>0</v>
      </c>
      <c r="F223" s="73">
        <v>0</v>
      </c>
      <c r="G223" s="73">
        <v>0</v>
      </c>
      <c r="H223" s="73">
        <v>0</v>
      </c>
      <c r="I223" s="73">
        <v>0</v>
      </c>
      <c r="J223" s="73">
        <v>0</v>
      </c>
      <c r="K223" s="73">
        <v>0</v>
      </c>
      <c r="L223" s="73">
        <v>0</v>
      </c>
    </row>
    <row r="224" spans="1:12" x14ac:dyDescent="0.2">
      <c r="A224" s="164"/>
      <c r="B224" s="51" t="s">
        <v>194</v>
      </c>
      <c r="C224" s="73">
        <v>1</v>
      </c>
      <c r="D224" s="73">
        <v>1</v>
      </c>
      <c r="E224" s="73">
        <v>1</v>
      </c>
      <c r="F224" s="73">
        <v>1</v>
      </c>
      <c r="G224" s="73">
        <v>1</v>
      </c>
      <c r="H224" s="73">
        <v>1</v>
      </c>
      <c r="I224" s="73">
        <v>1</v>
      </c>
      <c r="J224" s="73">
        <v>1</v>
      </c>
      <c r="K224" s="73">
        <v>1</v>
      </c>
      <c r="L224" s="73">
        <v>1</v>
      </c>
    </row>
    <row r="225" spans="1:12" x14ac:dyDescent="0.2">
      <c r="A225" s="164"/>
      <c r="B225" s="51" t="s">
        <v>193</v>
      </c>
      <c r="C225" s="73">
        <v>1</v>
      </c>
      <c r="D225" s="73">
        <v>1</v>
      </c>
      <c r="E225" s="73">
        <v>0</v>
      </c>
      <c r="F225" s="73">
        <v>0</v>
      </c>
      <c r="G225" s="73">
        <v>0</v>
      </c>
      <c r="H225" s="73">
        <v>0</v>
      </c>
      <c r="I225" s="73">
        <v>0</v>
      </c>
      <c r="J225" s="73">
        <v>0</v>
      </c>
      <c r="K225" s="73">
        <v>0</v>
      </c>
      <c r="L225" s="73">
        <v>0</v>
      </c>
    </row>
    <row r="226" spans="1:12" x14ac:dyDescent="0.2">
      <c r="A226" s="164"/>
      <c r="B226" s="51" t="s">
        <v>191</v>
      </c>
      <c r="C226" s="73">
        <v>1</v>
      </c>
      <c r="D226" s="73">
        <v>1</v>
      </c>
      <c r="E226" s="73">
        <v>1</v>
      </c>
      <c r="F226" s="73">
        <v>1</v>
      </c>
      <c r="G226" s="73">
        <v>1</v>
      </c>
      <c r="H226" s="73">
        <v>1</v>
      </c>
      <c r="I226" s="73">
        <v>1</v>
      </c>
      <c r="J226" s="73">
        <v>1</v>
      </c>
      <c r="K226" s="73">
        <v>1</v>
      </c>
      <c r="L226" s="73">
        <v>1</v>
      </c>
    </row>
    <row r="227" spans="1:12" x14ac:dyDescent="0.2">
      <c r="A227" s="164"/>
      <c r="B227" s="51" t="s">
        <v>190</v>
      </c>
      <c r="C227" s="73">
        <v>1</v>
      </c>
      <c r="D227" s="73">
        <v>1</v>
      </c>
      <c r="E227" s="73">
        <v>1</v>
      </c>
      <c r="F227" s="73">
        <v>1</v>
      </c>
      <c r="G227" s="73">
        <v>1</v>
      </c>
      <c r="H227" s="73">
        <v>1</v>
      </c>
      <c r="I227" s="73">
        <v>1</v>
      </c>
      <c r="J227" s="73">
        <v>1</v>
      </c>
      <c r="K227" s="73">
        <v>1</v>
      </c>
      <c r="L227" s="73">
        <v>1</v>
      </c>
    </row>
    <row r="228" spans="1:12" x14ac:dyDescent="0.2">
      <c r="A228" s="164"/>
      <c r="B228" s="51" t="s">
        <v>192</v>
      </c>
      <c r="C228" s="73">
        <v>1</v>
      </c>
      <c r="D228" s="73">
        <v>1</v>
      </c>
      <c r="E228" s="73">
        <v>1</v>
      </c>
      <c r="F228" s="73">
        <v>1</v>
      </c>
      <c r="G228" s="73">
        <v>1</v>
      </c>
      <c r="H228" s="73">
        <v>1</v>
      </c>
      <c r="I228" s="73">
        <v>1</v>
      </c>
      <c r="J228" s="73">
        <v>1</v>
      </c>
      <c r="K228" s="73">
        <v>1</v>
      </c>
      <c r="L228" s="73">
        <v>1</v>
      </c>
    </row>
    <row r="229" spans="1:12" x14ac:dyDescent="0.2">
      <c r="A229" s="164" t="s">
        <v>372</v>
      </c>
      <c r="B229" s="51" t="s">
        <v>206</v>
      </c>
      <c r="C229" s="73">
        <v>1</v>
      </c>
      <c r="D229" s="73">
        <v>1</v>
      </c>
      <c r="E229" s="73">
        <v>1</v>
      </c>
      <c r="F229" s="73">
        <v>1</v>
      </c>
      <c r="G229" s="73">
        <v>1</v>
      </c>
      <c r="H229" s="73">
        <v>1</v>
      </c>
      <c r="I229" s="73">
        <v>1</v>
      </c>
      <c r="J229" s="73">
        <v>1</v>
      </c>
      <c r="K229" s="73">
        <v>1</v>
      </c>
      <c r="L229" s="73">
        <v>1</v>
      </c>
    </row>
    <row r="230" spans="1:12" x14ac:dyDescent="0.2">
      <c r="A230" s="164"/>
      <c r="B230" s="51" t="s">
        <v>209</v>
      </c>
      <c r="C230" s="73">
        <v>1</v>
      </c>
      <c r="D230" s="73">
        <v>1</v>
      </c>
      <c r="E230" s="73">
        <v>1</v>
      </c>
      <c r="F230" s="73">
        <v>1</v>
      </c>
      <c r="G230" s="73">
        <v>0</v>
      </c>
      <c r="H230" s="73">
        <v>0</v>
      </c>
      <c r="I230" s="73">
        <v>1</v>
      </c>
      <c r="J230" s="73">
        <v>1</v>
      </c>
      <c r="K230" s="73">
        <v>1</v>
      </c>
      <c r="L230" s="73">
        <v>1</v>
      </c>
    </row>
    <row r="231" spans="1:12" x14ac:dyDescent="0.2">
      <c r="A231" s="164"/>
      <c r="B231" s="51" t="s">
        <v>205</v>
      </c>
      <c r="C231" s="73">
        <v>1</v>
      </c>
      <c r="D231" s="73">
        <v>1</v>
      </c>
      <c r="E231" s="73">
        <v>1</v>
      </c>
      <c r="F231" s="73">
        <v>1</v>
      </c>
      <c r="G231" s="73">
        <v>0</v>
      </c>
      <c r="H231" s="73">
        <v>0</v>
      </c>
      <c r="I231" s="73">
        <v>1</v>
      </c>
      <c r="J231" s="73">
        <v>1</v>
      </c>
      <c r="K231" s="73">
        <v>0</v>
      </c>
      <c r="L231" s="73">
        <v>0</v>
      </c>
    </row>
    <row r="232" spans="1:12" x14ac:dyDescent="0.2">
      <c r="A232" s="164"/>
      <c r="B232" s="51" t="s">
        <v>208</v>
      </c>
      <c r="C232" s="73">
        <v>1</v>
      </c>
      <c r="D232" s="73">
        <v>1</v>
      </c>
      <c r="E232" s="73">
        <v>1</v>
      </c>
      <c r="F232" s="73">
        <v>1</v>
      </c>
      <c r="G232" s="73">
        <v>1</v>
      </c>
      <c r="H232" s="73">
        <v>1</v>
      </c>
      <c r="I232" s="73">
        <v>1</v>
      </c>
      <c r="J232" s="73">
        <v>1</v>
      </c>
      <c r="K232" s="73">
        <v>1</v>
      </c>
      <c r="L232" s="73">
        <v>1</v>
      </c>
    </row>
    <row r="233" spans="1:12" x14ac:dyDescent="0.2">
      <c r="A233" s="164"/>
      <c r="B233" s="51" t="s">
        <v>210</v>
      </c>
      <c r="C233" s="73">
        <v>1</v>
      </c>
      <c r="D233" s="73">
        <v>1</v>
      </c>
      <c r="E233" s="73">
        <v>1</v>
      </c>
      <c r="F233" s="73">
        <v>1</v>
      </c>
      <c r="G233" s="73">
        <v>0</v>
      </c>
      <c r="H233" s="73">
        <v>0</v>
      </c>
      <c r="I233" s="73">
        <v>1</v>
      </c>
      <c r="J233" s="73">
        <v>1</v>
      </c>
      <c r="K233" s="73">
        <v>0</v>
      </c>
      <c r="L233" s="73">
        <v>0</v>
      </c>
    </row>
    <row r="234" spans="1:12" x14ac:dyDescent="0.2">
      <c r="A234" s="154"/>
      <c r="B234" s="38" t="s">
        <v>207</v>
      </c>
      <c r="C234" s="73">
        <v>1</v>
      </c>
      <c r="D234" s="73">
        <v>1</v>
      </c>
      <c r="E234" s="73">
        <v>1</v>
      </c>
      <c r="F234" s="73">
        <v>1</v>
      </c>
      <c r="G234" s="73">
        <v>1</v>
      </c>
      <c r="H234" s="73">
        <v>1</v>
      </c>
      <c r="I234" s="73">
        <v>1</v>
      </c>
      <c r="J234" s="73">
        <v>1</v>
      </c>
      <c r="K234" s="73">
        <v>1</v>
      </c>
      <c r="L234" s="73">
        <v>1</v>
      </c>
    </row>
    <row r="235" spans="1:12" s="3" customFormat="1" ht="10.5" x14ac:dyDescent="0.15">
      <c r="A235" s="183" t="s">
        <v>430</v>
      </c>
      <c r="B235" s="184"/>
      <c r="C235" s="2">
        <v>22</v>
      </c>
      <c r="D235" s="2">
        <v>22</v>
      </c>
      <c r="E235" s="2">
        <v>18</v>
      </c>
      <c r="F235" s="2">
        <v>18</v>
      </c>
      <c r="G235" s="2">
        <v>14</v>
      </c>
      <c r="H235" s="2">
        <v>14</v>
      </c>
      <c r="I235" s="2">
        <v>18</v>
      </c>
      <c r="J235" s="2">
        <v>18</v>
      </c>
      <c r="K235" s="2">
        <v>16</v>
      </c>
      <c r="L235" s="2">
        <v>16</v>
      </c>
    </row>
    <row r="238" spans="1:12" s="3" customFormat="1" ht="10.5" x14ac:dyDescent="0.15">
      <c r="A238" s="100" t="s">
        <v>211</v>
      </c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</row>
    <row r="239" spans="1:12" s="3" customFormat="1" ht="10.5" x14ac:dyDescent="0.15">
      <c r="A239" s="98" t="s">
        <v>37</v>
      </c>
      <c r="B239" s="99"/>
      <c r="C239" s="96" t="s">
        <v>287</v>
      </c>
      <c r="D239" s="97"/>
      <c r="E239" s="98" t="s">
        <v>268</v>
      </c>
      <c r="F239" s="99"/>
      <c r="G239" s="98" t="s">
        <v>269</v>
      </c>
      <c r="H239" s="99"/>
      <c r="I239" s="98" t="s">
        <v>270</v>
      </c>
      <c r="J239" s="99"/>
      <c r="K239" s="98" t="s">
        <v>271</v>
      </c>
      <c r="L239" s="99"/>
    </row>
    <row r="240" spans="1:12" s="3" customFormat="1" ht="10.5" x14ac:dyDescent="0.15">
      <c r="A240" s="99"/>
      <c r="B240" s="99"/>
      <c r="C240" s="72" t="s">
        <v>326</v>
      </c>
      <c r="D240" s="72" t="s">
        <v>7</v>
      </c>
      <c r="E240" s="72" t="s">
        <v>326</v>
      </c>
      <c r="F240" s="72" t="s">
        <v>7</v>
      </c>
      <c r="G240" s="72" t="s">
        <v>326</v>
      </c>
      <c r="H240" s="72" t="s">
        <v>7</v>
      </c>
      <c r="I240" s="72" t="s">
        <v>326</v>
      </c>
      <c r="J240" s="72" t="s">
        <v>7</v>
      </c>
      <c r="K240" s="72" t="s">
        <v>326</v>
      </c>
      <c r="L240" s="72" t="s">
        <v>7</v>
      </c>
    </row>
    <row r="241" spans="1:12" x14ac:dyDescent="0.2">
      <c r="A241" s="164" t="s">
        <v>373</v>
      </c>
      <c r="B241" s="51" t="s">
        <v>215</v>
      </c>
      <c r="C241" s="73">
        <v>1</v>
      </c>
      <c r="D241" s="73">
        <v>1</v>
      </c>
      <c r="E241" s="73">
        <v>1</v>
      </c>
      <c r="F241" s="73">
        <v>1</v>
      </c>
      <c r="G241" s="73">
        <v>1</v>
      </c>
      <c r="H241" s="73">
        <v>1</v>
      </c>
      <c r="I241" s="73">
        <v>1</v>
      </c>
      <c r="J241" s="73">
        <v>1</v>
      </c>
      <c r="K241" s="73">
        <v>1</v>
      </c>
      <c r="L241" s="73">
        <v>1</v>
      </c>
    </row>
    <row r="242" spans="1:12" x14ac:dyDescent="0.2">
      <c r="A242" s="164"/>
      <c r="B242" s="51" t="s">
        <v>213</v>
      </c>
      <c r="C242" s="73">
        <v>1</v>
      </c>
      <c r="D242" s="73">
        <v>1</v>
      </c>
      <c r="E242" s="73">
        <v>1</v>
      </c>
      <c r="F242" s="73">
        <v>1</v>
      </c>
      <c r="G242" s="73">
        <v>1</v>
      </c>
      <c r="H242" s="73">
        <v>1</v>
      </c>
      <c r="I242" s="73">
        <v>1</v>
      </c>
      <c r="J242" s="73">
        <v>1</v>
      </c>
      <c r="K242" s="73">
        <v>1</v>
      </c>
      <c r="L242" s="73">
        <v>1</v>
      </c>
    </row>
    <row r="243" spans="1:12" x14ac:dyDescent="0.2">
      <c r="A243" s="164"/>
      <c r="B243" s="51" t="s">
        <v>214</v>
      </c>
      <c r="C243" s="73">
        <v>1</v>
      </c>
      <c r="D243" s="73">
        <v>1</v>
      </c>
      <c r="E243" s="73">
        <v>1</v>
      </c>
      <c r="F243" s="73">
        <v>1</v>
      </c>
      <c r="G243" s="73">
        <v>1</v>
      </c>
      <c r="H243" s="73">
        <v>1</v>
      </c>
      <c r="I243" s="73">
        <v>1</v>
      </c>
      <c r="J243" s="73">
        <v>1</v>
      </c>
      <c r="K243" s="73">
        <v>1</v>
      </c>
      <c r="L243" s="73">
        <v>1</v>
      </c>
    </row>
    <row r="244" spans="1:12" x14ac:dyDescent="0.2">
      <c r="A244" s="164"/>
      <c r="B244" s="51" t="s">
        <v>212</v>
      </c>
      <c r="C244" s="73">
        <v>1</v>
      </c>
      <c r="D244" s="73">
        <v>1</v>
      </c>
      <c r="E244" s="73">
        <v>0</v>
      </c>
      <c r="F244" s="73">
        <v>0</v>
      </c>
      <c r="G244" s="73">
        <v>0</v>
      </c>
      <c r="H244" s="73">
        <v>0</v>
      </c>
      <c r="I244" s="73">
        <v>0</v>
      </c>
      <c r="J244" s="73">
        <v>0</v>
      </c>
      <c r="K244" s="73">
        <v>0</v>
      </c>
      <c r="L244" s="73">
        <v>0</v>
      </c>
    </row>
    <row r="245" spans="1:12" x14ac:dyDescent="0.2">
      <c r="A245" s="164" t="s">
        <v>374</v>
      </c>
      <c r="B245" s="51" t="s">
        <v>219</v>
      </c>
      <c r="C245" s="73">
        <v>1</v>
      </c>
      <c r="D245" s="73">
        <v>1</v>
      </c>
      <c r="E245" s="73">
        <v>1</v>
      </c>
      <c r="F245" s="73">
        <v>1</v>
      </c>
      <c r="G245" s="73">
        <v>1</v>
      </c>
      <c r="H245" s="73">
        <v>1</v>
      </c>
      <c r="I245" s="73">
        <v>1</v>
      </c>
      <c r="J245" s="73">
        <v>1</v>
      </c>
      <c r="K245" s="73">
        <v>1</v>
      </c>
      <c r="L245" s="73">
        <v>1</v>
      </c>
    </row>
    <row r="246" spans="1:12" x14ac:dyDescent="0.2">
      <c r="A246" s="164"/>
      <c r="B246" s="51" t="s">
        <v>218</v>
      </c>
      <c r="C246" s="73">
        <v>1</v>
      </c>
      <c r="D246" s="73">
        <v>1</v>
      </c>
      <c r="E246" s="73">
        <v>1</v>
      </c>
      <c r="F246" s="73">
        <v>1</v>
      </c>
      <c r="G246" s="73">
        <v>1</v>
      </c>
      <c r="H246" s="73">
        <v>1</v>
      </c>
      <c r="I246" s="73">
        <v>1</v>
      </c>
      <c r="J246" s="73">
        <v>1</v>
      </c>
      <c r="K246" s="73">
        <v>1</v>
      </c>
      <c r="L246" s="73">
        <v>1</v>
      </c>
    </row>
    <row r="247" spans="1:12" x14ac:dyDescent="0.2">
      <c r="A247" s="164"/>
      <c r="B247" s="51" t="s">
        <v>217</v>
      </c>
      <c r="C247" s="73">
        <v>1</v>
      </c>
      <c r="D247" s="73">
        <v>1</v>
      </c>
      <c r="E247" s="73">
        <v>1</v>
      </c>
      <c r="F247" s="73">
        <v>1</v>
      </c>
      <c r="G247" s="73">
        <v>1</v>
      </c>
      <c r="H247" s="73">
        <v>1</v>
      </c>
      <c r="I247" s="73">
        <v>1</v>
      </c>
      <c r="J247" s="73">
        <v>1</v>
      </c>
      <c r="K247" s="73">
        <v>1</v>
      </c>
      <c r="L247" s="73">
        <v>1</v>
      </c>
    </row>
    <row r="248" spans="1:12" x14ac:dyDescent="0.2">
      <c r="A248" s="154"/>
      <c r="B248" s="38" t="s">
        <v>216</v>
      </c>
      <c r="C248" s="73">
        <v>1</v>
      </c>
      <c r="D248" s="73">
        <v>1</v>
      </c>
      <c r="E248" s="73">
        <v>0</v>
      </c>
      <c r="F248" s="73">
        <v>0</v>
      </c>
      <c r="G248" s="73">
        <v>0</v>
      </c>
      <c r="H248" s="73">
        <v>0</v>
      </c>
      <c r="I248" s="73">
        <v>0</v>
      </c>
      <c r="J248" s="73">
        <v>0</v>
      </c>
      <c r="K248" s="73">
        <v>0</v>
      </c>
      <c r="L248" s="73">
        <v>0</v>
      </c>
    </row>
    <row r="249" spans="1:12" x14ac:dyDescent="0.2">
      <c r="A249" s="165" t="s">
        <v>422</v>
      </c>
      <c r="B249" s="51" t="s">
        <v>338</v>
      </c>
      <c r="C249" s="73">
        <v>1</v>
      </c>
      <c r="D249" s="73">
        <v>1</v>
      </c>
      <c r="E249" s="73">
        <v>1</v>
      </c>
      <c r="F249" s="73">
        <v>1</v>
      </c>
      <c r="G249" s="73">
        <v>1</v>
      </c>
      <c r="H249" s="73">
        <v>1</v>
      </c>
      <c r="I249" s="73">
        <v>1</v>
      </c>
      <c r="J249" s="73">
        <v>1</v>
      </c>
      <c r="K249" s="73">
        <v>1</v>
      </c>
      <c r="L249" s="73">
        <v>1</v>
      </c>
    </row>
    <row r="250" spans="1:12" x14ac:dyDescent="0.2">
      <c r="A250" s="165" t="s">
        <v>423</v>
      </c>
      <c r="B250" s="51" t="s">
        <v>314</v>
      </c>
      <c r="C250" s="73">
        <v>1</v>
      </c>
      <c r="D250" s="73">
        <v>1</v>
      </c>
      <c r="E250" s="73">
        <v>1</v>
      </c>
      <c r="F250" s="73">
        <v>1</v>
      </c>
      <c r="G250" s="73">
        <v>1</v>
      </c>
      <c r="H250" s="73">
        <v>1</v>
      </c>
      <c r="I250" s="73">
        <v>1</v>
      </c>
      <c r="J250" s="73">
        <v>1</v>
      </c>
      <c r="K250" s="73">
        <v>1</v>
      </c>
      <c r="L250" s="73">
        <v>1</v>
      </c>
    </row>
    <row r="251" spans="1:12" x14ac:dyDescent="0.2">
      <c r="A251" s="165" t="s">
        <v>421</v>
      </c>
      <c r="B251" s="51" t="s">
        <v>313</v>
      </c>
      <c r="C251" s="73">
        <v>1</v>
      </c>
      <c r="D251" s="73">
        <v>1</v>
      </c>
      <c r="E251" s="73">
        <v>1</v>
      </c>
      <c r="F251" s="73">
        <v>1</v>
      </c>
      <c r="G251" s="73">
        <v>1</v>
      </c>
      <c r="H251" s="73">
        <v>1</v>
      </c>
      <c r="I251" s="73">
        <v>1</v>
      </c>
      <c r="J251" s="73">
        <v>1</v>
      </c>
      <c r="K251" s="73">
        <v>1</v>
      </c>
      <c r="L251" s="73">
        <v>1</v>
      </c>
    </row>
    <row r="252" spans="1:12" s="3" customFormat="1" ht="10.5" x14ac:dyDescent="0.15">
      <c r="A252" s="183" t="s">
        <v>431</v>
      </c>
      <c r="B252" s="184"/>
      <c r="C252" s="2">
        <f>SUM(C241:C251)</f>
        <v>11</v>
      </c>
      <c r="D252" s="2">
        <f t="shared" ref="D252:L252" si="5">SUM(D241:D251)</f>
        <v>11</v>
      </c>
      <c r="E252" s="2">
        <f t="shared" si="5"/>
        <v>9</v>
      </c>
      <c r="F252" s="2">
        <f t="shared" si="5"/>
        <v>9</v>
      </c>
      <c r="G252" s="2">
        <f t="shared" si="5"/>
        <v>9</v>
      </c>
      <c r="H252" s="2">
        <f t="shared" si="5"/>
        <v>9</v>
      </c>
      <c r="I252" s="2">
        <f t="shared" si="5"/>
        <v>9</v>
      </c>
      <c r="J252" s="2">
        <f t="shared" si="5"/>
        <v>9</v>
      </c>
      <c r="K252" s="2">
        <f t="shared" si="5"/>
        <v>9</v>
      </c>
      <c r="L252" s="2">
        <f t="shared" si="5"/>
        <v>9</v>
      </c>
    </row>
    <row r="255" spans="1:12" s="3" customFormat="1" ht="10.5" x14ac:dyDescent="0.15">
      <c r="A255" s="100" t="s">
        <v>220</v>
      </c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</row>
    <row r="256" spans="1:12" s="3" customFormat="1" ht="10.5" x14ac:dyDescent="0.15">
      <c r="A256" s="98" t="s">
        <v>37</v>
      </c>
      <c r="B256" s="99"/>
      <c r="C256" s="96" t="s">
        <v>287</v>
      </c>
      <c r="D256" s="97"/>
      <c r="E256" s="98" t="s">
        <v>268</v>
      </c>
      <c r="F256" s="99"/>
      <c r="G256" s="98" t="s">
        <v>269</v>
      </c>
      <c r="H256" s="99"/>
      <c r="I256" s="98" t="s">
        <v>270</v>
      </c>
      <c r="J256" s="99"/>
      <c r="K256" s="98" t="s">
        <v>271</v>
      </c>
      <c r="L256" s="99"/>
    </row>
    <row r="257" spans="1:12" s="3" customFormat="1" ht="10.5" x14ac:dyDescent="0.15">
      <c r="A257" s="99"/>
      <c r="B257" s="99"/>
      <c r="C257" s="72" t="s">
        <v>326</v>
      </c>
      <c r="D257" s="72" t="s">
        <v>7</v>
      </c>
      <c r="E257" s="72" t="s">
        <v>326</v>
      </c>
      <c r="F257" s="72" t="s">
        <v>7</v>
      </c>
      <c r="G257" s="72" t="s">
        <v>326</v>
      </c>
      <c r="H257" s="72" t="s">
        <v>7</v>
      </c>
      <c r="I257" s="72" t="s">
        <v>326</v>
      </c>
      <c r="J257" s="72" t="s">
        <v>7</v>
      </c>
      <c r="K257" s="72" t="s">
        <v>326</v>
      </c>
      <c r="L257" s="72" t="s">
        <v>7</v>
      </c>
    </row>
    <row r="258" spans="1:12" x14ac:dyDescent="0.2">
      <c r="A258" s="164" t="s">
        <v>376</v>
      </c>
      <c r="B258" s="51" t="s">
        <v>230</v>
      </c>
      <c r="C258" s="73">
        <v>1</v>
      </c>
      <c r="D258" s="73">
        <v>1</v>
      </c>
      <c r="E258" s="73">
        <v>1</v>
      </c>
      <c r="F258" s="73">
        <v>1</v>
      </c>
      <c r="G258" s="73">
        <v>1</v>
      </c>
      <c r="H258" s="73">
        <v>1</v>
      </c>
      <c r="I258" s="73">
        <v>1</v>
      </c>
      <c r="J258" s="73">
        <v>1</v>
      </c>
      <c r="K258" s="73">
        <v>1</v>
      </c>
      <c r="L258" s="73">
        <v>1</v>
      </c>
    </row>
    <row r="259" spans="1:12" x14ac:dyDescent="0.2">
      <c r="A259" s="164"/>
      <c r="B259" s="51" t="s">
        <v>231</v>
      </c>
      <c r="C259" s="73">
        <v>1</v>
      </c>
      <c r="D259" s="73">
        <v>1</v>
      </c>
      <c r="E259" s="73">
        <v>1</v>
      </c>
      <c r="F259" s="73">
        <v>1</v>
      </c>
      <c r="G259" s="73">
        <v>1</v>
      </c>
      <c r="H259" s="73">
        <v>1</v>
      </c>
      <c r="I259" s="73">
        <v>1</v>
      </c>
      <c r="J259" s="73">
        <v>1</v>
      </c>
      <c r="K259" s="73">
        <v>1</v>
      </c>
      <c r="L259" s="73">
        <v>1</v>
      </c>
    </row>
    <row r="260" spans="1:12" x14ac:dyDescent="0.2">
      <c r="A260" s="164"/>
      <c r="B260" s="51" t="s">
        <v>227</v>
      </c>
      <c r="C260" s="73">
        <v>1</v>
      </c>
      <c r="D260" s="73">
        <v>1</v>
      </c>
      <c r="E260" s="73">
        <v>0</v>
      </c>
      <c r="F260" s="73">
        <v>0</v>
      </c>
      <c r="G260" s="73">
        <v>0</v>
      </c>
      <c r="H260" s="73">
        <v>0</v>
      </c>
      <c r="I260" s="73">
        <v>0</v>
      </c>
      <c r="J260" s="73">
        <v>0</v>
      </c>
      <c r="K260" s="73">
        <v>0</v>
      </c>
      <c r="L260" s="73">
        <v>0</v>
      </c>
    </row>
    <row r="261" spans="1:12" x14ac:dyDescent="0.2">
      <c r="A261" s="164"/>
      <c r="B261" s="51" t="s">
        <v>228</v>
      </c>
      <c r="C261" s="73">
        <v>1</v>
      </c>
      <c r="D261" s="73">
        <v>1</v>
      </c>
      <c r="E261" s="73">
        <v>1</v>
      </c>
      <c r="F261" s="73">
        <v>1</v>
      </c>
      <c r="G261" s="73">
        <v>1</v>
      </c>
      <c r="H261" s="73">
        <v>1</v>
      </c>
      <c r="I261" s="73">
        <v>1</v>
      </c>
      <c r="J261" s="73">
        <v>1</v>
      </c>
      <c r="K261" s="73">
        <v>1</v>
      </c>
      <c r="L261" s="73">
        <v>1</v>
      </c>
    </row>
    <row r="262" spans="1:12" x14ac:dyDescent="0.2">
      <c r="A262" s="164"/>
      <c r="B262" s="51" t="s">
        <v>229</v>
      </c>
      <c r="C262" s="73">
        <v>1</v>
      </c>
      <c r="D262" s="73">
        <v>1</v>
      </c>
      <c r="E262" s="73">
        <v>1</v>
      </c>
      <c r="F262" s="73">
        <v>1</v>
      </c>
      <c r="G262" s="73">
        <v>1</v>
      </c>
      <c r="H262" s="73">
        <v>1</v>
      </c>
      <c r="I262" s="73">
        <v>1</v>
      </c>
      <c r="J262" s="73">
        <v>1</v>
      </c>
      <c r="K262" s="73">
        <v>1</v>
      </c>
      <c r="L262" s="73">
        <v>1</v>
      </c>
    </row>
    <row r="263" spans="1:12" x14ac:dyDescent="0.2">
      <c r="A263" s="164" t="s">
        <v>377</v>
      </c>
      <c r="B263" s="51" t="s">
        <v>234</v>
      </c>
      <c r="C263" s="73">
        <v>1</v>
      </c>
      <c r="D263" s="73">
        <v>1</v>
      </c>
      <c r="E263" s="73">
        <v>1</v>
      </c>
      <c r="F263" s="73">
        <v>1</v>
      </c>
      <c r="G263" s="73">
        <v>1</v>
      </c>
      <c r="H263" s="73">
        <v>1</v>
      </c>
      <c r="I263" s="73">
        <v>1</v>
      </c>
      <c r="J263" s="73">
        <v>1</v>
      </c>
      <c r="K263" s="73">
        <v>1</v>
      </c>
      <c r="L263" s="73">
        <v>1</v>
      </c>
    </row>
    <row r="264" spans="1:12" x14ac:dyDescent="0.2">
      <c r="A264" s="164"/>
      <c r="B264" s="51" t="s">
        <v>238</v>
      </c>
      <c r="C264" s="73">
        <v>1</v>
      </c>
      <c r="D264" s="73">
        <v>1</v>
      </c>
      <c r="E264" s="73">
        <v>1</v>
      </c>
      <c r="F264" s="73">
        <v>1</v>
      </c>
      <c r="G264" s="73">
        <v>1</v>
      </c>
      <c r="H264" s="73">
        <v>1</v>
      </c>
      <c r="I264" s="73">
        <v>1</v>
      </c>
      <c r="J264" s="73">
        <v>1</v>
      </c>
      <c r="K264" s="73">
        <v>1</v>
      </c>
      <c r="L264" s="73">
        <v>1</v>
      </c>
    </row>
    <row r="265" spans="1:12" x14ac:dyDescent="0.2">
      <c r="A265" s="164"/>
      <c r="B265" s="51" t="s">
        <v>236</v>
      </c>
      <c r="C265" s="73">
        <v>1</v>
      </c>
      <c r="D265" s="73">
        <v>1</v>
      </c>
      <c r="E265" s="73">
        <v>1</v>
      </c>
      <c r="F265" s="73">
        <v>1</v>
      </c>
      <c r="G265" s="73">
        <v>1</v>
      </c>
      <c r="H265" s="73">
        <v>1</v>
      </c>
      <c r="I265" s="73">
        <v>1</v>
      </c>
      <c r="J265" s="73">
        <v>1</v>
      </c>
      <c r="K265" s="73">
        <v>1</v>
      </c>
      <c r="L265" s="73">
        <v>1</v>
      </c>
    </row>
    <row r="266" spans="1:12" x14ac:dyDescent="0.2">
      <c r="A266" s="164"/>
      <c r="B266" s="51" t="s">
        <v>232</v>
      </c>
      <c r="C266" s="73">
        <v>1</v>
      </c>
      <c r="D266" s="73">
        <v>1</v>
      </c>
      <c r="E266" s="73">
        <v>0</v>
      </c>
      <c r="F266" s="73">
        <v>0</v>
      </c>
      <c r="G266" s="73">
        <v>0</v>
      </c>
      <c r="H266" s="73">
        <v>0</v>
      </c>
      <c r="I266" s="73">
        <v>0</v>
      </c>
      <c r="J266" s="73">
        <v>0</v>
      </c>
      <c r="K266" s="73">
        <v>0</v>
      </c>
      <c r="L266" s="73">
        <v>0</v>
      </c>
    </row>
    <row r="267" spans="1:12" x14ac:dyDescent="0.2">
      <c r="A267" s="164"/>
      <c r="B267" s="51" t="s">
        <v>237</v>
      </c>
      <c r="C267" s="73">
        <v>1</v>
      </c>
      <c r="D267" s="73">
        <v>1</v>
      </c>
      <c r="E267" s="73">
        <v>1</v>
      </c>
      <c r="F267" s="73">
        <v>1</v>
      </c>
      <c r="G267" s="73">
        <v>1</v>
      </c>
      <c r="H267" s="73">
        <v>1</v>
      </c>
      <c r="I267" s="73">
        <v>1</v>
      </c>
      <c r="J267" s="73">
        <v>1</v>
      </c>
      <c r="K267" s="73">
        <v>1</v>
      </c>
      <c r="L267" s="73">
        <v>1</v>
      </c>
    </row>
    <row r="268" spans="1:12" x14ac:dyDescent="0.2">
      <c r="A268" s="164"/>
      <c r="B268" s="51" t="s">
        <v>233</v>
      </c>
      <c r="C268" s="73">
        <v>1</v>
      </c>
      <c r="D268" s="73">
        <v>1</v>
      </c>
      <c r="E268" s="73">
        <v>1</v>
      </c>
      <c r="F268" s="73">
        <v>1</v>
      </c>
      <c r="G268" s="73">
        <v>1</v>
      </c>
      <c r="H268" s="73">
        <v>1</v>
      </c>
      <c r="I268" s="73">
        <v>1</v>
      </c>
      <c r="J268" s="73">
        <v>1</v>
      </c>
      <c r="K268" s="73">
        <v>1</v>
      </c>
      <c r="L268" s="73">
        <v>1</v>
      </c>
    </row>
    <row r="269" spans="1:12" x14ac:dyDescent="0.2">
      <c r="A269" s="164"/>
      <c r="B269" s="51" t="s">
        <v>239</v>
      </c>
      <c r="C269" s="73">
        <v>1</v>
      </c>
      <c r="D269" s="73">
        <v>1</v>
      </c>
      <c r="E269" s="73">
        <v>1</v>
      </c>
      <c r="F269" s="73">
        <v>1</v>
      </c>
      <c r="G269" s="73">
        <v>1</v>
      </c>
      <c r="H269" s="73">
        <v>1</v>
      </c>
      <c r="I269" s="73">
        <v>1</v>
      </c>
      <c r="J269" s="73">
        <v>1</v>
      </c>
      <c r="K269" s="73">
        <v>1</v>
      </c>
      <c r="L269" s="73">
        <v>1</v>
      </c>
    </row>
    <row r="270" spans="1:12" x14ac:dyDescent="0.2">
      <c r="A270" s="164"/>
      <c r="B270" s="51" t="s">
        <v>235</v>
      </c>
      <c r="C270" s="73">
        <v>1</v>
      </c>
      <c r="D270" s="73">
        <v>1</v>
      </c>
      <c r="E270" s="73">
        <v>1</v>
      </c>
      <c r="F270" s="73">
        <v>1</v>
      </c>
      <c r="G270" s="73">
        <v>1</v>
      </c>
      <c r="H270" s="73">
        <v>1</v>
      </c>
      <c r="I270" s="73">
        <v>1</v>
      </c>
      <c r="J270" s="73">
        <v>1</v>
      </c>
      <c r="K270" s="73">
        <v>1</v>
      </c>
      <c r="L270" s="73">
        <v>1</v>
      </c>
    </row>
    <row r="271" spans="1:12" x14ac:dyDescent="0.2">
      <c r="A271" s="164" t="s">
        <v>375</v>
      </c>
      <c r="B271" s="51" t="s">
        <v>43</v>
      </c>
      <c r="C271" s="73">
        <v>1</v>
      </c>
      <c r="D271" s="73">
        <v>1</v>
      </c>
      <c r="E271" s="73">
        <v>1</v>
      </c>
      <c r="F271" s="73">
        <v>1</v>
      </c>
      <c r="G271" s="73">
        <v>1</v>
      </c>
      <c r="H271" s="73">
        <v>1</v>
      </c>
      <c r="I271" s="73">
        <v>1</v>
      </c>
      <c r="J271" s="73">
        <v>1</v>
      </c>
      <c r="K271" s="73">
        <v>1</v>
      </c>
      <c r="L271" s="73">
        <v>1</v>
      </c>
    </row>
    <row r="272" spans="1:12" x14ac:dyDescent="0.2">
      <c r="A272" s="164"/>
      <c r="B272" s="51" t="s">
        <v>223</v>
      </c>
      <c r="C272" s="73">
        <v>1</v>
      </c>
      <c r="D272" s="73">
        <v>1</v>
      </c>
      <c r="E272" s="73">
        <v>1</v>
      </c>
      <c r="F272" s="73">
        <v>1</v>
      </c>
      <c r="G272" s="73">
        <v>1</v>
      </c>
      <c r="H272" s="73">
        <v>1</v>
      </c>
      <c r="I272" s="73">
        <v>1</v>
      </c>
      <c r="J272" s="73">
        <v>1</v>
      </c>
      <c r="K272" s="73">
        <v>1</v>
      </c>
      <c r="L272" s="73">
        <v>1</v>
      </c>
    </row>
    <row r="273" spans="1:12" x14ac:dyDescent="0.2">
      <c r="A273" s="164"/>
      <c r="B273" s="51" t="s">
        <v>224</v>
      </c>
      <c r="C273" s="73">
        <v>1</v>
      </c>
      <c r="D273" s="73">
        <v>1</v>
      </c>
      <c r="E273" s="73">
        <v>1</v>
      </c>
      <c r="F273" s="73">
        <v>1</v>
      </c>
      <c r="G273" s="73">
        <v>1</v>
      </c>
      <c r="H273" s="73">
        <v>1</v>
      </c>
      <c r="I273" s="73">
        <v>1</v>
      </c>
      <c r="J273" s="73">
        <v>1</v>
      </c>
      <c r="K273" s="73">
        <v>1</v>
      </c>
      <c r="L273" s="73">
        <v>1</v>
      </c>
    </row>
    <row r="274" spans="1:12" x14ac:dyDescent="0.2">
      <c r="A274" s="164"/>
      <c r="B274" s="51" t="s">
        <v>221</v>
      </c>
      <c r="C274" s="73">
        <v>1</v>
      </c>
      <c r="D274" s="73">
        <v>1</v>
      </c>
      <c r="E274" s="73">
        <v>0</v>
      </c>
      <c r="F274" s="73">
        <v>0</v>
      </c>
      <c r="G274" s="73">
        <v>0</v>
      </c>
      <c r="H274" s="73">
        <v>0</v>
      </c>
      <c r="I274" s="73">
        <v>0</v>
      </c>
      <c r="J274" s="73">
        <v>0</v>
      </c>
      <c r="K274" s="73">
        <v>0</v>
      </c>
      <c r="L274" s="73">
        <v>0</v>
      </c>
    </row>
    <row r="275" spans="1:12" x14ac:dyDescent="0.2">
      <c r="A275" s="164"/>
      <c r="B275" s="51" t="s">
        <v>226</v>
      </c>
      <c r="C275" s="73">
        <v>1</v>
      </c>
      <c r="D275" s="73">
        <v>1</v>
      </c>
      <c r="E275" s="73">
        <v>1</v>
      </c>
      <c r="F275" s="73">
        <v>1</v>
      </c>
      <c r="G275" s="73">
        <v>1</v>
      </c>
      <c r="H275" s="73">
        <v>1</v>
      </c>
      <c r="I275" s="73">
        <v>1</v>
      </c>
      <c r="J275" s="73">
        <v>1</v>
      </c>
      <c r="K275" s="73">
        <v>1</v>
      </c>
      <c r="L275" s="73">
        <v>1</v>
      </c>
    </row>
    <row r="276" spans="1:12" x14ac:dyDescent="0.2">
      <c r="A276" s="164"/>
      <c r="B276" s="51" t="s">
        <v>225</v>
      </c>
      <c r="C276" s="73">
        <v>1</v>
      </c>
      <c r="D276" s="73">
        <v>1</v>
      </c>
      <c r="E276" s="73">
        <v>1</v>
      </c>
      <c r="F276" s="73">
        <v>1</v>
      </c>
      <c r="G276" s="73">
        <v>1</v>
      </c>
      <c r="H276" s="73">
        <v>1</v>
      </c>
      <c r="I276" s="73">
        <v>1</v>
      </c>
      <c r="J276" s="73">
        <v>1</v>
      </c>
      <c r="K276" s="73">
        <v>1</v>
      </c>
      <c r="L276" s="73">
        <v>1</v>
      </c>
    </row>
    <row r="277" spans="1:12" x14ac:dyDescent="0.2">
      <c r="A277" s="154"/>
      <c r="B277" s="38" t="s">
        <v>222</v>
      </c>
      <c r="C277" s="73">
        <v>1</v>
      </c>
      <c r="D277" s="73">
        <v>1</v>
      </c>
      <c r="E277" s="73">
        <v>1</v>
      </c>
      <c r="F277" s="73">
        <v>1</v>
      </c>
      <c r="G277" s="73">
        <v>1</v>
      </c>
      <c r="H277" s="73">
        <v>1</v>
      </c>
      <c r="I277" s="73">
        <v>1</v>
      </c>
      <c r="J277" s="73">
        <v>1</v>
      </c>
      <c r="K277" s="73">
        <v>1</v>
      </c>
      <c r="L277" s="73">
        <v>1</v>
      </c>
    </row>
    <row r="278" spans="1:12" s="3" customFormat="1" ht="10.5" x14ac:dyDescent="0.15">
      <c r="A278" s="183" t="s">
        <v>432</v>
      </c>
      <c r="B278" s="184"/>
      <c r="C278" s="2">
        <f>SUM(C258:C277)</f>
        <v>20</v>
      </c>
      <c r="D278" s="2">
        <f t="shared" ref="D278:L278" si="6">SUM(D258:D277)</f>
        <v>20</v>
      </c>
      <c r="E278" s="2">
        <f t="shared" si="6"/>
        <v>17</v>
      </c>
      <c r="F278" s="2">
        <f t="shared" si="6"/>
        <v>17</v>
      </c>
      <c r="G278" s="2">
        <f t="shared" si="6"/>
        <v>17</v>
      </c>
      <c r="H278" s="2">
        <f>SUM(H258:H277)</f>
        <v>17</v>
      </c>
      <c r="I278" s="2">
        <f t="shared" si="6"/>
        <v>17</v>
      </c>
      <c r="J278" s="2">
        <f t="shared" si="6"/>
        <v>17</v>
      </c>
      <c r="K278" s="2">
        <f t="shared" si="6"/>
        <v>17</v>
      </c>
      <c r="L278" s="2">
        <f t="shared" si="6"/>
        <v>17</v>
      </c>
    </row>
    <row r="281" spans="1:12" s="3" customFormat="1" ht="10.5" x14ac:dyDescent="0.15">
      <c r="A281" s="100" t="s">
        <v>240</v>
      </c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</row>
    <row r="282" spans="1:12" s="3" customFormat="1" ht="10.5" x14ac:dyDescent="0.15">
      <c r="A282" s="98" t="s">
        <v>37</v>
      </c>
      <c r="B282" s="99"/>
      <c r="C282" s="96" t="s">
        <v>287</v>
      </c>
      <c r="D282" s="97"/>
      <c r="E282" s="98" t="s">
        <v>268</v>
      </c>
      <c r="F282" s="99"/>
      <c r="G282" s="98" t="s">
        <v>269</v>
      </c>
      <c r="H282" s="99"/>
      <c r="I282" s="98" t="s">
        <v>270</v>
      </c>
      <c r="J282" s="99"/>
      <c r="K282" s="98" t="s">
        <v>271</v>
      </c>
      <c r="L282" s="99"/>
    </row>
    <row r="283" spans="1:12" s="3" customFormat="1" ht="10.5" x14ac:dyDescent="0.15">
      <c r="A283" s="99"/>
      <c r="B283" s="99"/>
      <c r="C283" s="72" t="s">
        <v>326</v>
      </c>
      <c r="D283" s="72" t="s">
        <v>7</v>
      </c>
      <c r="E283" s="72" t="s">
        <v>326</v>
      </c>
      <c r="F283" s="72" t="s">
        <v>7</v>
      </c>
      <c r="G283" s="72" t="s">
        <v>326</v>
      </c>
      <c r="H283" s="72" t="s">
        <v>7</v>
      </c>
      <c r="I283" s="72" t="s">
        <v>326</v>
      </c>
      <c r="J283" s="72" t="s">
        <v>7</v>
      </c>
      <c r="K283" s="72" t="s">
        <v>326</v>
      </c>
      <c r="L283" s="72" t="s">
        <v>7</v>
      </c>
    </row>
    <row r="284" spans="1:12" x14ac:dyDescent="0.2">
      <c r="A284" s="164" t="s">
        <v>381</v>
      </c>
      <c r="B284" s="51" t="s">
        <v>265</v>
      </c>
      <c r="C284" s="73">
        <v>1</v>
      </c>
      <c r="D284" s="73">
        <v>1</v>
      </c>
      <c r="E284" s="73">
        <v>0</v>
      </c>
      <c r="F284" s="73">
        <v>0</v>
      </c>
      <c r="G284" s="73">
        <v>1</v>
      </c>
      <c r="H284" s="73">
        <v>1</v>
      </c>
      <c r="I284" s="73">
        <v>0</v>
      </c>
      <c r="J284" s="73">
        <v>0</v>
      </c>
      <c r="K284" s="73">
        <v>1</v>
      </c>
      <c r="L284" s="73">
        <v>1</v>
      </c>
    </row>
    <row r="285" spans="1:12" x14ac:dyDescent="0.2">
      <c r="A285" s="164"/>
      <c r="B285" s="51" t="s">
        <v>262</v>
      </c>
      <c r="C285" s="73">
        <v>1</v>
      </c>
      <c r="D285" s="73">
        <v>1</v>
      </c>
      <c r="E285" s="73">
        <v>1</v>
      </c>
      <c r="F285" s="73">
        <v>1</v>
      </c>
      <c r="G285" s="73">
        <v>0</v>
      </c>
      <c r="H285" s="73">
        <v>0</v>
      </c>
      <c r="I285" s="73">
        <v>1</v>
      </c>
      <c r="J285" s="73">
        <v>1</v>
      </c>
      <c r="K285" s="73">
        <v>0</v>
      </c>
      <c r="L285" s="73">
        <v>0</v>
      </c>
    </row>
    <row r="286" spans="1:12" x14ac:dyDescent="0.2">
      <c r="A286" s="164"/>
      <c r="B286" s="51" t="s">
        <v>266</v>
      </c>
      <c r="C286" s="73">
        <v>1</v>
      </c>
      <c r="D286" s="73">
        <v>1</v>
      </c>
      <c r="E286" s="73">
        <v>0</v>
      </c>
      <c r="F286" s="73">
        <v>0</v>
      </c>
      <c r="G286" s="73">
        <v>0</v>
      </c>
      <c r="H286" s="73">
        <v>0</v>
      </c>
      <c r="I286" s="73">
        <v>0</v>
      </c>
      <c r="J286" s="73">
        <v>0</v>
      </c>
      <c r="K286" s="73">
        <v>1</v>
      </c>
      <c r="L286" s="73">
        <v>1</v>
      </c>
    </row>
    <row r="287" spans="1:12" x14ac:dyDescent="0.2">
      <c r="A287" s="164"/>
      <c r="B287" s="51" t="s">
        <v>263</v>
      </c>
      <c r="C287" s="73">
        <v>1</v>
      </c>
      <c r="D287" s="73">
        <v>1</v>
      </c>
      <c r="E287" s="73">
        <v>0</v>
      </c>
      <c r="F287" s="73">
        <v>0</v>
      </c>
      <c r="G287" s="73">
        <v>1</v>
      </c>
      <c r="H287" s="73">
        <v>1</v>
      </c>
      <c r="I287" s="73">
        <v>0</v>
      </c>
      <c r="J287" s="73">
        <v>0</v>
      </c>
      <c r="K287" s="73">
        <v>1</v>
      </c>
      <c r="L287" s="73">
        <v>1</v>
      </c>
    </row>
    <row r="288" spans="1:12" x14ac:dyDescent="0.2">
      <c r="A288" s="164"/>
      <c r="B288" s="51" t="s">
        <v>264</v>
      </c>
      <c r="C288" s="73">
        <v>1</v>
      </c>
      <c r="D288" s="73">
        <v>1</v>
      </c>
      <c r="E288" s="73">
        <v>1</v>
      </c>
      <c r="F288" s="73">
        <v>1</v>
      </c>
      <c r="G288" s="73">
        <v>1</v>
      </c>
      <c r="H288" s="73">
        <v>1</v>
      </c>
      <c r="I288" s="73">
        <v>1</v>
      </c>
      <c r="J288" s="73">
        <v>1</v>
      </c>
      <c r="K288" s="73">
        <v>1</v>
      </c>
      <c r="L288" s="73">
        <v>1</v>
      </c>
    </row>
    <row r="289" spans="1:12" x14ac:dyDescent="0.2">
      <c r="A289" s="164" t="s">
        <v>434</v>
      </c>
      <c r="B289" s="51" t="s">
        <v>258</v>
      </c>
      <c r="C289" s="73">
        <v>1</v>
      </c>
      <c r="D289" s="73">
        <v>1</v>
      </c>
      <c r="E289" s="73">
        <v>0</v>
      </c>
      <c r="F289" s="73">
        <v>0</v>
      </c>
      <c r="G289" s="73">
        <v>1</v>
      </c>
      <c r="H289" s="73">
        <v>1</v>
      </c>
      <c r="I289" s="73">
        <v>0</v>
      </c>
      <c r="J289" s="73">
        <v>0</v>
      </c>
      <c r="K289" s="73">
        <v>1</v>
      </c>
      <c r="L289" s="73">
        <v>1</v>
      </c>
    </row>
    <row r="290" spans="1:12" x14ac:dyDescent="0.2">
      <c r="A290" s="164"/>
      <c r="B290" s="51" t="s">
        <v>259</v>
      </c>
      <c r="C290" s="73">
        <v>1</v>
      </c>
      <c r="D290" s="73">
        <v>1</v>
      </c>
      <c r="E290" s="73">
        <v>0</v>
      </c>
      <c r="F290" s="73">
        <v>0</v>
      </c>
      <c r="G290" s="73">
        <v>1</v>
      </c>
      <c r="H290" s="73">
        <v>1</v>
      </c>
      <c r="I290" s="73">
        <v>0</v>
      </c>
      <c r="J290" s="73">
        <v>0</v>
      </c>
      <c r="K290" s="73">
        <v>1</v>
      </c>
      <c r="L290" s="73">
        <v>1</v>
      </c>
    </row>
    <row r="291" spans="1:12" x14ac:dyDescent="0.2">
      <c r="A291" s="164"/>
      <c r="B291" s="51" t="s">
        <v>437</v>
      </c>
      <c r="C291" s="73">
        <v>1</v>
      </c>
      <c r="D291" s="73">
        <v>1</v>
      </c>
      <c r="E291" s="73">
        <v>0</v>
      </c>
      <c r="F291" s="73">
        <v>0</v>
      </c>
      <c r="G291" s="73">
        <v>1</v>
      </c>
      <c r="H291" s="73">
        <v>1</v>
      </c>
      <c r="I291" s="73">
        <v>0</v>
      </c>
      <c r="J291" s="73">
        <v>0</v>
      </c>
      <c r="K291" s="73">
        <v>1</v>
      </c>
      <c r="L291" s="73">
        <v>1</v>
      </c>
    </row>
    <row r="292" spans="1:12" x14ac:dyDescent="0.2">
      <c r="A292" s="164"/>
      <c r="B292" s="51" t="s">
        <v>435</v>
      </c>
      <c r="C292" s="73">
        <v>1</v>
      </c>
      <c r="D292" s="73">
        <v>1</v>
      </c>
      <c r="E292" s="73">
        <v>1</v>
      </c>
      <c r="F292" s="73">
        <v>1</v>
      </c>
      <c r="G292" s="73">
        <v>0</v>
      </c>
      <c r="H292" s="73">
        <v>0</v>
      </c>
      <c r="I292" s="73">
        <v>1</v>
      </c>
      <c r="J292" s="73">
        <v>1</v>
      </c>
      <c r="K292" s="73">
        <v>0</v>
      </c>
      <c r="L292" s="73">
        <v>0</v>
      </c>
    </row>
    <row r="293" spans="1:12" x14ac:dyDescent="0.2">
      <c r="A293" s="164"/>
      <c r="B293" s="51" t="s">
        <v>260</v>
      </c>
      <c r="C293" s="73">
        <v>1</v>
      </c>
      <c r="D293" s="73">
        <v>1</v>
      </c>
      <c r="E293" s="73">
        <v>0</v>
      </c>
      <c r="F293" s="73">
        <v>0</v>
      </c>
      <c r="G293" s="73">
        <v>0</v>
      </c>
      <c r="H293" s="73">
        <v>0</v>
      </c>
      <c r="I293" s="73">
        <v>0</v>
      </c>
      <c r="J293" s="73">
        <v>0</v>
      </c>
      <c r="K293" s="73">
        <v>1</v>
      </c>
      <c r="L293" s="73">
        <v>1</v>
      </c>
    </row>
    <row r="294" spans="1:12" x14ac:dyDescent="0.2">
      <c r="A294" s="164" t="s">
        <v>379</v>
      </c>
      <c r="B294" s="51" t="s">
        <v>248</v>
      </c>
      <c r="C294" s="73">
        <v>1</v>
      </c>
      <c r="D294" s="73">
        <v>1</v>
      </c>
      <c r="E294" s="73">
        <v>0</v>
      </c>
      <c r="F294" s="73">
        <v>0</v>
      </c>
      <c r="G294" s="73">
        <v>1</v>
      </c>
      <c r="H294" s="73">
        <v>1</v>
      </c>
      <c r="I294" s="73">
        <v>0</v>
      </c>
      <c r="J294" s="73">
        <v>0</v>
      </c>
      <c r="K294" s="73">
        <v>1</v>
      </c>
      <c r="L294" s="73">
        <v>1</v>
      </c>
    </row>
    <row r="295" spans="1:12" x14ac:dyDescent="0.2">
      <c r="A295" s="164"/>
      <c r="B295" s="51" t="s">
        <v>249</v>
      </c>
      <c r="C295" s="73">
        <v>1</v>
      </c>
      <c r="D295" s="73">
        <v>1</v>
      </c>
      <c r="E295" s="73">
        <v>0</v>
      </c>
      <c r="F295" s="73">
        <v>0</v>
      </c>
      <c r="G295" s="73">
        <v>1</v>
      </c>
      <c r="H295" s="73">
        <v>1</v>
      </c>
      <c r="I295" s="73">
        <v>0</v>
      </c>
      <c r="J295" s="73">
        <v>0</v>
      </c>
      <c r="K295" s="73">
        <v>1</v>
      </c>
      <c r="L295" s="73">
        <v>1</v>
      </c>
    </row>
    <row r="296" spans="1:12" x14ac:dyDescent="0.2">
      <c r="A296" s="164"/>
      <c r="B296" s="51" t="s">
        <v>251</v>
      </c>
      <c r="C296" s="73">
        <v>1</v>
      </c>
      <c r="D296" s="73">
        <v>1</v>
      </c>
      <c r="E296" s="73">
        <v>0</v>
      </c>
      <c r="F296" s="73">
        <v>0</v>
      </c>
      <c r="G296" s="73">
        <v>1</v>
      </c>
      <c r="H296" s="73">
        <v>1</v>
      </c>
      <c r="I296" s="73">
        <v>0</v>
      </c>
      <c r="J296" s="73">
        <v>0</v>
      </c>
      <c r="K296" s="73">
        <v>1</v>
      </c>
      <c r="L296" s="73">
        <v>1</v>
      </c>
    </row>
    <row r="297" spans="1:12" x14ac:dyDescent="0.2">
      <c r="A297" s="164"/>
      <c r="B297" s="51" t="s">
        <v>247</v>
      </c>
      <c r="C297" s="73">
        <v>1</v>
      </c>
      <c r="D297" s="73">
        <v>1</v>
      </c>
      <c r="E297" s="73">
        <v>0</v>
      </c>
      <c r="F297" s="73">
        <v>0</v>
      </c>
      <c r="G297" s="73">
        <v>1</v>
      </c>
      <c r="H297" s="73">
        <v>1</v>
      </c>
      <c r="I297" s="73">
        <v>0</v>
      </c>
      <c r="J297" s="73">
        <v>0</v>
      </c>
      <c r="K297" s="73">
        <v>1</v>
      </c>
      <c r="L297" s="73">
        <v>1</v>
      </c>
    </row>
    <row r="298" spans="1:12" x14ac:dyDescent="0.2">
      <c r="A298" s="164"/>
      <c r="B298" s="51" t="s">
        <v>250</v>
      </c>
      <c r="C298" s="73">
        <v>1</v>
      </c>
      <c r="D298" s="73">
        <v>1</v>
      </c>
      <c r="E298" s="73">
        <v>0</v>
      </c>
      <c r="F298" s="73">
        <v>0</v>
      </c>
      <c r="G298" s="73">
        <v>0</v>
      </c>
      <c r="H298" s="73">
        <v>0</v>
      </c>
      <c r="I298" s="73">
        <v>0</v>
      </c>
      <c r="J298" s="73">
        <v>0</v>
      </c>
      <c r="K298" s="73">
        <v>1</v>
      </c>
      <c r="L298" s="73">
        <v>1</v>
      </c>
    </row>
    <row r="299" spans="1:12" x14ac:dyDescent="0.2">
      <c r="A299" s="164"/>
      <c r="B299" s="51" t="s">
        <v>246</v>
      </c>
      <c r="C299" s="73">
        <v>1</v>
      </c>
      <c r="D299" s="73">
        <v>1</v>
      </c>
      <c r="E299" s="73">
        <v>1</v>
      </c>
      <c r="F299" s="73">
        <v>1</v>
      </c>
      <c r="G299" s="73">
        <v>0</v>
      </c>
      <c r="H299" s="73">
        <v>0</v>
      </c>
      <c r="I299" s="73">
        <v>1</v>
      </c>
      <c r="J299" s="73">
        <v>1</v>
      </c>
      <c r="K299" s="73">
        <v>0</v>
      </c>
      <c r="L299" s="73">
        <v>0</v>
      </c>
    </row>
    <row r="300" spans="1:12" x14ac:dyDescent="0.2">
      <c r="A300" s="164" t="s">
        <v>378</v>
      </c>
      <c r="B300" s="51" t="s">
        <v>242</v>
      </c>
      <c r="C300" s="73">
        <v>1</v>
      </c>
      <c r="D300" s="73">
        <v>1</v>
      </c>
      <c r="E300" s="73">
        <v>0</v>
      </c>
      <c r="F300" s="73">
        <v>0</v>
      </c>
      <c r="G300" s="73">
        <v>1</v>
      </c>
      <c r="H300" s="73">
        <v>1</v>
      </c>
      <c r="I300" s="73">
        <v>0</v>
      </c>
      <c r="J300" s="73">
        <v>0</v>
      </c>
      <c r="K300" s="73">
        <v>1</v>
      </c>
      <c r="L300" s="73">
        <v>1</v>
      </c>
    </row>
    <row r="301" spans="1:12" x14ac:dyDescent="0.2">
      <c r="A301" s="164"/>
      <c r="B301" s="51" t="s">
        <v>245</v>
      </c>
      <c r="C301" s="73">
        <v>1</v>
      </c>
      <c r="D301" s="73">
        <v>1</v>
      </c>
      <c r="E301" s="73">
        <v>0</v>
      </c>
      <c r="F301" s="73">
        <v>0</v>
      </c>
      <c r="G301" s="73">
        <v>1</v>
      </c>
      <c r="H301" s="73">
        <v>1</v>
      </c>
      <c r="I301" s="73">
        <v>0</v>
      </c>
      <c r="J301" s="73">
        <v>0</v>
      </c>
      <c r="K301" s="73">
        <v>1</v>
      </c>
      <c r="L301" s="73">
        <v>1</v>
      </c>
    </row>
    <row r="302" spans="1:12" x14ac:dyDescent="0.2">
      <c r="A302" s="164"/>
      <c r="B302" s="51" t="s">
        <v>243</v>
      </c>
      <c r="C302" s="73">
        <v>1</v>
      </c>
      <c r="D302" s="73">
        <v>1</v>
      </c>
      <c r="E302" s="73">
        <v>0</v>
      </c>
      <c r="F302" s="73">
        <v>0</v>
      </c>
      <c r="G302" s="73">
        <v>1</v>
      </c>
      <c r="H302" s="73">
        <v>1</v>
      </c>
      <c r="I302" s="73">
        <v>0</v>
      </c>
      <c r="J302" s="73">
        <v>0</v>
      </c>
      <c r="K302" s="73">
        <v>1</v>
      </c>
      <c r="L302" s="73">
        <v>1</v>
      </c>
    </row>
    <row r="303" spans="1:12" x14ac:dyDescent="0.2">
      <c r="A303" s="164"/>
      <c r="B303" s="51" t="s">
        <v>244</v>
      </c>
      <c r="C303" s="73">
        <v>1</v>
      </c>
      <c r="D303" s="73">
        <v>1</v>
      </c>
      <c r="E303" s="73">
        <v>0</v>
      </c>
      <c r="F303" s="73">
        <v>0</v>
      </c>
      <c r="G303" s="73">
        <v>0</v>
      </c>
      <c r="H303" s="73">
        <v>0</v>
      </c>
      <c r="I303" s="73">
        <v>0</v>
      </c>
      <c r="J303" s="73">
        <v>0</v>
      </c>
      <c r="K303" s="73">
        <v>1</v>
      </c>
      <c r="L303" s="73">
        <v>1</v>
      </c>
    </row>
    <row r="304" spans="1:12" x14ac:dyDescent="0.2">
      <c r="A304" s="164"/>
      <c r="B304" s="51" t="s">
        <v>241</v>
      </c>
      <c r="C304" s="73">
        <v>1</v>
      </c>
      <c r="D304" s="73">
        <v>1</v>
      </c>
      <c r="E304" s="73">
        <v>1</v>
      </c>
      <c r="F304" s="73">
        <v>1</v>
      </c>
      <c r="G304" s="73">
        <v>0</v>
      </c>
      <c r="H304" s="73">
        <v>0</v>
      </c>
      <c r="I304" s="73">
        <v>1</v>
      </c>
      <c r="J304" s="73">
        <v>1</v>
      </c>
      <c r="K304" s="73">
        <v>0</v>
      </c>
      <c r="L304" s="73">
        <v>0</v>
      </c>
    </row>
    <row r="305" spans="1:12" x14ac:dyDescent="0.2">
      <c r="A305" s="164" t="s">
        <v>380</v>
      </c>
      <c r="B305" s="51" t="s">
        <v>254</v>
      </c>
      <c r="C305" s="73">
        <v>1</v>
      </c>
      <c r="D305" s="73">
        <v>1</v>
      </c>
      <c r="E305" s="73">
        <v>1</v>
      </c>
      <c r="F305" s="73">
        <v>1</v>
      </c>
      <c r="G305" s="73">
        <v>1</v>
      </c>
      <c r="H305" s="73">
        <v>1</v>
      </c>
      <c r="I305" s="73">
        <v>1</v>
      </c>
      <c r="J305" s="73">
        <v>1</v>
      </c>
      <c r="K305" s="73">
        <v>1</v>
      </c>
      <c r="L305" s="73">
        <v>1</v>
      </c>
    </row>
    <row r="306" spans="1:12" x14ac:dyDescent="0.2">
      <c r="A306" s="164"/>
      <c r="B306" s="51" t="s">
        <v>255</v>
      </c>
      <c r="C306" s="73">
        <v>1</v>
      </c>
      <c r="D306" s="73">
        <v>1</v>
      </c>
      <c r="E306" s="73">
        <v>1</v>
      </c>
      <c r="F306" s="73">
        <v>1</v>
      </c>
      <c r="G306" s="73">
        <v>1</v>
      </c>
      <c r="H306" s="73">
        <v>1</v>
      </c>
      <c r="I306" s="73">
        <v>1</v>
      </c>
      <c r="J306" s="73">
        <v>1</v>
      </c>
      <c r="K306" s="73">
        <v>1</v>
      </c>
      <c r="L306" s="73">
        <v>1</v>
      </c>
    </row>
    <row r="307" spans="1:12" x14ac:dyDescent="0.2">
      <c r="A307" s="164"/>
      <c r="B307" s="51" t="s">
        <v>257</v>
      </c>
      <c r="C307" s="73">
        <v>1</v>
      </c>
      <c r="D307" s="73">
        <v>1</v>
      </c>
      <c r="E307" s="73">
        <v>1</v>
      </c>
      <c r="F307" s="73">
        <v>1</v>
      </c>
      <c r="G307" s="73">
        <v>1</v>
      </c>
      <c r="H307" s="73">
        <v>1</v>
      </c>
      <c r="I307" s="73">
        <v>1</v>
      </c>
      <c r="J307" s="73">
        <v>1</v>
      </c>
      <c r="K307" s="73">
        <v>1</v>
      </c>
      <c r="L307" s="73">
        <v>1</v>
      </c>
    </row>
    <row r="308" spans="1:12" x14ac:dyDescent="0.2">
      <c r="A308" s="164"/>
      <c r="B308" s="51" t="s">
        <v>256</v>
      </c>
      <c r="C308" s="73">
        <v>1</v>
      </c>
      <c r="D308" s="73">
        <v>1</v>
      </c>
      <c r="E308" s="73">
        <v>1</v>
      </c>
      <c r="F308" s="73">
        <v>1</v>
      </c>
      <c r="G308" s="73">
        <v>1</v>
      </c>
      <c r="H308" s="73">
        <v>1</v>
      </c>
      <c r="I308" s="73">
        <v>1</v>
      </c>
      <c r="J308" s="73">
        <v>1</v>
      </c>
      <c r="K308" s="73">
        <v>1</v>
      </c>
      <c r="L308" s="73">
        <v>1</v>
      </c>
    </row>
    <row r="309" spans="1:12" x14ac:dyDescent="0.2">
      <c r="A309" s="164"/>
      <c r="B309" s="51" t="s">
        <v>253</v>
      </c>
      <c r="C309" s="73">
        <v>1</v>
      </c>
      <c r="D309" s="73">
        <v>1</v>
      </c>
      <c r="E309" s="73">
        <v>1</v>
      </c>
      <c r="F309" s="73">
        <v>1</v>
      </c>
      <c r="G309" s="73">
        <v>1</v>
      </c>
      <c r="H309" s="73">
        <v>1</v>
      </c>
      <c r="I309" s="73">
        <v>1</v>
      </c>
      <c r="J309" s="73">
        <v>1</v>
      </c>
      <c r="K309" s="73">
        <v>1</v>
      </c>
      <c r="L309" s="73">
        <v>1</v>
      </c>
    </row>
    <row r="310" spans="1:12" x14ac:dyDescent="0.2">
      <c r="A310" s="154"/>
      <c r="B310" s="38" t="s">
        <v>252</v>
      </c>
      <c r="C310" s="73">
        <v>1</v>
      </c>
      <c r="D310" s="73">
        <v>1</v>
      </c>
      <c r="E310" s="73">
        <v>0</v>
      </c>
      <c r="F310" s="73">
        <v>0</v>
      </c>
      <c r="G310" s="73">
        <v>0</v>
      </c>
      <c r="H310" s="73">
        <v>0</v>
      </c>
      <c r="I310" s="73">
        <v>0</v>
      </c>
      <c r="J310" s="73">
        <v>0</v>
      </c>
      <c r="K310" s="73">
        <v>0</v>
      </c>
      <c r="L310" s="73">
        <v>0</v>
      </c>
    </row>
    <row r="311" spans="1:12" s="3" customFormat="1" ht="10.5" x14ac:dyDescent="0.15">
      <c r="A311" s="183" t="s">
        <v>433</v>
      </c>
      <c r="B311" s="184"/>
      <c r="C311" s="2">
        <f>SUM(C284:C310)</f>
        <v>27</v>
      </c>
      <c r="D311" s="2">
        <f t="shared" ref="D311:L311" si="7">SUM(D284:D310)</f>
        <v>27</v>
      </c>
      <c r="E311" s="2">
        <f t="shared" si="7"/>
        <v>10</v>
      </c>
      <c r="F311" s="2">
        <f>SUM(F284:F310)</f>
        <v>10</v>
      </c>
      <c r="G311" s="2">
        <f t="shared" si="7"/>
        <v>18</v>
      </c>
      <c r="H311" s="2">
        <f t="shared" si="7"/>
        <v>18</v>
      </c>
      <c r="I311" s="2">
        <f t="shared" si="7"/>
        <v>10</v>
      </c>
      <c r="J311" s="2">
        <f t="shared" si="7"/>
        <v>10</v>
      </c>
      <c r="K311" s="2">
        <f>SUM(K284:K310)</f>
        <v>22</v>
      </c>
      <c r="L311" s="2">
        <f t="shared" si="7"/>
        <v>22</v>
      </c>
    </row>
    <row r="314" spans="1:12" s="3" customFormat="1" ht="10.5" x14ac:dyDescent="0.15">
      <c r="A314" s="186" t="s">
        <v>327</v>
      </c>
      <c r="B314" s="187"/>
      <c r="C314" s="53">
        <f>C311+C252+C235+C207+C147+C118+C81+C36+C278</f>
        <v>257</v>
      </c>
      <c r="D314" s="53">
        <f t="shared" ref="D314:L314" si="8">D311+D252+D235+D207+D147+D118+D81+D36+D278</f>
        <v>257</v>
      </c>
      <c r="E314" s="53">
        <f t="shared" si="8"/>
        <v>154</v>
      </c>
      <c r="F314" s="53">
        <f t="shared" si="8"/>
        <v>154</v>
      </c>
      <c r="G314" s="53">
        <f t="shared" si="8"/>
        <v>182</v>
      </c>
      <c r="H314" s="53">
        <f t="shared" si="8"/>
        <v>182</v>
      </c>
      <c r="I314" s="53">
        <f t="shared" si="8"/>
        <v>154</v>
      </c>
      <c r="J314" s="53">
        <f t="shared" si="8"/>
        <v>154</v>
      </c>
      <c r="K314" s="53">
        <f t="shared" si="8"/>
        <v>211</v>
      </c>
      <c r="L314" s="53">
        <f t="shared" si="8"/>
        <v>211</v>
      </c>
    </row>
  </sheetData>
  <mergeCells count="118">
    <mergeCell ref="A314:B314"/>
    <mergeCell ref="A1:H1"/>
    <mergeCell ref="A300:A304"/>
    <mergeCell ref="A305:A310"/>
    <mergeCell ref="A311:B311"/>
    <mergeCell ref="C282:D282"/>
    <mergeCell ref="E282:F282"/>
    <mergeCell ref="G282:H282"/>
    <mergeCell ref="K256:L256"/>
    <mergeCell ref="A281:L281"/>
    <mergeCell ref="A282:B283"/>
    <mergeCell ref="A284:A288"/>
    <mergeCell ref="A289:A293"/>
    <mergeCell ref="A294:A299"/>
    <mergeCell ref="I282:J282"/>
    <mergeCell ref="K282:L282"/>
    <mergeCell ref="A255:L255"/>
    <mergeCell ref="A256:B257"/>
    <mergeCell ref="A258:A262"/>
    <mergeCell ref="A263:A270"/>
    <mergeCell ref="A271:A277"/>
    <mergeCell ref="A278:B278"/>
    <mergeCell ref="C256:D256"/>
    <mergeCell ref="E256:F256"/>
    <mergeCell ref="G256:H256"/>
    <mergeCell ref="I256:J256"/>
    <mergeCell ref="A238:L238"/>
    <mergeCell ref="A239:B240"/>
    <mergeCell ref="A241:A244"/>
    <mergeCell ref="A245:A248"/>
    <mergeCell ref="A252:B252"/>
    <mergeCell ref="C239:D239"/>
    <mergeCell ref="E239:F239"/>
    <mergeCell ref="G239:H239"/>
    <mergeCell ref="I239:J239"/>
    <mergeCell ref="K239:L239"/>
    <mergeCell ref="A235:B235"/>
    <mergeCell ref="C211:D211"/>
    <mergeCell ref="E211:F211"/>
    <mergeCell ref="G211:H211"/>
    <mergeCell ref="I211:J211"/>
    <mergeCell ref="K211:L211"/>
    <mergeCell ref="A210:L210"/>
    <mergeCell ref="A211:B212"/>
    <mergeCell ref="A213:A218"/>
    <mergeCell ref="A219:A222"/>
    <mergeCell ref="A223:A228"/>
    <mergeCell ref="A229:A234"/>
    <mergeCell ref="A207:B207"/>
    <mergeCell ref="C151:D151"/>
    <mergeCell ref="E151:F151"/>
    <mergeCell ref="G151:H151"/>
    <mergeCell ref="I151:J151"/>
    <mergeCell ref="K151:L151"/>
    <mergeCell ref="A173:A178"/>
    <mergeCell ref="A179:A183"/>
    <mergeCell ref="A184:A191"/>
    <mergeCell ref="A192:A196"/>
    <mergeCell ref="A197:A201"/>
    <mergeCell ref="A202:A205"/>
    <mergeCell ref="A150:L150"/>
    <mergeCell ref="A151:B152"/>
    <mergeCell ref="A153:A156"/>
    <mergeCell ref="A157:A161"/>
    <mergeCell ref="A162:A167"/>
    <mergeCell ref="A168:A172"/>
    <mergeCell ref="A147:B147"/>
    <mergeCell ref="C122:D122"/>
    <mergeCell ref="E122:F122"/>
    <mergeCell ref="G122:H122"/>
    <mergeCell ref="I122:J122"/>
    <mergeCell ref="K122:L122"/>
    <mergeCell ref="A121:L121"/>
    <mergeCell ref="A122:B123"/>
    <mergeCell ref="A124:A128"/>
    <mergeCell ref="A129:A134"/>
    <mergeCell ref="A135:A141"/>
    <mergeCell ref="A142:A145"/>
    <mergeCell ref="A112:A117"/>
    <mergeCell ref="A118:B118"/>
    <mergeCell ref="C85:D85"/>
    <mergeCell ref="E85:F85"/>
    <mergeCell ref="G85:H85"/>
    <mergeCell ref="I85:J85"/>
    <mergeCell ref="A84:L84"/>
    <mergeCell ref="A85:B86"/>
    <mergeCell ref="A87:A91"/>
    <mergeCell ref="A92:A95"/>
    <mergeCell ref="A96:A102"/>
    <mergeCell ref="A103:A111"/>
    <mergeCell ref="K85:L85"/>
    <mergeCell ref="A67:A72"/>
    <mergeCell ref="A73:A80"/>
    <mergeCell ref="A81:B81"/>
    <mergeCell ref="C40:D40"/>
    <mergeCell ref="E40:F40"/>
    <mergeCell ref="G40:H40"/>
    <mergeCell ref="A39:L39"/>
    <mergeCell ref="A40:B41"/>
    <mergeCell ref="A42:A46"/>
    <mergeCell ref="A47:A53"/>
    <mergeCell ref="A55:A61"/>
    <mergeCell ref="A62:A65"/>
    <mergeCell ref="I40:J40"/>
    <mergeCell ref="K40:L40"/>
    <mergeCell ref="A30:A35"/>
    <mergeCell ref="A36:B36"/>
    <mergeCell ref="C4:D4"/>
    <mergeCell ref="E4:F4"/>
    <mergeCell ref="G4:H4"/>
    <mergeCell ref="I4:J4"/>
    <mergeCell ref="A3:L3"/>
    <mergeCell ref="A4:B5"/>
    <mergeCell ref="A6:A11"/>
    <mergeCell ref="A12:A15"/>
    <mergeCell ref="A17:A24"/>
    <mergeCell ref="A25:A29"/>
    <mergeCell ref="K4:L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topLeftCell="A312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10" width="9.140625" style="11" customWidth="1"/>
    <col min="11" max="16384" width="8.85546875" style="11"/>
  </cols>
  <sheetData>
    <row r="1" spans="1:10" x14ac:dyDescent="0.2">
      <c r="A1" s="147" t="s">
        <v>411</v>
      </c>
      <c r="B1" s="7"/>
      <c r="C1" s="7"/>
      <c r="D1" s="7"/>
      <c r="E1" s="7"/>
      <c r="F1" s="7"/>
      <c r="G1" s="7"/>
      <c r="H1" s="7"/>
      <c r="I1" s="7"/>
      <c r="J1" s="7"/>
    </row>
    <row r="3" spans="1:10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s="3" customFormat="1" ht="10.5" x14ac:dyDescent="0.15">
      <c r="A4" s="82" t="s">
        <v>397</v>
      </c>
      <c r="B4" s="83"/>
      <c r="C4" s="83" t="s">
        <v>268</v>
      </c>
      <c r="D4" s="83"/>
      <c r="E4" s="92" t="s">
        <v>269</v>
      </c>
      <c r="F4" s="92"/>
      <c r="G4" s="92" t="s">
        <v>270</v>
      </c>
      <c r="H4" s="92"/>
      <c r="I4" s="83" t="s">
        <v>271</v>
      </c>
      <c r="J4" s="86"/>
    </row>
    <row r="5" spans="1:10" s="3" customFormat="1" ht="10.5" x14ac:dyDescent="0.15">
      <c r="A5" s="82"/>
      <c r="B5" s="83"/>
      <c r="C5" s="37" t="s">
        <v>326</v>
      </c>
      <c r="D5" s="37">
        <v>2023</v>
      </c>
      <c r="E5" s="37" t="s">
        <v>326</v>
      </c>
      <c r="F5" s="37">
        <v>2023</v>
      </c>
      <c r="G5" s="37" t="s">
        <v>326</v>
      </c>
      <c r="H5" s="37">
        <v>2023</v>
      </c>
      <c r="I5" s="37" t="s">
        <v>326</v>
      </c>
      <c r="J5" s="37">
        <v>2023</v>
      </c>
    </row>
    <row r="6" spans="1:10" x14ac:dyDescent="0.2">
      <c r="A6" s="140" t="s">
        <v>339</v>
      </c>
      <c r="B6" s="46" t="s">
        <v>9</v>
      </c>
      <c r="C6" s="55">
        <v>34363</v>
      </c>
      <c r="D6" s="55">
        <v>36020</v>
      </c>
      <c r="E6" s="55">
        <v>34289</v>
      </c>
      <c r="F6" s="55">
        <v>36017</v>
      </c>
      <c r="G6" s="16">
        <v>35683</v>
      </c>
      <c r="H6" s="15">
        <v>37087</v>
      </c>
      <c r="I6" s="15">
        <v>33455</v>
      </c>
      <c r="J6" s="17">
        <v>37299</v>
      </c>
    </row>
    <row r="7" spans="1:10" x14ac:dyDescent="0.2">
      <c r="A7" s="141"/>
      <c r="B7" s="46" t="s">
        <v>10</v>
      </c>
      <c r="C7" s="55">
        <v>19475</v>
      </c>
      <c r="D7" s="55">
        <v>19706</v>
      </c>
      <c r="E7" s="55">
        <v>15591</v>
      </c>
      <c r="F7" s="55">
        <v>18493</v>
      </c>
      <c r="G7" s="16">
        <v>17887</v>
      </c>
      <c r="H7" s="15">
        <v>18493</v>
      </c>
      <c r="I7" s="15">
        <v>13085</v>
      </c>
      <c r="J7" s="17">
        <v>18493</v>
      </c>
    </row>
    <row r="8" spans="1:10" x14ac:dyDescent="0.2">
      <c r="A8" s="141"/>
      <c r="B8" s="46" t="s">
        <v>8</v>
      </c>
      <c r="C8" s="55">
        <v>894</v>
      </c>
      <c r="D8" s="55">
        <v>894</v>
      </c>
      <c r="E8" s="55">
        <v>96</v>
      </c>
      <c r="F8" s="55">
        <v>96</v>
      </c>
      <c r="G8" s="16">
        <v>96</v>
      </c>
      <c r="H8" s="15">
        <v>96</v>
      </c>
      <c r="I8" s="15">
        <v>96</v>
      </c>
      <c r="J8" s="17">
        <v>96</v>
      </c>
    </row>
    <row r="9" spans="1:10" x14ac:dyDescent="0.2">
      <c r="A9" s="141"/>
      <c r="B9" s="46" t="s">
        <v>11</v>
      </c>
      <c r="C9" s="55">
        <v>22981</v>
      </c>
      <c r="D9" s="55">
        <v>31638</v>
      </c>
      <c r="E9" s="55">
        <v>19127</v>
      </c>
      <c r="F9" s="55">
        <v>19522</v>
      </c>
      <c r="G9" s="16">
        <v>24730</v>
      </c>
      <c r="H9" s="15">
        <v>30281</v>
      </c>
      <c r="I9" s="15">
        <v>22112</v>
      </c>
      <c r="J9" s="17">
        <v>22265</v>
      </c>
    </row>
    <row r="10" spans="1:10" x14ac:dyDescent="0.2">
      <c r="A10" s="141"/>
      <c r="B10" s="46" t="s">
        <v>12</v>
      </c>
      <c r="C10" s="55">
        <v>7837</v>
      </c>
      <c r="D10" s="55">
        <v>9319</v>
      </c>
      <c r="E10" s="55">
        <v>8123</v>
      </c>
      <c r="F10" s="55">
        <v>8695</v>
      </c>
      <c r="G10" s="16">
        <v>6339</v>
      </c>
      <c r="H10" s="15">
        <v>6798</v>
      </c>
      <c r="I10" s="15">
        <v>5948</v>
      </c>
      <c r="J10" s="17">
        <v>10775</v>
      </c>
    </row>
    <row r="11" spans="1:10" x14ac:dyDescent="0.2">
      <c r="A11" s="142"/>
      <c r="B11" s="46" t="s">
        <v>13</v>
      </c>
      <c r="C11" s="55">
        <v>10123</v>
      </c>
      <c r="D11" s="55">
        <v>10192</v>
      </c>
      <c r="E11" s="55">
        <v>10778</v>
      </c>
      <c r="F11" s="55">
        <v>10940</v>
      </c>
      <c r="G11" s="16">
        <v>10259</v>
      </c>
      <c r="H11" s="15">
        <v>10513</v>
      </c>
      <c r="I11" s="15">
        <v>9877</v>
      </c>
      <c r="J11" s="17">
        <v>10097</v>
      </c>
    </row>
    <row r="12" spans="1:10" x14ac:dyDescent="0.2">
      <c r="A12" s="140" t="s">
        <v>340</v>
      </c>
      <c r="B12" s="46" t="s">
        <v>15</v>
      </c>
      <c r="C12" s="55">
        <v>34460</v>
      </c>
      <c r="D12" s="55">
        <v>35002</v>
      </c>
      <c r="E12" s="55">
        <v>24011</v>
      </c>
      <c r="F12" s="55">
        <v>27356</v>
      </c>
      <c r="G12" s="16">
        <v>35425</v>
      </c>
      <c r="H12" s="15">
        <v>35967</v>
      </c>
      <c r="I12" s="15">
        <v>33895</v>
      </c>
      <c r="J12" s="17">
        <v>35601</v>
      </c>
    </row>
    <row r="13" spans="1:10" x14ac:dyDescent="0.2">
      <c r="A13" s="141"/>
      <c r="B13" s="46" t="s">
        <v>14</v>
      </c>
      <c r="C13" s="55">
        <v>0</v>
      </c>
      <c r="D13" s="55">
        <v>0</v>
      </c>
      <c r="E13" s="55">
        <v>0</v>
      </c>
      <c r="F13" s="55">
        <v>0</v>
      </c>
      <c r="G13" s="16">
        <v>0</v>
      </c>
      <c r="H13" s="15">
        <v>0</v>
      </c>
      <c r="I13" s="15">
        <v>0</v>
      </c>
      <c r="J13" s="17">
        <v>0</v>
      </c>
    </row>
    <row r="14" spans="1:10" x14ac:dyDescent="0.2">
      <c r="A14" s="141"/>
      <c r="B14" s="46" t="s">
        <v>16</v>
      </c>
      <c r="C14" s="55">
        <v>11101</v>
      </c>
      <c r="D14" s="55">
        <v>11381</v>
      </c>
      <c r="E14" s="55">
        <v>9732</v>
      </c>
      <c r="F14" s="55">
        <v>10116</v>
      </c>
      <c r="G14" s="16">
        <v>11163</v>
      </c>
      <c r="H14" s="15">
        <v>11413</v>
      </c>
      <c r="I14" s="15">
        <v>10573</v>
      </c>
      <c r="J14" s="17">
        <v>10829</v>
      </c>
    </row>
    <row r="15" spans="1:10" x14ac:dyDescent="0.2">
      <c r="A15" s="141"/>
      <c r="B15" s="46" t="s">
        <v>17</v>
      </c>
      <c r="C15" s="55">
        <v>17720</v>
      </c>
      <c r="D15" s="55">
        <v>17720</v>
      </c>
      <c r="E15" s="55">
        <v>18307</v>
      </c>
      <c r="F15" s="55">
        <v>18307</v>
      </c>
      <c r="G15" s="16">
        <v>16406</v>
      </c>
      <c r="H15" s="15">
        <v>16406</v>
      </c>
      <c r="I15" s="15">
        <v>16807</v>
      </c>
      <c r="J15" s="17">
        <v>16807</v>
      </c>
    </row>
    <row r="16" spans="1:10" x14ac:dyDescent="0.2">
      <c r="A16" s="142"/>
      <c r="B16" s="46" t="s">
        <v>18</v>
      </c>
      <c r="C16" s="55">
        <v>6834</v>
      </c>
      <c r="D16" s="55">
        <v>7167</v>
      </c>
      <c r="E16" s="55">
        <v>9291</v>
      </c>
      <c r="F16" s="55">
        <v>9291</v>
      </c>
      <c r="G16" s="16">
        <v>7645</v>
      </c>
      <c r="H16" s="15">
        <v>7910</v>
      </c>
      <c r="I16" s="15">
        <v>6524</v>
      </c>
      <c r="J16" s="17">
        <v>6524</v>
      </c>
    </row>
    <row r="17" spans="1:10" x14ac:dyDescent="0.2">
      <c r="A17" s="140" t="s">
        <v>341</v>
      </c>
      <c r="B17" s="46" t="s">
        <v>19</v>
      </c>
      <c r="C17" s="55">
        <v>21851</v>
      </c>
      <c r="D17" s="55">
        <v>23949</v>
      </c>
      <c r="E17" s="55">
        <v>18305</v>
      </c>
      <c r="F17" s="55">
        <v>18374</v>
      </c>
      <c r="G17" s="16">
        <v>23132</v>
      </c>
      <c r="H17" s="15">
        <v>23706</v>
      </c>
      <c r="I17" s="15">
        <v>20357</v>
      </c>
      <c r="J17" s="17">
        <v>22160</v>
      </c>
    </row>
    <row r="18" spans="1:10" x14ac:dyDescent="0.2">
      <c r="A18" s="141"/>
      <c r="B18" s="46" t="s">
        <v>20</v>
      </c>
      <c r="C18" s="55">
        <v>16363</v>
      </c>
      <c r="D18" s="55">
        <v>18764</v>
      </c>
      <c r="E18" s="55">
        <v>17416</v>
      </c>
      <c r="F18" s="55">
        <v>17416</v>
      </c>
      <c r="G18" s="16">
        <v>17307</v>
      </c>
      <c r="H18" s="15">
        <v>18231</v>
      </c>
      <c r="I18" s="15">
        <v>14687</v>
      </c>
      <c r="J18" s="17">
        <v>15166</v>
      </c>
    </row>
    <row r="19" spans="1:10" x14ac:dyDescent="0.2">
      <c r="A19" s="141"/>
      <c r="B19" s="46" t="s">
        <v>21</v>
      </c>
      <c r="C19" s="55">
        <v>42154</v>
      </c>
      <c r="D19" s="55">
        <v>42643</v>
      </c>
      <c r="E19" s="55">
        <v>38708</v>
      </c>
      <c r="F19" s="55">
        <v>40414</v>
      </c>
      <c r="G19" s="16">
        <v>41528</v>
      </c>
      <c r="H19" s="15">
        <v>42915</v>
      </c>
      <c r="I19" s="15">
        <v>36438</v>
      </c>
      <c r="J19" s="17">
        <v>37885</v>
      </c>
    </row>
    <row r="20" spans="1:10" x14ac:dyDescent="0.2">
      <c r="A20" s="141"/>
      <c r="B20" s="46" t="s">
        <v>337</v>
      </c>
      <c r="C20" s="55">
        <v>0</v>
      </c>
      <c r="D20" s="55">
        <v>0</v>
      </c>
      <c r="E20" s="55">
        <v>0</v>
      </c>
      <c r="F20" s="55">
        <v>0</v>
      </c>
      <c r="G20" s="16">
        <v>0</v>
      </c>
      <c r="H20" s="15">
        <v>0</v>
      </c>
      <c r="I20" s="15">
        <v>0</v>
      </c>
      <c r="J20" s="17">
        <v>0</v>
      </c>
    </row>
    <row r="21" spans="1:10" x14ac:dyDescent="0.2">
      <c r="A21" s="141"/>
      <c r="B21" s="46" t="s">
        <v>22</v>
      </c>
      <c r="C21" s="55">
        <v>5413</v>
      </c>
      <c r="D21" s="55">
        <v>5467</v>
      </c>
      <c r="E21" s="55">
        <v>5154</v>
      </c>
      <c r="F21" s="55">
        <v>5154</v>
      </c>
      <c r="G21" s="16">
        <v>4878</v>
      </c>
      <c r="H21" s="15">
        <v>4879</v>
      </c>
      <c r="I21" s="15">
        <v>4839</v>
      </c>
      <c r="J21" s="17">
        <v>4839</v>
      </c>
    </row>
    <row r="22" spans="1:10" x14ac:dyDescent="0.2">
      <c r="A22" s="141"/>
      <c r="B22" s="46" t="s">
        <v>23</v>
      </c>
      <c r="C22" s="55">
        <v>72364</v>
      </c>
      <c r="D22" s="55">
        <v>73289</v>
      </c>
      <c r="E22" s="55">
        <v>54566</v>
      </c>
      <c r="F22" s="55">
        <v>55391</v>
      </c>
      <c r="G22" s="16">
        <v>71272</v>
      </c>
      <c r="H22" s="15">
        <v>72364</v>
      </c>
      <c r="I22" s="15">
        <v>67222</v>
      </c>
      <c r="J22" s="17">
        <v>68463</v>
      </c>
    </row>
    <row r="23" spans="1:10" x14ac:dyDescent="0.2">
      <c r="A23" s="141"/>
      <c r="B23" s="46" t="s">
        <v>24</v>
      </c>
      <c r="C23" s="55">
        <v>16998</v>
      </c>
      <c r="D23" s="55">
        <v>17583</v>
      </c>
      <c r="E23" s="55">
        <v>16943</v>
      </c>
      <c r="F23" s="55">
        <v>16943</v>
      </c>
      <c r="G23" s="16">
        <v>17393</v>
      </c>
      <c r="H23" s="15">
        <v>17394</v>
      </c>
      <c r="I23" s="15">
        <v>16945</v>
      </c>
      <c r="J23" s="17">
        <v>16945</v>
      </c>
    </row>
    <row r="24" spans="1:10" x14ac:dyDescent="0.2">
      <c r="A24" s="142"/>
      <c r="B24" s="46" t="s">
        <v>25</v>
      </c>
      <c r="C24" s="55">
        <v>28587</v>
      </c>
      <c r="D24" s="55">
        <v>28769</v>
      </c>
      <c r="E24" s="55">
        <v>23461</v>
      </c>
      <c r="F24" s="55">
        <v>30454</v>
      </c>
      <c r="G24" s="16">
        <v>28678</v>
      </c>
      <c r="H24" s="15">
        <v>30134</v>
      </c>
      <c r="I24" s="15">
        <v>18064</v>
      </c>
      <c r="J24" s="17">
        <v>23000</v>
      </c>
    </row>
    <row r="25" spans="1:10" x14ac:dyDescent="0.2">
      <c r="A25" s="140" t="s">
        <v>342</v>
      </c>
      <c r="B25" s="46" t="s">
        <v>27</v>
      </c>
      <c r="C25" s="55">
        <v>78992</v>
      </c>
      <c r="D25" s="55">
        <v>81213</v>
      </c>
      <c r="E25" s="55">
        <v>54881</v>
      </c>
      <c r="F25" s="55">
        <v>54881</v>
      </c>
      <c r="G25" s="16">
        <v>77302</v>
      </c>
      <c r="H25" s="15">
        <v>78394</v>
      </c>
      <c r="I25" s="15">
        <v>50908</v>
      </c>
      <c r="J25" s="17">
        <v>52401</v>
      </c>
    </row>
    <row r="26" spans="1:10" x14ac:dyDescent="0.2">
      <c r="A26" s="141"/>
      <c r="B26" s="46" t="s">
        <v>28</v>
      </c>
      <c r="C26" s="55">
        <v>54309</v>
      </c>
      <c r="D26" s="55">
        <v>58820</v>
      </c>
      <c r="E26" s="55">
        <v>52723</v>
      </c>
      <c r="F26" s="55">
        <v>54023</v>
      </c>
      <c r="G26" s="16">
        <v>48681</v>
      </c>
      <c r="H26" s="15">
        <v>52314</v>
      </c>
      <c r="I26" s="15">
        <v>49649</v>
      </c>
      <c r="J26" s="17">
        <v>50792</v>
      </c>
    </row>
    <row r="27" spans="1:10" x14ac:dyDescent="0.2">
      <c r="A27" s="141"/>
      <c r="B27" s="46" t="s">
        <v>29</v>
      </c>
      <c r="C27" s="55">
        <v>18582</v>
      </c>
      <c r="D27" s="55">
        <v>19627</v>
      </c>
      <c r="E27" s="55">
        <v>16180</v>
      </c>
      <c r="F27" s="55">
        <v>16180</v>
      </c>
      <c r="G27" s="16">
        <v>19282</v>
      </c>
      <c r="H27" s="15">
        <v>20395</v>
      </c>
      <c r="I27" s="15">
        <v>13463</v>
      </c>
      <c r="J27" s="17">
        <v>13486</v>
      </c>
    </row>
    <row r="28" spans="1:10" x14ac:dyDescent="0.2">
      <c r="A28" s="141"/>
      <c r="B28" s="46" t="s">
        <v>26</v>
      </c>
      <c r="C28" s="55">
        <v>0</v>
      </c>
      <c r="D28" s="55">
        <v>0</v>
      </c>
      <c r="E28" s="55">
        <v>0</v>
      </c>
      <c r="F28" s="55">
        <v>0</v>
      </c>
      <c r="G28" s="16">
        <v>0</v>
      </c>
      <c r="H28" s="15">
        <v>0</v>
      </c>
      <c r="I28" s="15">
        <v>0</v>
      </c>
      <c r="J28" s="17">
        <v>0</v>
      </c>
    </row>
    <row r="29" spans="1:10" x14ac:dyDescent="0.2">
      <c r="A29" s="141"/>
      <c r="B29" s="46" t="s">
        <v>30</v>
      </c>
      <c r="C29" s="55">
        <v>28970</v>
      </c>
      <c r="D29" s="55">
        <v>29117</v>
      </c>
      <c r="E29" s="55">
        <v>31206</v>
      </c>
      <c r="F29" s="55">
        <v>31866</v>
      </c>
      <c r="G29" s="16">
        <v>28193</v>
      </c>
      <c r="H29" s="15">
        <v>28332</v>
      </c>
      <c r="I29" s="15">
        <v>15104</v>
      </c>
      <c r="J29" s="17">
        <v>15104</v>
      </c>
    </row>
    <row r="30" spans="1:10" x14ac:dyDescent="0.2">
      <c r="A30" s="142"/>
      <c r="B30" s="46" t="s">
        <v>31</v>
      </c>
      <c r="C30" s="55">
        <v>35261</v>
      </c>
      <c r="D30" s="55">
        <v>36018</v>
      </c>
      <c r="E30" s="55">
        <v>28945</v>
      </c>
      <c r="F30" s="55">
        <v>29299</v>
      </c>
      <c r="G30" s="16">
        <v>24927</v>
      </c>
      <c r="H30" s="15">
        <v>25106</v>
      </c>
      <c r="I30" s="15">
        <v>22340</v>
      </c>
      <c r="J30" s="17">
        <v>22571</v>
      </c>
    </row>
    <row r="31" spans="1:10" x14ac:dyDescent="0.2">
      <c r="A31" s="140" t="s">
        <v>343</v>
      </c>
      <c r="B31" s="46" t="s">
        <v>32</v>
      </c>
      <c r="C31" s="55">
        <v>0</v>
      </c>
      <c r="D31" s="55">
        <v>0</v>
      </c>
      <c r="E31" s="55">
        <v>0</v>
      </c>
      <c r="F31" s="55">
        <v>0</v>
      </c>
      <c r="G31" s="16">
        <v>0</v>
      </c>
      <c r="H31" s="15">
        <v>0</v>
      </c>
      <c r="I31" s="15">
        <v>0</v>
      </c>
      <c r="J31" s="17">
        <v>0</v>
      </c>
    </row>
    <row r="32" spans="1:10" x14ac:dyDescent="0.2">
      <c r="A32" s="141"/>
      <c r="B32" s="46" t="s">
        <v>33</v>
      </c>
      <c r="C32" s="55">
        <v>2922</v>
      </c>
      <c r="D32" s="55">
        <v>2977</v>
      </c>
      <c r="E32" s="55">
        <v>2820</v>
      </c>
      <c r="F32" s="55">
        <v>2820</v>
      </c>
      <c r="G32" s="16">
        <v>2838</v>
      </c>
      <c r="H32" s="15">
        <v>2838</v>
      </c>
      <c r="I32" s="15">
        <v>2707</v>
      </c>
      <c r="J32" s="17">
        <v>2879</v>
      </c>
    </row>
    <row r="33" spans="1:10" x14ac:dyDescent="0.2">
      <c r="A33" s="141"/>
      <c r="B33" s="46" t="s">
        <v>34</v>
      </c>
      <c r="C33" s="55">
        <v>1483</v>
      </c>
      <c r="D33" s="55">
        <v>2823</v>
      </c>
      <c r="E33" s="55">
        <v>1303</v>
      </c>
      <c r="F33" s="55">
        <v>1303</v>
      </c>
      <c r="G33" s="16">
        <v>1535</v>
      </c>
      <c r="H33" s="15">
        <v>2017</v>
      </c>
      <c r="I33" s="15">
        <v>1360</v>
      </c>
      <c r="J33" s="17">
        <v>1360</v>
      </c>
    </row>
    <row r="34" spans="1:10" x14ac:dyDescent="0.2">
      <c r="A34" s="142"/>
      <c r="B34" s="46" t="s">
        <v>35</v>
      </c>
      <c r="C34" s="55">
        <v>15934</v>
      </c>
      <c r="D34" s="55">
        <v>15934</v>
      </c>
      <c r="E34" s="55">
        <v>13813</v>
      </c>
      <c r="F34" s="55">
        <v>14165</v>
      </c>
      <c r="G34" s="16">
        <v>15310</v>
      </c>
      <c r="H34" s="15">
        <v>15310</v>
      </c>
      <c r="I34" s="15">
        <v>12978</v>
      </c>
      <c r="J34" s="17">
        <v>12978</v>
      </c>
    </row>
    <row r="35" spans="1:10" x14ac:dyDescent="0.2">
      <c r="A35" s="143" t="s">
        <v>416</v>
      </c>
      <c r="B35" s="47" t="s">
        <v>36</v>
      </c>
      <c r="C35" s="19">
        <v>892755</v>
      </c>
      <c r="D35" s="19">
        <v>893524</v>
      </c>
      <c r="E35" s="19">
        <v>1145541</v>
      </c>
      <c r="F35" s="19">
        <v>1147981</v>
      </c>
      <c r="G35" s="20">
        <v>726851</v>
      </c>
      <c r="H35" s="15">
        <v>759148</v>
      </c>
      <c r="I35" s="15">
        <v>888150</v>
      </c>
      <c r="J35" s="17">
        <v>891967</v>
      </c>
    </row>
    <row r="36" spans="1:10" s="3" customFormat="1" ht="10.5" x14ac:dyDescent="0.15">
      <c r="A36" s="175" t="s">
        <v>424</v>
      </c>
      <c r="B36" s="176"/>
      <c r="C36" s="22">
        <f>SUM(C6:C35)</f>
        <v>1498726</v>
      </c>
      <c r="D36" s="22">
        <f t="shared" ref="D36:J36" si="0">SUM(D6:D35)</f>
        <v>1529556</v>
      </c>
      <c r="E36" s="22">
        <f t="shared" si="0"/>
        <v>1671310</v>
      </c>
      <c r="F36" s="22">
        <f t="shared" si="0"/>
        <v>1695497</v>
      </c>
      <c r="G36" s="22">
        <f t="shared" si="0"/>
        <v>1314740</v>
      </c>
      <c r="H36" s="22">
        <f t="shared" si="0"/>
        <v>1368441</v>
      </c>
      <c r="I36" s="22">
        <f t="shared" si="0"/>
        <v>1387583</v>
      </c>
      <c r="J36" s="22">
        <f t="shared" si="0"/>
        <v>1420782</v>
      </c>
    </row>
    <row r="37" spans="1:10" x14ac:dyDescent="0.2">
      <c r="A37" s="148" t="s">
        <v>328</v>
      </c>
    </row>
    <row r="39" spans="1:10" s="3" customFormat="1" ht="10.5" x14ac:dyDescent="0.15">
      <c r="A39" s="78" t="s">
        <v>38</v>
      </c>
      <c r="B39" s="79"/>
      <c r="C39" s="79"/>
      <c r="D39" s="79"/>
      <c r="E39" s="79"/>
      <c r="F39" s="79"/>
      <c r="G39" s="79"/>
      <c r="H39" s="79"/>
      <c r="I39" s="79"/>
      <c r="J39" s="80"/>
    </row>
    <row r="40" spans="1:10" s="3" customFormat="1" ht="10.5" x14ac:dyDescent="0.15">
      <c r="A40" s="82" t="s">
        <v>397</v>
      </c>
      <c r="B40" s="83"/>
      <c r="C40" s="83" t="s">
        <v>268</v>
      </c>
      <c r="D40" s="83"/>
      <c r="E40" s="92" t="s">
        <v>269</v>
      </c>
      <c r="F40" s="92"/>
      <c r="G40" s="92" t="s">
        <v>270</v>
      </c>
      <c r="H40" s="92"/>
      <c r="I40" s="83" t="s">
        <v>271</v>
      </c>
      <c r="J40" s="86"/>
    </row>
    <row r="41" spans="1:10" s="3" customFormat="1" ht="10.5" x14ac:dyDescent="0.15">
      <c r="A41" s="82"/>
      <c r="B41" s="83"/>
      <c r="C41" s="54" t="s">
        <v>326</v>
      </c>
      <c r="D41" s="54">
        <v>2023</v>
      </c>
      <c r="E41" s="54" t="s">
        <v>326</v>
      </c>
      <c r="F41" s="54">
        <v>2023</v>
      </c>
      <c r="G41" s="54" t="s">
        <v>326</v>
      </c>
      <c r="H41" s="54">
        <v>2023</v>
      </c>
      <c r="I41" s="54" t="s">
        <v>326</v>
      </c>
      <c r="J41" s="56">
        <v>2023</v>
      </c>
    </row>
    <row r="42" spans="1:10" x14ac:dyDescent="0.2">
      <c r="A42" s="140" t="s">
        <v>344</v>
      </c>
      <c r="B42" s="46" t="s">
        <v>40</v>
      </c>
      <c r="C42" s="55">
        <v>0</v>
      </c>
      <c r="D42" s="55">
        <v>0</v>
      </c>
      <c r="E42" s="55">
        <v>21400</v>
      </c>
      <c r="F42" s="55">
        <v>24616</v>
      </c>
      <c r="G42" s="16">
        <v>0</v>
      </c>
      <c r="H42" s="15">
        <v>0</v>
      </c>
      <c r="I42" s="15">
        <v>20495</v>
      </c>
      <c r="J42" s="17">
        <v>20495</v>
      </c>
    </row>
    <row r="43" spans="1:10" x14ac:dyDescent="0.2">
      <c r="A43" s="141"/>
      <c r="B43" s="46" t="s">
        <v>39</v>
      </c>
      <c r="C43" s="55">
        <v>274719</v>
      </c>
      <c r="D43" s="55">
        <v>275688</v>
      </c>
      <c r="E43" s="55">
        <v>0</v>
      </c>
      <c r="F43" s="55">
        <v>0</v>
      </c>
      <c r="G43" s="16">
        <v>229987</v>
      </c>
      <c r="H43" s="15">
        <v>229987</v>
      </c>
      <c r="I43" s="15">
        <v>0</v>
      </c>
      <c r="J43" s="17">
        <v>0</v>
      </c>
    </row>
    <row r="44" spans="1:10" x14ac:dyDescent="0.2">
      <c r="A44" s="141"/>
      <c r="B44" s="46" t="s">
        <v>41</v>
      </c>
      <c r="C44" s="55">
        <v>0</v>
      </c>
      <c r="D44" s="55">
        <v>0</v>
      </c>
      <c r="E44" s="55">
        <v>34786</v>
      </c>
      <c r="F44" s="55">
        <v>34844</v>
      </c>
      <c r="G44" s="16">
        <v>0</v>
      </c>
      <c r="H44" s="15">
        <v>0</v>
      </c>
      <c r="I44" s="15">
        <v>4249</v>
      </c>
      <c r="J44" s="17">
        <v>4249</v>
      </c>
    </row>
    <row r="45" spans="1:10" x14ac:dyDescent="0.2">
      <c r="A45" s="141"/>
      <c r="B45" s="46" t="s">
        <v>335</v>
      </c>
      <c r="C45" s="55">
        <v>0</v>
      </c>
      <c r="D45" s="55">
        <v>0</v>
      </c>
      <c r="E45" s="55">
        <v>17965</v>
      </c>
      <c r="F45" s="55">
        <v>17965</v>
      </c>
      <c r="G45" s="16">
        <v>0</v>
      </c>
      <c r="H45" s="15">
        <v>0</v>
      </c>
      <c r="I45" s="15">
        <v>1571</v>
      </c>
      <c r="J45" s="17">
        <v>1571</v>
      </c>
    </row>
    <row r="46" spans="1:10" x14ac:dyDescent="0.2">
      <c r="A46" s="141"/>
      <c r="B46" s="46" t="s">
        <v>42</v>
      </c>
      <c r="C46" s="55">
        <v>0</v>
      </c>
      <c r="D46" s="55">
        <v>0</v>
      </c>
      <c r="E46" s="55">
        <v>69098</v>
      </c>
      <c r="F46" s="55">
        <v>72024</v>
      </c>
      <c r="G46" s="16">
        <v>0</v>
      </c>
      <c r="H46" s="15">
        <v>0</v>
      </c>
      <c r="I46" s="15">
        <v>41040</v>
      </c>
      <c r="J46" s="17">
        <v>43168</v>
      </c>
    </row>
    <row r="47" spans="1:10" x14ac:dyDescent="0.2">
      <c r="A47" s="141"/>
      <c r="B47" s="46" t="s">
        <v>43</v>
      </c>
      <c r="C47" s="55">
        <v>0</v>
      </c>
      <c r="D47" s="55">
        <v>0</v>
      </c>
      <c r="E47" s="55">
        <v>22965</v>
      </c>
      <c r="F47" s="55">
        <v>23321</v>
      </c>
      <c r="G47" s="16">
        <v>0</v>
      </c>
      <c r="H47" s="15">
        <v>0</v>
      </c>
      <c r="I47" s="15">
        <v>7999</v>
      </c>
      <c r="J47" s="17">
        <v>7999</v>
      </c>
    </row>
    <row r="48" spans="1:10" x14ac:dyDescent="0.2">
      <c r="A48" s="142"/>
      <c r="B48" s="46" t="s">
        <v>44</v>
      </c>
      <c r="C48" s="55">
        <v>0</v>
      </c>
      <c r="D48" s="55">
        <v>0</v>
      </c>
      <c r="E48" s="55">
        <v>9016</v>
      </c>
      <c r="F48" s="55">
        <v>10508</v>
      </c>
      <c r="G48" s="16">
        <v>0</v>
      </c>
      <c r="H48" s="15">
        <v>0</v>
      </c>
      <c r="I48" s="15">
        <v>6875</v>
      </c>
      <c r="J48" s="17">
        <v>6875</v>
      </c>
    </row>
    <row r="49" spans="1:10" x14ac:dyDescent="0.2">
      <c r="A49" s="140" t="s">
        <v>345</v>
      </c>
      <c r="B49" s="46" t="s">
        <v>46</v>
      </c>
      <c r="C49" s="55">
        <v>0</v>
      </c>
      <c r="D49" s="55">
        <v>0</v>
      </c>
      <c r="E49" s="55">
        <v>52249</v>
      </c>
      <c r="F49" s="55">
        <v>52249</v>
      </c>
      <c r="G49" s="16">
        <v>0</v>
      </c>
      <c r="H49" s="15">
        <v>0</v>
      </c>
      <c r="I49" s="15">
        <v>10098</v>
      </c>
      <c r="J49" s="17">
        <v>10098</v>
      </c>
    </row>
    <row r="50" spans="1:10" x14ac:dyDescent="0.2">
      <c r="A50" s="141"/>
      <c r="B50" s="46" t="s">
        <v>45</v>
      </c>
      <c r="C50" s="55">
        <v>74500</v>
      </c>
      <c r="D50" s="55">
        <v>82419</v>
      </c>
      <c r="E50" s="55">
        <v>0</v>
      </c>
      <c r="F50" s="55">
        <v>0</v>
      </c>
      <c r="G50" s="16">
        <v>92290</v>
      </c>
      <c r="H50" s="15">
        <v>93288</v>
      </c>
      <c r="I50" s="15">
        <v>0</v>
      </c>
      <c r="J50" s="17">
        <v>0</v>
      </c>
    </row>
    <row r="51" spans="1:10" x14ac:dyDescent="0.2">
      <c r="A51" s="141"/>
      <c r="B51" s="46" t="s">
        <v>47</v>
      </c>
      <c r="C51" s="55">
        <v>0</v>
      </c>
      <c r="D51" s="55">
        <v>0</v>
      </c>
      <c r="E51" s="55">
        <v>19159</v>
      </c>
      <c r="F51" s="55">
        <v>19486</v>
      </c>
      <c r="G51" s="16">
        <v>0</v>
      </c>
      <c r="H51" s="15">
        <v>0</v>
      </c>
      <c r="I51" s="15">
        <v>7336</v>
      </c>
      <c r="J51" s="17">
        <v>7336</v>
      </c>
    </row>
    <row r="52" spans="1:10" x14ac:dyDescent="0.2">
      <c r="A52" s="142"/>
      <c r="B52" s="46" t="s">
        <v>48</v>
      </c>
      <c r="C52" s="55">
        <v>0</v>
      </c>
      <c r="D52" s="55">
        <v>0</v>
      </c>
      <c r="E52" s="55">
        <v>20148</v>
      </c>
      <c r="F52" s="55">
        <v>20735</v>
      </c>
      <c r="G52" s="16">
        <v>0</v>
      </c>
      <c r="H52" s="15">
        <v>0</v>
      </c>
      <c r="I52" s="15">
        <v>23093</v>
      </c>
      <c r="J52" s="17">
        <v>23903</v>
      </c>
    </row>
    <row r="53" spans="1:10" x14ac:dyDescent="0.2">
      <c r="A53" s="140" t="s">
        <v>346</v>
      </c>
      <c r="B53" s="46" t="s">
        <v>50</v>
      </c>
      <c r="C53" s="55">
        <v>23475</v>
      </c>
      <c r="D53" s="55">
        <v>23475</v>
      </c>
      <c r="E53" s="55">
        <v>23947</v>
      </c>
      <c r="F53" s="55">
        <v>23947</v>
      </c>
      <c r="G53" s="16">
        <v>28330</v>
      </c>
      <c r="H53" s="15">
        <v>28330</v>
      </c>
      <c r="I53" s="15">
        <v>21861</v>
      </c>
      <c r="J53" s="17">
        <v>21861</v>
      </c>
    </row>
    <row r="54" spans="1:10" x14ac:dyDescent="0.2">
      <c r="A54" s="141"/>
      <c r="B54" s="46" t="s">
        <v>51</v>
      </c>
      <c r="C54" s="55">
        <v>16738</v>
      </c>
      <c r="D54" s="55">
        <v>17917</v>
      </c>
      <c r="E54" s="55">
        <v>13167</v>
      </c>
      <c r="F54" s="55">
        <v>14574</v>
      </c>
      <c r="G54" s="16">
        <v>16550</v>
      </c>
      <c r="H54" s="15">
        <v>18590</v>
      </c>
      <c r="I54" s="15">
        <v>15872</v>
      </c>
      <c r="J54" s="17">
        <v>15872</v>
      </c>
    </row>
    <row r="55" spans="1:10" x14ac:dyDescent="0.2">
      <c r="A55" s="141"/>
      <c r="B55" s="46" t="s">
        <v>52</v>
      </c>
      <c r="C55" s="55">
        <v>11291</v>
      </c>
      <c r="D55" s="55">
        <v>13783</v>
      </c>
      <c r="E55" s="55">
        <v>12428</v>
      </c>
      <c r="F55" s="55">
        <v>12428</v>
      </c>
      <c r="G55" s="16">
        <v>10687</v>
      </c>
      <c r="H55" s="15">
        <v>10956</v>
      </c>
      <c r="I55" s="15">
        <v>11261</v>
      </c>
      <c r="J55" s="17">
        <v>11261</v>
      </c>
    </row>
    <row r="56" spans="1:10" x14ac:dyDescent="0.2">
      <c r="A56" s="141"/>
      <c r="B56" s="46" t="s">
        <v>49</v>
      </c>
      <c r="C56" s="55">
        <v>0</v>
      </c>
      <c r="D56" s="55">
        <v>0</v>
      </c>
      <c r="E56" s="55">
        <v>0</v>
      </c>
      <c r="F56" s="55">
        <v>0</v>
      </c>
      <c r="G56" s="16">
        <v>0</v>
      </c>
      <c r="H56" s="15">
        <v>0</v>
      </c>
      <c r="I56" s="15">
        <v>0</v>
      </c>
      <c r="J56" s="17">
        <v>0</v>
      </c>
    </row>
    <row r="57" spans="1:10" x14ac:dyDescent="0.2">
      <c r="A57" s="141"/>
      <c r="B57" s="46" t="s">
        <v>53</v>
      </c>
      <c r="C57" s="55">
        <v>14264</v>
      </c>
      <c r="D57" s="55">
        <v>14551</v>
      </c>
      <c r="E57" s="55">
        <v>14794</v>
      </c>
      <c r="F57" s="55">
        <v>16818</v>
      </c>
      <c r="G57" s="16">
        <v>12321</v>
      </c>
      <c r="H57" s="15">
        <v>12321</v>
      </c>
      <c r="I57" s="15">
        <v>11982</v>
      </c>
      <c r="J57" s="17">
        <v>11982</v>
      </c>
    </row>
    <row r="58" spans="1:10" x14ac:dyDescent="0.2">
      <c r="A58" s="141"/>
      <c r="B58" s="46" t="s">
        <v>54</v>
      </c>
      <c r="C58" s="55">
        <v>31328</v>
      </c>
      <c r="D58" s="55">
        <v>33777</v>
      </c>
      <c r="E58" s="55">
        <v>30263</v>
      </c>
      <c r="F58" s="55">
        <v>30402</v>
      </c>
      <c r="G58" s="16">
        <v>34998</v>
      </c>
      <c r="H58" s="15">
        <v>35422</v>
      </c>
      <c r="I58" s="15">
        <v>32248</v>
      </c>
      <c r="J58" s="17">
        <v>32248</v>
      </c>
    </row>
    <row r="59" spans="1:10" x14ac:dyDescent="0.2">
      <c r="A59" s="141"/>
      <c r="B59" s="46" t="s">
        <v>55</v>
      </c>
      <c r="C59" s="55">
        <v>22336</v>
      </c>
      <c r="D59" s="55">
        <v>23384</v>
      </c>
      <c r="E59" s="55">
        <v>27712</v>
      </c>
      <c r="F59" s="55">
        <v>28559</v>
      </c>
      <c r="G59" s="16">
        <v>22909</v>
      </c>
      <c r="H59" s="15">
        <v>23147</v>
      </c>
      <c r="I59" s="15">
        <v>23366</v>
      </c>
      <c r="J59" s="17">
        <v>23366</v>
      </c>
    </row>
    <row r="60" spans="1:10" x14ac:dyDescent="0.2">
      <c r="A60" s="142"/>
      <c r="B60" s="46" t="s">
        <v>56</v>
      </c>
      <c r="C60" s="55">
        <v>10798</v>
      </c>
      <c r="D60" s="55">
        <v>10814</v>
      </c>
      <c r="E60" s="55">
        <v>8735</v>
      </c>
      <c r="F60" s="55">
        <v>8735</v>
      </c>
      <c r="G60" s="16">
        <v>11224</v>
      </c>
      <c r="H60" s="15">
        <v>11618</v>
      </c>
      <c r="I60" s="15">
        <v>8558</v>
      </c>
      <c r="J60" s="17">
        <v>8558</v>
      </c>
    </row>
    <row r="61" spans="1:10" x14ac:dyDescent="0.2">
      <c r="A61" s="140" t="s">
        <v>347</v>
      </c>
      <c r="B61" s="46" t="s">
        <v>58</v>
      </c>
      <c r="C61" s="55">
        <v>0</v>
      </c>
      <c r="D61" s="55">
        <v>0</v>
      </c>
      <c r="E61" s="55">
        <v>11372</v>
      </c>
      <c r="F61" s="55">
        <v>12166</v>
      </c>
      <c r="G61" s="16">
        <v>0</v>
      </c>
      <c r="H61" s="15">
        <v>0</v>
      </c>
      <c r="I61" s="15">
        <v>1435</v>
      </c>
      <c r="J61" s="17">
        <v>1435</v>
      </c>
    </row>
    <row r="62" spans="1:10" x14ac:dyDescent="0.2">
      <c r="A62" s="141"/>
      <c r="B62" s="46" t="s">
        <v>57</v>
      </c>
      <c r="C62" s="55">
        <v>140341</v>
      </c>
      <c r="D62" s="55">
        <v>142230</v>
      </c>
      <c r="E62" s="55">
        <v>0</v>
      </c>
      <c r="F62" s="55">
        <v>0</v>
      </c>
      <c r="G62" s="16">
        <v>316951</v>
      </c>
      <c r="H62" s="15">
        <v>319355</v>
      </c>
      <c r="I62" s="15">
        <v>0</v>
      </c>
      <c r="J62" s="17">
        <v>0</v>
      </c>
    </row>
    <row r="63" spans="1:10" x14ac:dyDescent="0.2">
      <c r="A63" s="141"/>
      <c r="B63" s="46" t="s">
        <v>59</v>
      </c>
      <c r="C63" s="55">
        <v>0</v>
      </c>
      <c r="D63" s="55">
        <v>0</v>
      </c>
      <c r="E63" s="55">
        <v>57997</v>
      </c>
      <c r="F63" s="55">
        <v>62559</v>
      </c>
      <c r="G63" s="16">
        <v>0</v>
      </c>
      <c r="H63" s="15">
        <v>0</v>
      </c>
      <c r="I63" s="15">
        <v>34172</v>
      </c>
      <c r="J63" s="17">
        <v>40346</v>
      </c>
    </row>
    <row r="64" spans="1:10" x14ac:dyDescent="0.2">
      <c r="A64" s="141"/>
      <c r="B64" s="46" t="s">
        <v>60</v>
      </c>
      <c r="C64" s="55">
        <v>0</v>
      </c>
      <c r="D64" s="55">
        <v>0</v>
      </c>
      <c r="E64" s="55">
        <v>49774</v>
      </c>
      <c r="F64" s="55">
        <v>50016</v>
      </c>
      <c r="G64" s="16">
        <v>0</v>
      </c>
      <c r="H64" s="15">
        <v>0</v>
      </c>
      <c r="I64" s="15">
        <v>3000</v>
      </c>
      <c r="J64" s="17">
        <v>3000</v>
      </c>
    </row>
    <row r="65" spans="1:10" x14ac:dyDescent="0.2">
      <c r="A65" s="141"/>
      <c r="B65" s="46" t="s">
        <v>61</v>
      </c>
      <c r="C65" s="55">
        <v>0</v>
      </c>
      <c r="D65" s="55">
        <v>0</v>
      </c>
      <c r="E65" s="55">
        <v>49661</v>
      </c>
      <c r="F65" s="55">
        <v>50021</v>
      </c>
      <c r="G65" s="16">
        <v>0</v>
      </c>
      <c r="H65" s="15">
        <v>0</v>
      </c>
      <c r="I65" s="15">
        <v>3320</v>
      </c>
      <c r="J65" s="17">
        <v>3320</v>
      </c>
    </row>
    <row r="66" spans="1:10" x14ac:dyDescent="0.2">
      <c r="A66" s="142"/>
      <c r="B66" s="46" t="s">
        <v>62</v>
      </c>
      <c r="C66" s="55">
        <v>0</v>
      </c>
      <c r="D66" s="55">
        <v>0</v>
      </c>
      <c r="E66" s="55">
        <v>47248</v>
      </c>
      <c r="F66" s="55">
        <v>47248</v>
      </c>
      <c r="G66" s="16">
        <v>0</v>
      </c>
      <c r="H66" s="15">
        <v>0</v>
      </c>
      <c r="I66" s="15">
        <v>2591</v>
      </c>
      <c r="J66" s="17">
        <v>2591</v>
      </c>
    </row>
    <row r="67" spans="1:10" x14ac:dyDescent="0.2">
      <c r="A67" s="140" t="s">
        <v>348</v>
      </c>
      <c r="B67" s="46" t="s">
        <v>64</v>
      </c>
      <c r="C67" s="55">
        <v>0</v>
      </c>
      <c r="D67" s="55">
        <v>0</v>
      </c>
      <c r="E67" s="55">
        <v>8035</v>
      </c>
      <c r="F67" s="55">
        <v>8035</v>
      </c>
      <c r="G67" s="16">
        <v>0</v>
      </c>
      <c r="H67" s="15">
        <v>0</v>
      </c>
      <c r="I67" s="15">
        <v>7850</v>
      </c>
      <c r="J67" s="17">
        <v>7850</v>
      </c>
    </row>
    <row r="68" spans="1:10" x14ac:dyDescent="0.2">
      <c r="A68" s="141"/>
      <c r="B68" s="46" t="s">
        <v>63</v>
      </c>
      <c r="C68" s="55">
        <v>282322</v>
      </c>
      <c r="D68" s="55">
        <v>282322</v>
      </c>
      <c r="E68" s="55">
        <v>0</v>
      </c>
      <c r="F68" s="55">
        <v>0</v>
      </c>
      <c r="G68" s="16">
        <v>308707</v>
      </c>
      <c r="H68" s="15">
        <v>311181</v>
      </c>
      <c r="I68" s="15">
        <v>0</v>
      </c>
      <c r="J68" s="17">
        <v>0</v>
      </c>
    </row>
    <row r="69" spans="1:10" x14ac:dyDescent="0.2">
      <c r="A69" s="141"/>
      <c r="B69" s="46" t="s">
        <v>65</v>
      </c>
      <c r="C69" s="55">
        <v>0</v>
      </c>
      <c r="D69" s="55">
        <v>0</v>
      </c>
      <c r="E69" s="55">
        <v>53204</v>
      </c>
      <c r="F69" s="55">
        <v>53204</v>
      </c>
      <c r="G69" s="16">
        <v>0</v>
      </c>
      <c r="H69" s="15">
        <v>0</v>
      </c>
      <c r="I69" s="15">
        <v>9476</v>
      </c>
      <c r="J69" s="17">
        <v>9476</v>
      </c>
    </row>
    <row r="70" spans="1:10" x14ac:dyDescent="0.2">
      <c r="A70" s="141"/>
      <c r="B70" s="46" t="s">
        <v>66</v>
      </c>
      <c r="C70" s="55">
        <v>0</v>
      </c>
      <c r="D70" s="55">
        <v>0</v>
      </c>
      <c r="E70" s="55">
        <v>32116</v>
      </c>
      <c r="F70" s="55">
        <v>32116</v>
      </c>
      <c r="G70" s="16">
        <v>0</v>
      </c>
      <c r="H70" s="15">
        <v>0</v>
      </c>
      <c r="I70" s="15">
        <v>9219</v>
      </c>
      <c r="J70" s="17">
        <v>13336</v>
      </c>
    </row>
    <row r="71" spans="1:10" x14ac:dyDescent="0.2">
      <c r="A71" s="141"/>
      <c r="B71" s="46" t="s">
        <v>67</v>
      </c>
      <c r="C71" s="55">
        <v>0</v>
      </c>
      <c r="D71" s="55">
        <v>0</v>
      </c>
      <c r="E71" s="55">
        <v>46167</v>
      </c>
      <c r="F71" s="55">
        <v>46475</v>
      </c>
      <c r="G71" s="16">
        <v>0</v>
      </c>
      <c r="H71" s="15">
        <v>0</v>
      </c>
      <c r="I71" s="15">
        <v>60124</v>
      </c>
      <c r="J71" s="17">
        <v>60124</v>
      </c>
    </row>
    <row r="72" spans="1:10" x14ac:dyDescent="0.2">
      <c r="A72" s="141"/>
      <c r="B72" s="46" t="s">
        <v>68</v>
      </c>
      <c r="C72" s="55">
        <v>0</v>
      </c>
      <c r="D72" s="55">
        <v>0</v>
      </c>
      <c r="E72" s="55">
        <v>21014</v>
      </c>
      <c r="F72" s="55">
        <v>21014</v>
      </c>
      <c r="G72" s="16">
        <v>0</v>
      </c>
      <c r="H72" s="15">
        <v>0</v>
      </c>
      <c r="I72" s="15">
        <v>15000</v>
      </c>
      <c r="J72" s="17">
        <v>15200</v>
      </c>
    </row>
    <row r="73" spans="1:10" x14ac:dyDescent="0.2">
      <c r="A73" s="142"/>
      <c r="B73" s="46" t="s">
        <v>69</v>
      </c>
      <c r="C73" s="55">
        <v>0</v>
      </c>
      <c r="D73" s="55">
        <v>0</v>
      </c>
      <c r="E73" s="55">
        <v>36245</v>
      </c>
      <c r="F73" s="55">
        <v>36245</v>
      </c>
      <c r="G73" s="16">
        <v>0</v>
      </c>
      <c r="H73" s="15">
        <v>0</v>
      </c>
      <c r="I73" s="15">
        <v>15620</v>
      </c>
      <c r="J73" s="17">
        <v>22272</v>
      </c>
    </row>
    <row r="74" spans="1:10" x14ac:dyDescent="0.2">
      <c r="A74" s="140" t="s">
        <v>349</v>
      </c>
      <c r="B74" s="46" t="s">
        <v>71</v>
      </c>
      <c r="C74" s="55">
        <v>0</v>
      </c>
      <c r="D74" s="55">
        <v>0</v>
      </c>
      <c r="E74" s="55">
        <v>36906</v>
      </c>
      <c r="F74" s="55">
        <v>39037</v>
      </c>
      <c r="G74" s="16">
        <v>0</v>
      </c>
      <c r="H74" s="15">
        <v>0</v>
      </c>
      <c r="I74" s="15">
        <v>6246</v>
      </c>
      <c r="J74" s="17">
        <v>6246</v>
      </c>
    </row>
    <row r="75" spans="1:10" x14ac:dyDescent="0.2">
      <c r="A75" s="141"/>
      <c r="B75" s="46" t="s">
        <v>72</v>
      </c>
      <c r="C75" s="55">
        <v>0</v>
      </c>
      <c r="D75" s="55">
        <v>0</v>
      </c>
      <c r="E75" s="55">
        <v>21076</v>
      </c>
      <c r="F75" s="55">
        <v>21288</v>
      </c>
      <c r="G75" s="16">
        <v>0</v>
      </c>
      <c r="H75" s="15">
        <v>0</v>
      </c>
      <c r="I75" s="15">
        <v>1082</v>
      </c>
      <c r="J75" s="17">
        <v>1553</v>
      </c>
    </row>
    <row r="76" spans="1:10" x14ac:dyDescent="0.2">
      <c r="A76" s="141"/>
      <c r="B76" s="46" t="s">
        <v>334</v>
      </c>
      <c r="C76" s="55">
        <v>0</v>
      </c>
      <c r="D76" s="55">
        <v>0</v>
      </c>
      <c r="E76" s="55">
        <v>14299</v>
      </c>
      <c r="F76" s="55">
        <v>14444</v>
      </c>
      <c r="G76" s="16">
        <v>0</v>
      </c>
      <c r="H76" s="15">
        <v>0</v>
      </c>
      <c r="I76" s="15">
        <v>1632</v>
      </c>
      <c r="J76" s="17">
        <v>2580</v>
      </c>
    </row>
    <row r="77" spans="1:10" x14ac:dyDescent="0.2">
      <c r="A77" s="141"/>
      <c r="B77" s="46" t="s">
        <v>70</v>
      </c>
      <c r="C77" s="55">
        <v>125372</v>
      </c>
      <c r="D77" s="55">
        <v>131655</v>
      </c>
      <c r="E77" s="55">
        <v>0</v>
      </c>
      <c r="F77" s="55">
        <v>0</v>
      </c>
      <c r="G77" s="16">
        <v>125183</v>
      </c>
      <c r="H77" s="15">
        <v>125226</v>
      </c>
      <c r="I77" s="15">
        <v>0</v>
      </c>
      <c r="J77" s="17">
        <v>0</v>
      </c>
    </row>
    <row r="78" spans="1:10" x14ac:dyDescent="0.2">
      <c r="A78" s="142"/>
      <c r="B78" s="46" t="s">
        <v>74</v>
      </c>
      <c r="C78" s="55">
        <v>0</v>
      </c>
      <c r="D78" s="55">
        <v>0</v>
      </c>
      <c r="E78" s="55">
        <v>34814</v>
      </c>
      <c r="F78" s="55">
        <v>34814</v>
      </c>
      <c r="G78" s="16">
        <v>0</v>
      </c>
      <c r="H78" s="15">
        <v>0</v>
      </c>
      <c r="I78" s="15">
        <v>2896</v>
      </c>
      <c r="J78" s="17">
        <v>2896</v>
      </c>
    </row>
    <row r="79" spans="1:10" x14ac:dyDescent="0.2">
      <c r="A79" s="146" t="s">
        <v>417</v>
      </c>
      <c r="B79" s="46" t="s">
        <v>75</v>
      </c>
      <c r="C79" s="55">
        <v>299415</v>
      </c>
      <c r="D79" s="55">
        <v>299932</v>
      </c>
      <c r="E79" s="55">
        <v>167706</v>
      </c>
      <c r="F79" s="55">
        <v>167812</v>
      </c>
      <c r="G79" s="16">
        <v>252332</v>
      </c>
      <c r="H79" s="15">
        <v>253859</v>
      </c>
      <c r="I79" s="15">
        <v>157392</v>
      </c>
      <c r="J79" s="17">
        <v>157392</v>
      </c>
    </row>
    <row r="80" spans="1:10" x14ac:dyDescent="0.2">
      <c r="A80" s="143" t="s">
        <v>418</v>
      </c>
      <c r="B80" s="47" t="s">
        <v>76</v>
      </c>
      <c r="C80" s="19">
        <v>295744</v>
      </c>
      <c r="D80" s="19">
        <v>315535</v>
      </c>
      <c r="E80" s="19">
        <v>337982</v>
      </c>
      <c r="F80" s="19">
        <v>359662</v>
      </c>
      <c r="G80" s="20">
        <v>256977</v>
      </c>
      <c r="H80" s="15">
        <v>271249</v>
      </c>
      <c r="I80" s="15">
        <v>235644</v>
      </c>
      <c r="J80" s="17">
        <v>235843</v>
      </c>
    </row>
    <row r="81" spans="1:10" s="3" customFormat="1" ht="10.5" x14ac:dyDescent="0.15">
      <c r="A81" s="175" t="s">
        <v>426</v>
      </c>
      <c r="B81" s="176"/>
      <c r="C81" s="22">
        <f>SUM(C42:C80)</f>
        <v>1622643</v>
      </c>
      <c r="D81" s="22">
        <f t="shared" ref="D81:J81" si="1">SUM(D42:D80)</f>
        <v>1667482</v>
      </c>
      <c r="E81" s="22">
        <f t="shared" si="1"/>
        <v>1423448</v>
      </c>
      <c r="F81" s="22">
        <f t="shared" si="1"/>
        <v>1467367</v>
      </c>
      <c r="G81" s="22">
        <f t="shared" si="1"/>
        <v>1719446</v>
      </c>
      <c r="H81" s="22">
        <f t="shared" si="1"/>
        <v>1744529</v>
      </c>
      <c r="I81" s="22">
        <f t="shared" si="1"/>
        <v>814603</v>
      </c>
      <c r="J81" s="22">
        <f t="shared" si="1"/>
        <v>836302</v>
      </c>
    </row>
    <row r="82" spans="1:10" x14ac:dyDescent="0.2">
      <c r="A82" s="148" t="s">
        <v>328</v>
      </c>
    </row>
    <row r="84" spans="1:10" s="3" customFormat="1" ht="10.5" x14ac:dyDescent="0.15">
      <c r="A84" s="78" t="s">
        <v>77</v>
      </c>
      <c r="B84" s="79"/>
      <c r="C84" s="79"/>
      <c r="D84" s="79"/>
      <c r="E84" s="79"/>
      <c r="F84" s="79"/>
      <c r="G84" s="79"/>
      <c r="H84" s="79"/>
      <c r="I84" s="79"/>
      <c r="J84" s="80"/>
    </row>
    <row r="85" spans="1:10" s="3" customFormat="1" ht="10.5" x14ac:dyDescent="0.15">
      <c r="A85" s="82" t="s">
        <v>397</v>
      </c>
      <c r="B85" s="83"/>
      <c r="C85" s="83" t="s">
        <v>268</v>
      </c>
      <c r="D85" s="83"/>
      <c r="E85" s="92" t="s">
        <v>269</v>
      </c>
      <c r="F85" s="92"/>
      <c r="G85" s="92" t="s">
        <v>270</v>
      </c>
      <c r="H85" s="92"/>
      <c r="I85" s="83" t="s">
        <v>271</v>
      </c>
      <c r="J85" s="86"/>
    </row>
    <row r="86" spans="1:10" s="3" customFormat="1" ht="10.5" x14ac:dyDescent="0.15">
      <c r="A86" s="82"/>
      <c r="B86" s="83"/>
      <c r="C86" s="37" t="s">
        <v>326</v>
      </c>
      <c r="D86" s="37">
        <v>2023</v>
      </c>
      <c r="E86" s="37" t="s">
        <v>326</v>
      </c>
      <c r="F86" s="37">
        <v>2023</v>
      </c>
      <c r="G86" s="37" t="s">
        <v>326</v>
      </c>
      <c r="H86" s="37">
        <v>2023</v>
      </c>
      <c r="I86" s="37" t="s">
        <v>326</v>
      </c>
      <c r="J86" s="37">
        <v>2023</v>
      </c>
    </row>
    <row r="87" spans="1:10" x14ac:dyDescent="0.2">
      <c r="A87" s="140" t="s">
        <v>350</v>
      </c>
      <c r="B87" s="46" t="s">
        <v>79</v>
      </c>
      <c r="C87" s="55">
        <v>19493</v>
      </c>
      <c r="D87" s="55">
        <v>19493</v>
      </c>
      <c r="E87" s="55">
        <v>17897</v>
      </c>
      <c r="F87" s="55">
        <v>18662</v>
      </c>
      <c r="G87" s="16">
        <v>18511</v>
      </c>
      <c r="H87" s="15">
        <v>18511</v>
      </c>
      <c r="I87" s="15">
        <v>22357</v>
      </c>
      <c r="J87" s="17">
        <v>22357</v>
      </c>
    </row>
    <row r="88" spans="1:10" x14ac:dyDescent="0.2">
      <c r="A88" s="141"/>
      <c r="B88" s="46" t="s">
        <v>80</v>
      </c>
      <c r="C88" s="55">
        <v>28365</v>
      </c>
      <c r="D88" s="55">
        <v>30358</v>
      </c>
      <c r="E88" s="55">
        <v>25542</v>
      </c>
      <c r="F88" s="55">
        <v>30788</v>
      </c>
      <c r="G88" s="16">
        <v>22325</v>
      </c>
      <c r="H88" s="15">
        <v>24781</v>
      </c>
      <c r="I88" s="15">
        <v>14951</v>
      </c>
      <c r="J88" s="17">
        <v>14951</v>
      </c>
    </row>
    <row r="89" spans="1:10" x14ac:dyDescent="0.2">
      <c r="A89" s="141"/>
      <c r="B89" s="46" t="s">
        <v>78</v>
      </c>
      <c r="C89" s="55">
        <v>0</v>
      </c>
      <c r="D89" s="55">
        <v>0</v>
      </c>
      <c r="E89" s="55">
        <v>0</v>
      </c>
      <c r="F89" s="55">
        <v>0</v>
      </c>
      <c r="G89" s="16">
        <v>0</v>
      </c>
      <c r="H89" s="15">
        <v>0</v>
      </c>
      <c r="I89" s="15">
        <v>0</v>
      </c>
      <c r="J89" s="17">
        <v>0</v>
      </c>
    </row>
    <row r="90" spans="1:10" x14ac:dyDescent="0.2">
      <c r="A90" s="142"/>
      <c r="B90" s="46" t="s">
        <v>81</v>
      </c>
      <c r="C90" s="55">
        <v>25547</v>
      </c>
      <c r="D90" s="55">
        <v>26419</v>
      </c>
      <c r="E90" s="55">
        <v>28164</v>
      </c>
      <c r="F90" s="55">
        <v>28164</v>
      </c>
      <c r="G90" s="16">
        <v>21182</v>
      </c>
      <c r="H90" s="15">
        <v>21472</v>
      </c>
      <c r="I90" s="15">
        <v>877</v>
      </c>
      <c r="J90" s="17">
        <v>877</v>
      </c>
    </row>
    <row r="91" spans="1:10" x14ac:dyDescent="0.2">
      <c r="A91" s="140" t="s">
        <v>351</v>
      </c>
      <c r="B91" s="46" t="s">
        <v>83</v>
      </c>
      <c r="C91" s="55">
        <v>4456</v>
      </c>
      <c r="D91" s="55">
        <v>4671</v>
      </c>
      <c r="E91" s="55">
        <v>3556</v>
      </c>
      <c r="F91" s="55">
        <v>3796</v>
      </c>
      <c r="G91" s="16">
        <v>4377</v>
      </c>
      <c r="H91" s="15">
        <v>4601</v>
      </c>
      <c r="I91" s="15">
        <v>4969</v>
      </c>
      <c r="J91" s="17">
        <v>5450</v>
      </c>
    </row>
    <row r="92" spans="1:10" x14ac:dyDescent="0.2">
      <c r="A92" s="141"/>
      <c r="B92" s="46" t="s">
        <v>84</v>
      </c>
      <c r="C92" s="55">
        <v>7776</v>
      </c>
      <c r="D92" s="55">
        <v>7776</v>
      </c>
      <c r="E92" s="55">
        <v>7478</v>
      </c>
      <c r="F92" s="55">
        <v>7478</v>
      </c>
      <c r="G92" s="16">
        <v>9015</v>
      </c>
      <c r="H92" s="15">
        <v>9015</v>
      </c>
      <c r="I92" s="15">
        <v>7872</v>
      </c>
      <c r="J92" s="17">
        <v>7872</v>
      </c>
    </row>
    <row r="93" spans="1:10" x14ac:dyDescent="0.2">
      <c r="A93" s="141"/>
      <c r="B93" s="46" t="s">
        <v>82</v>
      </c>
      <c r="C93" s="55">
        <v>0</v>
      </c>
      <c r="D93" s="55">
        <v>0</v>
      </c>
      <c r="E93" s="55">
        <v>0</v>
      </c>
      <c r="F93" s="55">
        <v>0</v>
      </c>
      <c r="G93" s="16">
        <v>0</v>
      </c>
      <c r="H93" s="15">
        <v>0</v>
      </c>
      <c r="I93" s="15">
        <v>0</v>
      </c>
      <c r="J93" s="17">
        <v>0</v>
      </c>
    </row>
    <row r="94" spans="1:10" x14ac:dyDescent="0.2">
      <c r="A94" s="141"/>
      <c r="B94" s="46" t="s">
        <v>85</v>
      </c>
      <c r="C94" s="55">
        <v>3268</v>
      </c>
      <c r="D94" s="55">
        <v>3268</v>
      </c>
      <c r="E94" s="55">
        <v>2146</v>
      </c>
      <c r="F94" s="55">
        <v>2146</v>
      </c>
      <c r="G94" s="16">
        <v>3268</v>
      </c>
      <c r="H94" s="15">
        <v>3268</v>
      </c>
      <c r="I94" s="15">
        <v>3300</v>
      </c>
      <c r="J94" s="17">
        <v>3300</v>
      </c>
    </row>
    <row r="95" spans="1:10" x14ac:dyDescent="0.2">
      <c r="A95" s="141"/>
      <c r="B95" s="46" t="s">
        <v>86</v>
      </c>
      <c r="C95" s="55">
        <v>3596</v>
      </c>
      <c r="D95" s="55">
        <v>3596</v>
      </c>
      <c r="E95" s="55">
        <v>4736</v>
      </c>
      <c r="F95" s="55">
        <v>4736</v>
      </c>
      <c r="G95" s="16">
        <v>3843</v>
      </c>
      <c r="H95" s="15">
        <v>3843</v>
      </c>
      <c r="I95" s="15">
        <v>3431</v>
      </c>
      <c r="J95" s="17">
        <v>3431</v>
      </c>
    </row>
    <row r="96" spans="1:10" x14ac:dyDescent="0.2">
      <c r="A96" s="141"/>
      <c r="B96" s="46" t="s">
        <v>87</v>
      </c>
      <c r="C96" s="55">
        <v>8819</v>
      </c>
      <c r="D96" s="55">
        <v>8819</v>
      </c>
      <c r="E96" s="55">
        <v>8620</v>
      </c>
      <c r="F96" s="55">
        <v>9200</v>
      </c>
      <c r="G96" s="16">
        <v>8315</v>
      </c>
      <c r="H96" s="15">
        <v>8315</v>
      </c>
      <c r="I96" s="15">
        <v>7710</v>
      </c>
      <c r="J96" s="17">
        <v>7710</v>
      </c>
    </row>
    <row r="97" spans="1:10" x14ac:dyDescent="0.2">
      <c r="A97" s="141"/>
      <c r="B97" s="46" t="s">
        <v>88</v>
      </c>
      <c r="C97" s="55">
        <v>3582</v>
      </c>
      <c r="D97" s="55">
        <v>4661</v>
      </c>
      <c r="E97" s="55">
        <v>4313</v>
      </c>
      <c r="F97" s="55">
        <v>4464</v>
      </c>
      <c r="G97" s="16">
        <v>2607</v>
      </c>
      <c r="H97" s="15">
        <v>3767</v>
      </c>
      <c r="I97" s="15">
        <v>2506</v>
      </c>
      <c r="J97" s="17">
        <v>2506</v>
      </c>
    </row>
    <row r="98" spans="1:10" x14ac:dyDescent="0.2">
      <c r="A98" s="141"/>
      <c r="B98" s="46" t="s">
        <v>89</v>
      </c>
      <c r="C98" s="55">
        <v>3684</v>
      </c>
      <c r="D98" s="55">
        <v>3684</v>
      </c>
      <c r="E98" s="55">
        <v>3953</v>
      </c>
      <c r="F98" s="55">
        <v>3953</v>
      </c>
      <c r="G98" s="16">
        <v>3460</v>
      </c>
      <c r="H98" s="15">
        <v>3460</v>
      </c>
      <c r="I98" s="15">
        <v>3247</v>
      </c>
      <c r="J98" s="17">
        <v>3247</v>
      </c>
    </row>
    <row r="99" spans="1:10" x14ac:dyDescent="0.2">
      <c r="A99" s="142"/>
      <c r="B99" s="46" t="s">
        <v>90</v>
      </c>
      <c r="C99" s="55">
        <v>8933</v>
      </c>
      <c r="D99" s="55">
        <v>9063</v>
      </c>
      <c r="E99" s="55">
        <v>10533</v>
      </c>
      <c r="F99" s="55">
        <v>12307</v>
      </c>
      <c r="G99" s="16">
        <v>8893</v>
      </c>
      <c r="H99" s="15">
        <v>8969</v>
      </c>
      <c r="I99" s="15">
        <v>8273</v>
      </c>
      <c r="J99" s="17">
        <v>8295</v>
      </c>
    </row>
    <row r="100" spans="1:10" x14ac:dyDescent="0.2">
      <c r="A100" s="140" t="s">
        <v>352</v>
      </c>
      <c r="B100" s="46" t="s">
        <v>91</v>
      </c>
      <c r="C100" s="55">
        <v>0</v>
      </c>
      <c r="D100" s="55">
        <v>0</v>
      </c>
      <c r="E100" s="55">
        <v>0</v>
      </c>
      <c r="F100" s="55">
        <v>0</v>
      </c>
      <c r="G100" s="16">
        <v>0</v>
      </c>
      <c r="H100" s="15">
        <v>0</v>
      </c>
      <c r="I100" s="15">
        <v>0</v>
      </c>
      <c r="J100" s="17">
        <v>0</v>
      </c>
    </row>
    <row r="101" spans="1:10" x14ac:dyDescent="0.2">
      <c r="A101" s="141"/>
      <c r="B101" s="46" t="s">
        <v>92</v>
      </c>
      <c r="C101" s="55">
        <v>12000</v>
      </c>
      <c r="D101" s="55">
        <v>14146</v>
      </c>
      <c r="E101" s="55">
        <v>12929</v>
      </c>
      <c r="F101" s="55">
        <v>12929</v>
      </c>
      <c r="G101" s="16">
        <v>13304</v>
      </c>
      <c r="H101" s="15">
        <v>13887</v>
      </c>
      <c r="I101" s="15">
        <v>10402</v>
      </c>
      <c r="J101" s="17">
        <v>10402</v>
      </c>
    </row>
    <row r="102" spans="1:10" x14ac:dyDescent="0.2">
      <c r="A102" s="141"/>
      <c r="B102" s="46" t="s">
        <v>93</v>
      </c>
      <c r="C102" s="55">
        <v>7885</v>
      </c>
      <c r="D102" s="55">
        <v>7885</v>
      </c>
      <c r="E102" s="55">
        <v>7718</v>
      </c>
      <c r="F102" s="55">
        <v>7718</v>
      </c>
      <c r="G102" s="16">
        <v>6528</v>
      </c>
      <c r="H102" s="15">
        <v>6582</v>
      </c>
      <c r="I102" s="15">
        <v>7363</v>
      </c>
      <c r="J102" s="17">
        <v>7363</v>
      </c>
    </row>
    <row r="103" spans="1:10" x14ac:dyDescent="0.2">
      <c r="A103" s="141"/>
      <c r="B103" s="46" t="s">
        <v>94</v>
      </c>
      <c r="C103" s="55">
        <v>72771</v>
      </c>
      <c r="D103" s="55">
        <v>72797</v>
      </c>
      <c r="E103" s="55">
        <v>73464</v>
      </c>
      <c r="F103" s="55">
        <v>75458</v>
      </c>
      <c r="G103" s="16">
        <v>75306</v>
      </c>
      <c r="H103" s="15">
        <v>75627</v>
      </c>
      <c r="I103" s="15">
        <v>59526</v>
      </c>
      <c r="J103" s="17">
        <v>59526</v>
      </c>
    </row>
    <row r="104" spans="1:10" x14ac:dyDescent="0.2">
      <c r="A104" s="142"/>
      <c r="B104" s="46" t="s">
        <v>95</v>
      </c>
      <c r="C104" s="55">
        <v>22015</v>
      </c>
      <c r="D104" s="55">
        <v>22015</v>
      </c>
      <c r="E104" s="55">
        <v>18110</v>
      </c>
      <c r="F104" s="55">
        <v>18718</v>
      </c>
      <c r="G104" s="16">
        <v>19964</v>
      </c>
      <c r="H104" s="15">
        <v>19964</v>
      </c>
      <c r="I104" s="15">
        <v>14025</v>
      </c>
      <c r="J104" s="17">
        <v>14025</v>
      </c>
    </row>
    <row r="105" spans="1:10" x14ac:dyDescent="0.2">
      <c r="A105" s="140" t="s">
        <v>353</v>
      </c>
      <c r="B105" s="46" t="s">
        <v>97</v>
      </c>
      <c r="C105" s="55">
        <v>14328</v>
      </c>
      <c r="D105" s="55">
        <v>14328</v>
      </c>
      <c r="E105" s="55">
        <v>17573</v>
      </c>
      <c r="F105" s="55">
        <v>17573</v>
      </c>
      <c r="G105" s="16">
        <v>14328</v>
      </c>
      <c r="H105" s="15">
        <v>14391</v>
      </c>
      <c r="I105" s="15">
        <v>13823</v>
      </c>
      <c r="J105" s="17">
        <v>13823</v>
      </c>
    </row>
    <row r="106" spans="1:10" x14ac:dyDescent="0.2">
      <c r="A106" s="141"/>
      <c r="B106" s="46" t="s">
        <v>96</v>
      </c>
      <c r="C106" s="55">
        <v>0</v>
      </c>
      <c r="D106" s="55">
        <v>0</v>
      </c>
      <c r="E106" s="55">
        <v>0</v>
      </c>
      <c r="F106" s="55">
        <v>0</v>
      </c>
      <c r="G106" s="16">
        <v>0</v>
      </c>
      <c r="H106" s="15">
        <v>0</v>
      </c>
      <c r="I106" s="15">
        <v>0</v>
      </c>
      <c r="J106" s="17">
        <v>0</v>
      </c>
    </row>
    <row r="107" spans="1:10" x14ac:dyDescent="0.2">
      <c r="A107" s="141"/>
      <c r="B107" s="46" t="s">
        <v>98</v>
      </c>
      <c r="C107" s="55">
        <v>5694</v>
      </c>
      <c r="D107" s="55">
        <v>5694</v>
      </c>
      <c r="E107" s="55">
        <v>4776</v>
      </c>
      <c r="F107" s="55">
        <v>4776</v>
      </c>
      <c r="G107" s="16">
        <v>6140</v>
      </c>
      <c r="H107" s="15">
        <v>6140</v>
      </c>
      <c r="I107" s="15">
        <v>4004</v>
      </c>
      <c r="J107" s="17">
        <v>4004</v>
      </c>
    </row>
    <row r="108" spans="1:10" x14ac:dyDescent="0.2">
      <c r="A108" s="141"/>
      <c r="B108" s="46" t="s">
        <v>99</v>
      </c>
      <c r="C108" s="55">
        <v>5885</v>
      </c>
      <c r="D108" s="55">
        <v>5885</v>
      </c>
      <c r="E108" s="55">
        <v>4082</v>
      </c>
      <c r="F108" s="55">
        <v>5250</v>
      </c>
      <c r="G108" s="16">
        <v>5722</v>
      </c>
      <c r="H108" s="15">
        <v>5722</v>
      </c>
      <c r="I108" s="15">
        <v>5885</v>
      </c>
      <c r="J108" s="17">
        <v>5885</v>
      </c>
    </row>
    <row r="109" spans="1:10" x14ac:dyDescent="0.2">
      <c r="A109" s="141"/>
      <c r="B109" s="46" t="s">
        <v>100</v>
      </c>
      <c r="C109" s="55">
        <v>7928</v>
      </c>
      <c r="D109" s="55">
        <v>7928</v>
      </c>
      <c r="E109" s="55">
        <v>8053</v>
      </c>
      <c r="F109" s="55">
        <v>8258</v>
      </c>
      <c r="G109" s="16">
        <v>5554</v>
      </c>
      <c r="H109" s="15">
        <v>5554</v>
      </c>
      <c r="I109" s="15">
        <v>6456</v>
      </c>
      <c r="J109" s="17">
        <v>6456</v>
      </c>
    </row>
    <row r="110" spans="1:10" x14ac:dyDescent="0.2">
      <c r="A110" s="142"/>
      <c r="B110" s="46" t="s">
        <v>101</v>
      </c>
      <c r="C110" s="55">
        <v>29387</v>
      </c>
      <c r="D110" s="55">
        <v>29835</v>
      </c>
      <c r="E110" s="55">
        <v>27453</v>
      </c>
      <c r="F110" s="55">
        <v>30857</v>
      </c>
      <c r="G110" s="16">
        <v>29465</v>
      </c>
      <c r="H110" s="15">
        <v>30948</v>
      </c>
      <c r="I110" s="15">
        <v>26000</v>
      </c>
      <c r="J110" s="17">
        <v>26000</v>
      </c>
    </row>
    <row r="111" spans="1:10" x14ac:dyDescent="0.2">
      <c r="A111" s="140" t="s">
        <v>354</v>
      </c>
      <c r="B111" s="46" t="s">
        <v>103</v>
      </c>
      <c r="C111" s="55">
        <v>2761</v>
      </c>
      <c r="D111" s="55">
        <v>2904</v>
      </c>
      <c r="E111" s="55">
        <v>2708</v>
      </c>
      <c r="F111" s="55">
        <v>2708</v>
      </c>
      <c r="G111" s="16">
        <v>2601</v>
      </c>
      <c r="H111" s="15">
        <v>2952</v>
      </c>
      <c r="I111" s="15">
        <v>2684</v>
      </c>
      <c r="J111" s="17">
        <v>2710</v>
      </c>
    </row>
    <row r="112" spans="1:10" x14ac:dyDescent="0.2">
      <c r="A112" s="141"/>
      <c r="B112" s="46" t="s">
        <v>104</v>
      </c>
      <c r="C112" s="55">
        <v>4048</v>
      </c>
      <c r="D112" s="55">
        <v>4048</v>
      </c>
      <c r="E112" s="55">
        <v>3543</v>
      </c>
      <c r="F112" s="55">
        <v>3624</v>
      </c>
      <c r="G112" s="16">
        <v>4309</v>
      </c>
      <c r="H112" s="15">
        <v>4309</v>
      </c>
      <c r="I112" s="15">
        <v>4351</v>
      </c>
      <c r="J112" s="17">
        <v>4351</v>
      </c>
    </row>
    <row r="113" spans="1:10" x14ac:dyDescent="0.2">
      <c r="A113" s="141"/>
      <c r="B113" s="46" t="s">
        <v>105</v>
      </c>
      <c r="C113" s="55">
        <v>5110</v>
      </c>
      <c r="D113" s="55">
        <v>5138</v>
      </c>
      <c r="E113" s="55">
        <v>4963</v>
      </c>
      <c r="F113" s="55">
        <v>5002</v>
      </c>
      <c r="G113" s="16">
        <v>5110</v>
      </c>
      <c r="H113" s="15">
        <v>5138</v>
      </c>
      <c r="I113" s="15">
        <v>4728</v>
      </c>
      <c r="J113" s="17">
        <v>4756</v>
      </c>
    </row>
    <row r="114" spans="1:10" x14ac:dyDescent="0.2">
      <c r="A114" s="141"/>
      <c r="B114" s="46" t="s">
        <v>102</v>
      </c>
      <c r="C114" s="55">
        <v>0</v>
      </c>
      <c r="D114" s="55">
        <v>0</v>
      </c>
      <c r="E114" s="55">
        <v>0</v>
      </c>
      <c r="F114" s="55">
        <v>0</v>
      </c>
      <c r="G114" s="16">
        <v>0</v>
      </c>
      <c r="H114" s="15">
        <v>0</v>
      </c>
      <c r="I114" s="15">
        <v>0</v>
      </c>
      <c r="J114" s="17">
        <v>0</v>
      </c>
    </row>
    <row r="115" spans="1:10" x14ac:dyDescent="0.2">
      <c r="A115" s="141"/>
      <c r="B115" s="46" t="s">
        <v>106</v>
      </c>
      <c r="C115" s="55">
        <v>12801</v>
      </c>
      <c r="D115" s="55">
        <v>12925</v>
      </c>
      <c r="E115" s="55">
        <v>13541</v>
      </c>
      <c r="F115" s="55">
        <v>13541</v>
      </c>
      <c r="G115" s="16">
        <v>13035</v>
      </c>
      <c r="H115" s="15">
        <v>14236</v>
      </c>
      <c r="I115" s="15">
        <v>12257</v>
      </c>
      <c r="J115" s="17">
        <v>12257</v>
      </c>
    </row>
    <row r="116" spans="1:10" x14ac:dyDescent="0.2">
      <c r="A116" s="141"/>
      <c r="B116" s="46" t="s">
        <v>107</v>
      </c>
      <c r="C116" s="55">
        <v>3147</v>
      </c>
      <c r="D116" s="55">
        <v>3147</v>
      </c>
      <c r="E116" s="55">
        <v>3445</v>
      </c>
      <c r="F116" s="55">
        <v>3445</v>
      </c>
      <c r="G116" s="16">
        <v>3222</v>
      </c>
      <c r="H116" s="15">
        <v>3222</v>
      </c>
      <c r="I116" s="15">
        <v>3143</v>
      </c>
      <c r="J116" s="17">
        <v>3143</v>
      </c>
    </row>
    <row r="117" spans="1:10" x14ac:dyDescent="0.2">
      <c r="A117" s="142"/>
      <c r="B117" s="47" t="s">
        <v>108</v>
      </c>
      <c r="C117" s="19">
        <v>2328</v>
      </c>
      <c r="D117" s="19">
        <v>2328</v>
      </c>
      <c r="E117" s="19">
        <v>2398</v>
      </c>
      <c r="F117" s="19">
        <v>2398</v>
      </c>
      <c r="G117" s="20">
        <v>2420</v>
      </c>
      <c r="H117" s="15">
        <v>2515</v>
      </c>
      <c r="I117" s="15">
        <v>2328</v>
      </c>
      <c r="J117" s="17">
        <v>2328</v>
      </c>
    </row>
    <row r="118" spans="1:10" s="3" customFormat="1" ht="10.5" x14ac:dyDescent="0.15">
      <c r="A118" s="179" t="s">
        <v>427</v>
      </c>
      <c r="B118" s="180"/>
      <c r="C118" s="22">
        <f>SUM(C87:C117)</f>
        <v>325607</v>
      </c>
      <c r="D118" s="22">
        <f t="shared" ref="D118:I118" si="2">SUM(D87:D117)</f>
        <v>332811</v>
      </c>
      <c r="E118" s="22">
        <f t="shared" si="2"/>
        <v>321694</v>
      </c>
      <c r="F118" s="22">
        <f t="shared" si="2"/>
        <v>337949</v>
      </c>
      <c r="G118" s="22">
        <f t="shared" si="2"/>
        <v>312804</v>
      </c>
      <c r="H118" s="22">
        <f t="shared" si="2"/>
        <v>321189</v>
      </c>
      <c r="I118" s="22">
        <f t="shared" si="2"/>
        <v>256468</v>
      </c>
      <c r="J118" s="22">
        <f>SUM(J87:J117)</f>
        <v>257025</v>
      </c>
    </row>
    <row r="119" spans="1:10" x14ac:dyDescent="0.2">
      <c r="A119" s="148" t="s">
        <v>328</v>
      </c>
    </row>
    <row r="121" spans="1:10" s="3" customFormat="1" ht="10.5" x14ac:dyDescent="0.15">
      <c r="A121" s="78" t="s">
        <v>109</v>
      </c>
      <c r="B121" s="79"/>
      <c r="C121" s="79"/>
      <c r="D121" s="79"/>
      <c r="E121" s="79"/>
      <c r="F121" s="79"/>
      <c r="G121" s="79"/>
      <c r="H121" s="79"/>
      <c r="I121" s="79"/>
      <c r="J121" s="80"/>
    </row>
    <row r="122" spans="1:10" s="3" customFormat="1" ht="10.5" x14ac:dyDescent="0.15">
      <c r="A122" s="82" t="s">
        <v>397</v>
      </c>
      <c r="B122" s="83"/>
      <c r="C122" s="83" t="s">
        <v>268</v>
      </c>
      <c r="D122" s="83"/>
      <c r="E122" s="92" t="s">
        <v>269</v>
      </c>
      <c r="F122" s="92"/>
      <c r="G122" s="92" t="s">
        <v>270</v>
      </c>
      <c r="H122" s="92"/>
      <c r="I122" s="83" t="s">
        <v>271</v>
      </c>
      <c r="J122" s="86"/>
    </row>
    <row r="123" spans="1:10" s="3" customFormat="1" ht="10.5" x14ac:dyDescent="0.15">
      <c r="A123" s="82"/>
      <c r="B123" s="83"/>
      <c r="C123" s="37" t="s">
        <v>326</v>
      </c>
      <c r="D123" s="37">
        <v>2023</v>
      </c>
      <c r="E123" s="37" t="s">
        <v>326</v>
      </c>
      <c r="F123" s="37">
        <v>2023</v>
      </c>
      <c r="G123" s="37" t="s">
        <v>326</v>
      </c>
      <c r="H123" s="37">
        <v>2023</v>
      </c>
      <c r="I123" s="37" t="s">
        <v>326</v>
      </c>
      <c r="J123" s="37">
        <v>2023</v>
      </c>
    </row>
    <row r="124" spans="1:10" x14ac:dyDescent="0.2">
      <c r="A124" s="140" t="s">
        <v>355</v>
      </c>
      <c r="B124" s="46" t="s">
        <v>110</v>
      </c>
      <c r="C124" s="55">
        <v>0</v>
      </c>
      <c r="D124" s="55">
        <v>0</v>
      </c>
      <c r="E124" s="55">
        <v>0</v>
      </c>
      <c r="F124" s="55">
        <v>0</v>
      </c>
      <c r="G124" s="16">
        <v>0</v>
      </c>
      <c r="H124" s="15">
        <v>0</v>
      </c>
      <c r="I124" s="15">
        <v>0</v>
      </c>
      <c r="J124" s="17">
        <v>0</v>
      </c>
    </row>
    <row r="125" spans="1:10" x14ac:dyDescent="0.2">
      <c r="A125" s="141"/>
      <c r="B125" s="46" t="s">
        <v>111</v>
      </c>
      <c r="C125" s="55">
        <v>119411</v>
      </c>
      <c r="D125" s="55">
        <v>119411</v>
      </c>
      <c r="E125" s="55">
        <v>139055</v>
      </c>
      <c r="F125" s="55">
        <v>139055</v>
      </c>
      <c r="G125" s="16">
        <v>129591</v>
      </c>
      <c r="H125" s="15">
        <v>129591</v>
      </c>
      <c r="I125" s="15">
        <v>36916</v>
      </c>
      <c r="J125" s="17">
        <v>36916</v>
      </c>
    </row>
    <row r="126" spans="1:10" x14ac:dyDescent="0.2">
      <c r="A126" s="141"/>
      <c r="B126" s="46" t="s">
        <v>112</v>
      </c>
      <c r="C126" s="55">
        <v>17088</v>
      </c>
      <c r="D126" s="55">
        <v>17394</v>
      </c>
      <c r="E126" s="55">
        <v>16897</v>
      </c>
      <c r="F126" s="55">
        <v>16897</v>
      </c>
      <c r="G126" s="16">
        <v>16961</v>
      </c>
      <c r="H126" s="15">
        <v>17095</v>
      </c>
      <c r="I126" s="15">
        <v>16951</v>
      </c>
      <c r="J126" s="17">
        <v>16951</v>
      </c>
    </row>
    <row r="127" spans="1:10" x14ac:dyDescent="0.2">
      <c r="A127" s="141"/>
      <c r="B127" s="46" t="s">
        <v>113</v>
      </c>
      <c r="C127" s="55">
        <v>22826</v>
      </c>
      <c r="D127" s="55">
        <v>22826</v>
      </c>
      <c r="E127" s="55">
        <v>35246</v>
      </c>
      <c r="F127" s="55">
        <v>35246</v>
      </c>
      <c r="G127" s="16">
        <v>24024</v>
      </c>
      <c r="H127" s="15">
        <v>24024</v>
      </c>
      <c r="I127" s="15">
        <v>33874</v>
      </c>
      <c r="J127" s="17">
        <v>33874</v>
      </c>
    </row>
    <row r="128" spans="1:10" x14ac:dyDescent="0.2">
      <c r="A128" s="141"/>
      <c r="B128" s="46" t="s">
        <v>114</v>
      </c>
      <c r="C128" s="55">
        <v>20318</v>
      </c>
      <c r="D128" s="55">
        <v>20321</v>
      </c>
      <c r="E128" s="55">
        <v>18173</v>
      </c>
      <c r="F128" s="55">
        <v>18228</v>
      </c>
      <c r="G128" s="16">
        <v>21435</v>
      </c>
      <c r="H128" s="15">
        <v>21435</v>
      </c>
      <c r="I128" s="15">
        <v>17866</v>
      </c>
      <c r="J128" s="17">
        <v>17866</v>
      </c>
    </row>
    <row r="129" spans="1:10" x14ac:dyDescent="0.2">
      <c r="A129" s="141"/>
      <c r="B129" s="46" t="s">
        <v>115</v>
      </c>
      <c r="C129" s="55">
        <v>43926</v>
      </c>
      <c r="D129" s="55">
        <v>43957</v>
      </c>
      <c r="E129" s="55">
        <v>35842</v>
      </c>
      <c r="F129" s="55">
        <v>35842</v>
      </c>
      <c r="G129" s="16">
        <v>41119</v>
      </c>
      <c r="H129" s="15">
        <v>41119</v>
      </c>
      <c r="I129" s="15">
        <v>38611</v>
      </c>
      <c r="J129" s="17">
        <v>38611</v>
      </c>
    </row>
    <row r="130" spans="1:10" x14ac:dyDescent="0.2">
      <c r="A130" s="142"/>
      <c r="B130" s="46" t="s">
        <v>116</v>
      </c>
      <c r="C130" s="55">
        <v>15437</v>
      </c>
      <c r="D130" s="55">
        <v>15952</v>
      </c>
      <c r="E130" s="55">
        <v>11549</v>
      </c>
      <c r="F130" s="55">
        <v>11689</v>
      </c>
      <c r="G130" s="16">
        <v>12988</v>
      </c>
      <c r="H130" s="15">
        <v>13756</v>
      </c>
      <c r="I130" s="15">
        <v>13354</v>
      </c>
      <c r="J130" s="17">
        <v>14998</v>
      </c>
    </row>
    <row r="131" spans="1:10" x14ac:dyDescent="0.2">
      <c r="A131" s="140" t="s">
        <v>356</v>
      </c>
      <c r="B131" s="46" t="s">
        <v>118</v>
      </c>
      <c r="C131" s="55">
        <v>13043</v>
      </c>
      <c r="D131" s="55">
        <v>13286</v>
      </c>
      <c r="E131" s="55">
        <v>15972</v>
      </c>
      <c r="F131" s="55">
        <v>16983</v>
      </c>
      <c r="G131" s="16">
        <v>11964</v>
      </c>
      <c r="H131" s="15">
        <v>13283</v>
      </c>
      <c r="I131" s="15">
        <v>8396</v>
      </c>
      <c r="J131" s="17">
        <v>8396</v>
      </c>
    </row>
    <row r="132" spans="1:10" x14ac:dyDescent="0.2">
      <c r="A132" s="141"/>
      <c r="B132" s="46" t="s">
        <v>119</v>
      </c>
      <c r="C132" s="55">
        <v>15202</v>
      </c>
      <c r="D132" s="55">
        <v>15202</v>
      </c>
      <c r="E132" s="55">
        <v>13790</v>
      </c>
      <c r="F132" s="55">
        <v>13790</v>
      </c>
      <c r="G132" s="16">
        <v>14394</v>
      </c>
      <c r="H132" s="15">
        <v>14394</v>
      </c>
      <c r="I132" s="15">
        <v>13795</v>
      </c>
      <c r="J132" s="17">
        <v>13795</v>
      </c>
    </row>
    <row r="133" spans="1:10" x14ac:dyDescent="0.2">
      <c r="A133" s="141"/>
      <c r="B133" s="46" t="s">
        <v>120</v>
      </c>
      <c r="C133" s="55">
        <v>12959</v>
      </c>
      <c r="D133" s="55">
        <v>12959</v>
      </c>
      <c r="E133" s="55">
        <v>12743</v>
      </c>
      <c r="F133" s="55">
        <v>12743</v>
      </c>
      <c r="G133" s="16">
        <v>12262</v>
      </c>
      <c r="H133" s="15">
        <v>12262</v>
      </c>
      <c r="I133" s="15">
        <v>12743</v>
      </c>
      <c r="J133" s="17">
        <v>12743</v>
      </c>
    </row>
    <row r="134" spans="1:10" x14ac:dyDescent="0.2">
      <c r="A134" s="142"/>
      <c r="B134" s="46" t="s">
        <v>117</v>
      </c>
      <c r="C134" s="55">
        <v>0</v>
      </c>
      <c r="D134" s="55">
        <v>0</v>
      </c>
      <c r="E134" s="55">
        <v>0</v>
      </c>
      <c r="F134" s="55">
        <v>0</v>
      </c>
      <c r="G134" s="16">
        <v>0</v>
      </c>
      <c r="H134" s="15">
        <v>0</v>
      </c>
      <c r="I134" s="15">
        <v>0</v>
      </c>
      <c r="J134" s="17">
        <v>0</v>
      </c>
    </row>
    <row r="135" spans="1:10" x14ac:dyDescent="0.2">
      <c r="A135" s="140" t="s">
        <v>357</v>
      </c>
      <c r="B135" s="46" t="s">
        <v>122</v>
      </c>
      <c r="C135" s="55">
        <v>21524</v>
      </c>
      <c r="D135" s="55">
        <v>22004</v>
      </c>
      <c r="E135" s="55">
        <v>17746</v>
      </c>
      <c r="F135" s="55">
        <v>19584</v>
      </c>
      <c r="G135" s="16">
        <v>18626</v>
      </c>
      <c r="H135" s="15">
        <v>19418</v>
      </c>
      <c r="I135" s="15">
        <v>18871</v>
      </c>
      <c r="J135" s="17">
        <v>18871</v>
      </c>
    </row>
    <row r="136" spans="1:10" x14ac:dyDescent="0.2">
      <c r="A136" s="141"/>
      <c r="B136" s="46" t="s">
        <v>123</v>
      </c>
      <c r="C136" s="55">
        <v>8873</v>
      </c>
      <c r="D136" s="55">
        <v>10007</v>
      </c>
      <c r="E136" s="55">
        <v>11187</v>
      </c>
      <c r="F136" s="55">
        <v>11187</v>
      </c>
      <c r="G136" s="16">
        <v>8441</v>
      </c>
      <c r="H136" s="15">
        <v>10013</v>
      </c>
      <c r="I136" s="15">
        <v>8825</v>
      </c>
      <c r="J136" s="17">
        <v>9831</v>
      </c>
    </row>
    <row r="137" spans="1:10" x14ac:dyDescent="0.2">
      <c r="A137" s="141"/>
      <c r="B137" s="46" t="s">
        <v>124</v>
      </c>
      <c r="C137" s="55">
        <v>136789</v>
      </c>
      <c r="D137" s="55">
        <v>139889</v>
      </c>
      <c r="E137" s="55">
        <v>92731</v>
      </c>
      <c r="F137" s="55">
        <v>114481</v>
      </c>
      <c r="G137" s="16">
        <v>132310</v>
      </c>
      <c r="H137" s="15">
        <v>140689</v>
      </c>
      <c r="I137" s="15">
        <v>112480</v>
      </c>
      <c r="J137" s="17">
        <v>120472</v>
      </c>
    </row>
    <row r="138" spans="1:10" x14ac:dyDescent="0.2">
      <c r="A138" s="141"/>
      <c r="B138" s="46" t="s">
        <v>125</v>
      </c>
      <c r="C138" s="55">
        <v>23653</v>
      </c>
      <c r="D138" s="55">
        <v>25196</v>
      </c>
      <c r="E138" s="55">
        <v>26168</v>
      </c>
      <c r="F138" s="55">
        <v>26168</v>
      </c>
      <c r="G138" s="16">
        <v>23929</v>
      </c>
      <c r="H138" s="15">
        <v>23929</v>
      </c>
      <c r="I138" s="15">
        <v>18445</v>
      </c>
      <c r="J138" s="17">
        <v>18445</v>
      </c>
    </row>
    <row r="139" spans="1:10" x14ac:dyDescent="0.2">
      <c r="A139" s="141"/>
      <c r="B139" s="46" t="s">
        <v>121</v>
      </c>
      <c r="C139" s="55">
        <v>0</v>
      </c>
      <c r="D139" s="55">
        <v>0</v>
      </c>
      <c r="E139" s="55">
        <v>0</v>
      </c>
      <c r="F139" s="55">
        <v>0</v>
      </c>
      <c r="G139" s="16">
        <v>0</v>
      </c>
      <c r="H139" s="15">
        <v>0</v>
      </c>
      <c r="I139" s="15">
        <v>0</v>
      </c>
      <c r="J139" s="17">
        <v>0</v>
      </c>
    </row>
    <row r="140" spans="1:10" x14ac:dyDescent="0.2">
      <c r="A140" s="142"/>
      <c r="B140" s="46" t="s">
        <v>126</v>
      </c>
      <c r="C140" s="55">
        <v>12887</v>
      </c>
      <c r="D140" s="55">
        <v>13247</v>
      </c>
      <c r="E140" s="55">
        <v>12340</v>
      </c>
      <c r="F140" s="55">
        <v>12340</v>
      </c>
      <c r="G140" s="16">
        <v>12890</v>
      </c>
      <c r="H140" s="15">
        <v>13250</v>
      </c>
      <c r="I140" s="15">
        <v>13244</v>
      </c>
      <c r="J140" s="17">
        <v>13244</v>
      </c>
    </row>
    <row r="141" spans="1:10" x14ac:dyDescent="0.2">
      <c r="A141" s="140" t="s">
        <v>358</v>
      </c>
      <c r="B141" s="46" t="s">
        <v>128</v>
      </c>
      <c r="C141" s="55">
        <v>23050</v>
      </c>
      <c r="D141" s="55">
        <v>23204</v>
      </c>
      <c r="E141" s="55">
        <v>20792</v>
      </c>
      <c r="F141" s="55">
        <v>20844</v>
      </c>
      <c r="G141" s="16">
        <v>25307</v>
      </c>
      <c r="H141" s="15">
        <v>25307</v>
      </c>
      <c r="I141" s="15">
        <v>20744</v>
      </c>
      <c r="J141" s="17">
        <v>20744</v>
      </c>
    </row>
    <row r="142" spans="1:10" x14ac:dyDescent="0.2">
      <c r="A142" s="141"/>
      <c r="B142" s="46" t="s">
        <v>129</v>
      </c>
      <c r="C142" s="55">
        <v>44058</v>
      </c>
      <c r="D142" s="55">
        <v>44058</v>
      </c>
      <c r="E142" s="55">
        <v>40516</v>
      </c>
      <c r="F142" s="55">
        <v>40516</v>
      </c>
      <c r="G142" s="16">
        <v>43611</v>
      </c>
      <c r="H142" s="15">
        <v>45714</v>
      </c>
      <c r="I142" s="15">
        <v>34886</v>
      </c>
      <c r="J142" s="17">
        <v>34886</v>
      </c>
    </row>
    <row r="143" spans="1:10" x14ac:dyDescent="0.2">
      <c r="A143" s="141"/>
      <c r="B143" s="46" t="s">
        <v>130</v>
      </c>
      <c r="C143" s="55">
        <v>46144</v>
      </c>
      <c r="D143" s="55">
        <v>46503</v>
      </c>
      <c r="E143" s="55">
        <v>43379</v>
      </c>
      <c r="F143" s="55">
        <v>43379</v>
      </c>
      <c r="G143" s="16">
        <v>46458</v>
      </c>
      <c r="H143" s="15">
        <v>47544</v>
      </c>
      <c r="I143" s="15">
        <v>44398</v>
      </c>
      <c r="J143" s="17">
        <v>45873</v>
      </c>
    </row>
    <row r="144" spans="1:10" x14ac:dyDescent="0.2">
      <c r="A144" s="141"/>
      <c r="B144" s="46" t="s">
        <v>131</v>
      </c>
      <c r="C144" s="55">
        <v>56793</v>
      </c>
      <c r="D144" s="55">
        <v>56887</v>
      </c>
      <c r="E144" s="55">
        <v>51927</v>
      </c>
      <c r="F144" s="55">
        <v>53227</v>
      </c>
      <c r="G144" s="16">
        <v>48756</v>
      </c>
      <c r="H144" s="15">
        <v>48756</v>
      </c>
      <c r="I144" s="15">
        <v>53121</v>
      </c>
      <c r="J144" s="17">
        <v>54700</v>
      </c>
    </row>
    <row r="145" spans="1:10" x14ac:dyDescent="0.2">
      <c r="A145" s="142"/>
      <c r="B145" s="46" t="s">
        <v>127</v>
      </c>
      <c r="C145" s="55">
        <v>0</v>
      </c>
      <c r="D145" s="55">
        <v>0</v>
      </c>
      <c r="E145" s="55">
        <v>0</v>
      </c>
      <c r="F145" s="55">
        <v>0</v>
      </c>
      <c r="G145" s="16">
        <v>0</v>
      </c>
      <c r="H145" s="15">
        <v>0</v>
      </c>
      <c r="I145" s="15">
        <v>0</v>
      </c>
      <c r="J145" s="17">
        <v>0</v>
      </c>
    </row>
    <row r="146" spans="1:10" x14ac:dyDescent="0.2">
      <c r="A146" s="143" t="s">
        <v>419</v>
      </c>
      <c r="B146" s="47" t="s">
        <v>132</v>
      </c>
      <c r="C146" s="19">
        <v>289094</v>
      </c>
      <c r="D146" s="19">
        <v>289580</v>
      </c>
      <c r="E146" s="19">
        <v>259427</v>
      </c>
      <c r="F146" s="19">
        <v>259427</v>
      </c>
      <c r="G146" s="20">
        <v>274494</v>
      </c>
      <c r="H146" s="15">
        <v>288364</v>
      </c>
      <c r="I146" s="15">
        <v>250737</v>
      </c>
      <c r="J146" s="17">
        <v>250737</v>
      </c>
    </row>
    <row r="147" spans="1:10" s="3" customFormat="1" ht="10.5" x14ac:dyDescent="0.15">
      <c r="A147" s="179" t="s">
        <v>428</v>
      </c>
      <c r="B147" s="180"/>
      <c r="C147" s="22">
        <f>SUM(C124:C146)</f>
        <v>943075</v>
      </c>
      <c r="D147" s="22">
        <f t="shared" ref="D147:J147" si="3">SUM(D124:D146)</f>
        <v>951883</v>
      </c>
      <c r="E147" s="22">
        <f t="shared" si="3"/>
        <v>875480</v>
      </c>
      <c r="F147" s="22">
        <f t="shared" si="3"/>
        <v>901626</v>
      </c>
      <c r="G147" s="22">
        <f t="shared" si="3"/>
        <v>919560</v>
      </c>
      <c r="H147" s="22">
        <f t="shared" si="3"/>
        <v>949943</v>
      </c>
      <c r="I147" s="22">
        <f t="shared" si="3"/>
        <v>768257</v>
      </c>
      <c r="J147" s="22">
        <f t="shared" si="3"/>
        <v>781953</v>
      </c>
    </row>
    <row r="148" spans="1:10" x14ac:dyDescent="0.2">
      <c r="A148" s="148" t="s">
        <v>328</v>
      </c>
    </row>
    <row r="150" spans="1:10" s="3" customFormat="1" ht="10.5" x14ac:dyDescent="0.15">
      <c r="A150" s="78" t="s">
        <v>133</v>
      </c>
      <c r="B150" s="79"/>
      <c r="C150" s="79"/>
      <c r="D150" s="79"/>
      <c r="E150" s="79"/>
      <c r="F150" s="79"/>
      <c r="G150" s="79"/>
      <c r="H150" s="79"/>
      <c r="I150" s="79"/>
      <c r="J150" s="80"/>
    </row>
    <row r="151" spans="1:10" s="3" customFormat="1" ht="10.5" x14ac:dyDescent="0.15">
      <c r="A151" s="82" t="s">
        <v>397</v>
      </c>
      <c r="B151" s="83"/>
      <c r="C151" s="83" t="s">
        <v>268</v>
      </c>
      <c r="D151" s="83"/>
      <c r="E151" s="92" t="s">
        <v>269</v>
      </c>
      <c r="F151" s="92"/>
      <c r="G151" s="92" t="s">
        <v>270</v>
      </c>
      <c r="H151" s="92"/>
      <c r="I151" s="83" t="s">
        <v>271</v>
      </c>
      <c r="J151" s="86"/>
    </row>
    <row r="152" spans="1:10" s="3" customFormat="1" ht="10.5" x14ac:dyDescent="0.15">
      <c r="A152" s="82"/>
      <c r="B152" s="83"/>
      <c r="C152" s="37" t="s">
        <v>326</v>
      </c>
      <c r="D152" s="37">
        <v>2023</v>
      </c>
      <c r="E152" s="37" t="s">
        <v>326</v>
      </c>
      <c r="F152" s="37">
        <v>2023</v>
      </c>
      <c r="G152" s="37" t="s">
        <v>326</v>
      </c>
      <c r="H152" s="37">
        <v>2023</v>
      </c>
      <c r="I152" s="37" t="s">
        <v>326</v>
      </c>
      <c r="J152" s="37">
        <v>2023</v>
      </c>
    </row>
    <row r="153" spans="1:10" x14ac:dyDescent="0.2">
      <c r="A153" s="140" t="s">
        <v>359</v>
      </c>
      <c r="B153" s="46" t="s">
        <v>135</v>
      </c>
      <c r="C153" s="55">
        <v>0</v>
      </c>
      <c r="D153" s="55">
        <v>0</v>
      </c>
      <c r="E153" s="55">
        <v>9272</v>
      </c>
      <c r="F153" s="55">
        <v>9749</v>
      </c>
      <c r="G153" s="16">
        <v>0</v>
      </c>
      <c r="H153" s="15">
        <v>0</v>
      </c>
      <c r="I153" s="15">
        <v>7799</v>
      </c>
      <c r="J153" s="17">
        <v>7799</v>
      </c>
    </row>
    <row r="154" spans="1:10" x14ac:dyDescent="0.2">
      <c r="A154" s="141"/>
      <c r="B154" s="46" t="s">
        <v>134</v>
      </c>
      <c r="C154" s="55">
        <v>82928</v>
      </c>
      <c r="D154" s="55">
        <v>84235</v>
      </c>
      <c r="E154" s="55">
        <v>0</v>
      </c>
      <c r="F154" s="55">
        <v>0</v>
      </c>
      <c r="G154" s="16">
        <v>120991</v>
      </c>
      <c r="H154" s="15">
        <v>124500</v>
      </c>
      <c r="I154" s="15">
        <v>0</v>
      </c>
      <c r="J154" s="17">
        <v>0</v>
      </c>
    </row>
    <row r="155" spans="1:10" x14ac:dyDescent="0.2">
      <c r="A155" s="141"/>
      <c r="B155" s="46" t="s">
        <v>136</v>
      </c>
      <c r="C155" s="55">
        <v>0</v>
      </c>
      <c r="D155" s="55">
        <v>0</v>
      </c>
      <c r="E155" s="55">
        <v>16739</v>
      </c>
      <c r="F155" s="55">
        <v>16920</v>
      </c>
      <c r="G155" s="16">
        <v>0</v>
      </c>
      <c r="H155" s="15">
        <v>0</v>
      </c>
      <c r="I155" s="15">
        <v>3250</v>
      </c>
      <c r="J155" s="17">
        <v>3417</v>
      </c>
    </row>
    <row r="156" spans="1:10" x14ac:dyDescent="0.2">
      <c r="A156" s="141"/>
      <c r="B156" s="46" t="s">
        <v>137</v>
      </c>
      <c r="C156" s="55">
        <v>0</v>
      </c>
      <c r="D156" s="55">
        <v>0</v>
      </c>
      <c r="E156" s="55">
        <v>25831</v>
      </c>
      <c r="F156" s="55">
        <v>26138</v>
      </c>
      <c r="G156" s="16">
        <v>0</v>
      </c>
      <c r="H156" s="15">
        <v>0</v>
      </c>
      <c r="I156" s="15">
        <v>1500</v>
      </c>
      <c r="J156" s="17">
        <v>1500</v>
      </c>
    </row>
    <row r="157" spans="1:10" x14ac:dyDescent="0.2">
      <c r="A157" s="141"/>
      <c r="B157" s="46" t="s">
        <v>138</v>
      </c>
      <c r="C157" s="55">
        <v>0</v>
      </c>
      <c r="D157" s="55">
        <v>0</v>
      </c>
      <c r="E157" s="55">
        <v>47938</v>
      </c>
      <c r="F157" s="55">
        <v>48261</v>
      </c>
      <c r="G157" s="16">
        <v>0</v>
      </c>
      <c r="H157" s="15">
        <v>0</v>
      </c>
      <c r="I157" s="15">
        <v>19946</v>
      </c>
      <c r="J157" s="17">
        <v>19946</v>
      </c>
    </row>
    <row r="158" spans="1:10" x14ac:dyDescent="0.2">
      <c r="A158" s="142"/>
      <c r="B158" s="46" t="s">
        <v>139</v>
      </c>
      <c r="C158" s="55">
        <v>111431</v>
      </c>
      <c r="D158" s="55">
        <v>111716</v>
      </c>
      <c r="E158" s="55">
        <v>88820</v>
      </c>
      <c r="F158" s="55">
        <v>88908</v>
      </c>
      <c r="G158" s="16">
        <v>89444</v>
      </c>
      <c r="H158" s="15">
        <v>89713</v>
      </c>
      <c r="I158" s="15">
        <v>81610</v>
      </c>
      <c r="J158" s="17">
        <v>81632</v>
      </c>
    </row>
    <row r="159" spans="1:10" x14ac:dyDescent="0.2">
      <c r="A159" s="140" t="s">
        <v>360</v>
      </c>
      <c r="B159" s="46" t="s">
        <v>141</v>
      </c>
      <c r="C159" s="55">
        <v>0</v>
      </c>
      <c r="D159" s="55">
        <v>0</v>
      </c>
      <c r="E159" s="55">
        <v>6975</v>
      </c>
      <c r="F159" s="55">
        <v>6975</v>
      </c>
      <c r="G159" s="16">
        <v>0</v>
      </c>
      <c r="H159" s="15">
        <v>0</v>
      </c>
      <c r="I159" s="15">
        <v>68</v>
      </c>
      <c r="J159" s="17">
        <v>68</v>
      </c>
    </row>
    <row r="160" spans="1:10" x14ac:dyDescent="0.2">
      <c r="A160" s="141"/>
      <c r="B160" s="46" t="s">
        <v>142</v>
      </c>
      <c r="C160" s="55">
        <v>168059</v>
      </c>
      <c r="D160" s="55">
        <v>176073</v>
      </c>
      <c r="E160" s="55">
        <v>198863</v>
      </c>
      <c r="F160" s="55">
        <v>199071</v>
      </c>
      <c r="G160" s="16">
        <v>168196</v>
      </c>
      <c r="H160" s="15">
        <v>169166</v>
      </c>
      <c r="I160" s="15">
        <v>137000</v>
      </c>
      <c r="J160" s="17">
        <v>137000</v>
      </c>
    </row>
    <row r="161" spans="1:10" x14ac:dyDescent="0.2">
      <c r="A161" s="141"/>
      <c r="B161" s="46" t="s">
        <v>143</v>
      </c>
      <c r="C161" s="55">
        <v>0</v>
      </c>
      <c r="D161" s="55">
        <v>0</v>
      </c>
      <c r="E161" s="55">
        <v>33406</v>
      </c>
      <c r="F161" s="55">
        <v>35080</v>
      </c>
      <c r="G161" s="16">
        <v>0</v>
      </c>
      <c r="H161" s="15">
        <v>0</v>
      </c>
      <c r="I161" s="15">
        <v>38592</v>
      </c>
      <c r="J161" s="17">
        <v>38592</v>
      </c>
    </row>
    <row r="162" spans="1:10" x14ac:dyDescent="0.2">
      <c r="A162" s="141"/>
      <c r="B162" s="46" t="s">
        <v>144</v>
      </c>
      <c r="C162" s="55">
        <v>0</v>
      </c>
      <c r="D162" s="55">
        <v>0</v>
      </c>
      <c r="E162" s="55">
        <v>7603</v>
      </c>
      <c r="F162" s="55">
        <v>7603</v>
      </c>
      <c r="G162" s="16">
        <v>0</v>
      </c>
      <c r="H162" s="15">
        <v>0</v>
      </c>
      <c r="I162" s="15">
        <v>7299</v>
      </c>
      <c r="J162" s="17">
        <v>7299</v>
      </c>
    </row>
    <row r="163" spans="1:10" x14ac:dyDescent="0.2">
      <c r="A163" s="141"/>
      <c r="B163" s="46" t="s">
        <v>145</v>
      </c>
      <c r="C163" s="55">
        <v>0</v>
      </c>
      <c r="D163" s="55">
        <v>0</v>
      </c>
      <c r="E163" s="55">
        <v>15418</v>
      </c>
      <c r="F163" s="55">
        <v>15418</v>
      </c>
      <c r="G163" s="16">
        <v>0</v>
      </c>
      <c r="H163" s="15">
        <v>0</v>
      </c>
      <c r="I163" s="15">
        <v>1483</v>
      </c>
      <c r="J163" s="17">
        <v>1483</v>
      </c>
    </row>
    <row r="164" spans="1:10" x14ac:dyDescent="0.2">
      <c r="A164" s="141"/>
      <c r="B164" s="46" t="s">
        <v>146</v>
      </c>
      <c r="C164" s="55">
        <v>0</v>
      </c>
      <c r="D164" s="55">
        <v>0</v>
      </c>
      <c r="E164" s="55">
        <v>9785</v>
      </c>
      <c r="F164" s="55">
        <v>10105</v>
      </c>
      <c r="G164" s="16">
        <v>0</v>
      </c>
      <c r="H164" s="15">
        <v>0</v>
      </c>
      <c r="I164" s="15">
        <v>410</v>
      </c>
      <c r="J164" s="17">
        <v>410</v>
      </c>
    </row>
    <row r="165" spans="1:10" x14ac:dyDescent="0.2">
      <c r="A165" s="141"/>
      <c r="B165" s="46" t="s">
        <v>147</v>
      </c>
      <c r="C165" s="55">
        <v>0</v>
      </c>
      <c r="D165" s="55">
        <v>0</v>
      </c>
      <c r="E165" s="55">
        <v>14683</v>
      </c>
      <c r="F165" s="55">
        <v>14863</v>
      </c>
      <c r="G165" s="16">
        <v>0</v>
      </c>
      <c r="H165" s="15">
        <v>0</v>
      </c>
      <c r="I165" s="15">
        <v>3918</v>
      </c>
      <c r="J165" s="17">
        <v>3918</v>
      </c>
    </row>
    <row r="166" spans="1:10" x14ac:dyDescent="0.2">
      <c r="A166" s="142"/>
      <c r="B166" s="46" t="s">
        <v>140</v>
      </c>
      <c r="C166" s="55">
        <v>90190</v>
      </c>
      <c r="D166" s="55">
        <v>93409</v>
      </c>
      <c r="E166" s="55">
        <v>0</v>
      </c>
      <c r="F166" s="55">
        <v>0</v>
      </c>
      <c r="G166" s="16">
        <v>88110</v>
      </c>
      <c r="H166" s="15">
        <v>91347</v>
      </c>
      <c r="I166" s="15">
        <v>0</v>
      </c>
      <c r="J166" s="17">
        <v>0</v>
      </c>
    </row>
    <row r="167" spans="1:10" x14ac:dyDescent="0.2">
      <c r="A167" s="140" t="s">
        <v>361</v>
      </c>
      <c r="B167" s="46" t="s">
        <v>149</v>
      </c>
      <c r="C167" s="55">
        <v>0</v>
      </c>
      <c r="D167" s="55">
        <v>0</v>
      </c>
      <c r="E167" s="55">
        <v>16001</v>
      </c>
      <c r="F167" s="55">
        <v>16001</v>
      </c>
      <c r="G167" s="16">
        <v>0</v>
      </c>
      <c r="H167" s="15">
        <v>0</v>
      </c>
      <c r="I167" s="15">
        <v>1411</v>
      </c>
      <c r="J167" s="17">
        <v>1411</v>
      </c>
    </row>
    <row r="168" spans="1:10" x14ac:dyDescent="0.2">
      <c r="A168" s="141"/>
      <c r="B168" s="46" t="s">
        <v>150</v>
      </c>
      <c r="C168" s="55">
        <v>0</v>
      </c>
      <c r="D168" s="55">
        <v>0</v>
      </c>
      <c r="E168" s="55">
        <v>14256</v>
      </c>
      <c r="F168" s="55">
        <v>14256</v>
      </c>
      <c r="G168" s="16">
        <v>0</v>
      </c>
      <c r="H168" s="15">
        <v>0</v>
      </c>
      <c r="I168" s="15">
        <v>1446</v>
      </c>
      <c r="J168" s="17">
        <v>1446</v>
      </c>
    </row>
    <row r="169" spans="1:10" x14ac:dyDescent="0.2">
      <c r="A169" s="141"/>
      <c r="B169" s="46" t="s">
        <v>151</v>
      </c>
      <c r="C169" s="55">
        <v>0</v>
      </c>
      <c r="D169" s="55">
        <v>0</v>
      </c>
      <c r="E169" s="55">
        <v>15418</v>
      </c>
      <c r="F169" s="55">
        <v>16872</v>
      </c>
      <c r="G169" s="16">
        <v>0</v>
      </c>
      <c r="H169" s="15">
        <v>0</v>
      </c>
      <c r="I169" s="15">
        <v>8539</v>
      </c>
      <c r="J169" s="17">
        <v>8752</v>
      </c>
    </row>
    <row r="170" spans="1:10" x14ac:dyDescent="0.2">
      <c r="A170" s="141"/>
      <c r="B170" s="46" t="s">
        <v>148</v>
      </c>
      <c r="C170" s="55">
        <v>90045</v>
      </c>
      <c r="D170" s="55">
        <v>90045</v>
      </c>
      <c r="E170" s="55">
        <v>0</v>
      </c>
      <c r="F170" s="55">
        <v>0</v>
      </c>
      <c r="G170" s="16">
        <v>122973</v>
      </c>
      <c r="H170" s="15">
        <v>122973</v>
      </c>
      <c r="I170" s="15">
        <v>0</v>
      </c>
      <c r="J170" s="17">
        <v>0</v>
      </c>
    </row>
    <row r="171" spans="1:10" x14ac:dyDescent="0.2">
      <c r="A171" s="142"/>
      <c r="B171" s="46" t="s">
        <v>152</v>
      </c>
      <c r="C171" s="55">
        <v>0</v>
      </c>
      <c r="D171" s="55">
        <v>0</v>
      </c>
      <c r="E171" s="55">
        <v>25420</v>
      </c>
      <c r="F171" s="55">
        <v>26119</v>
      </c>
      <c r="G171" s="16">
        <v>0</v>
      </c>
      <c r="H171" s="15">
        <v>0</v>
      </c>
      <c r="I171" s="15">
        <v>2204</v>
      </c>
      <c r="J171" s="17">
        <v>3420</v>
      </c>
    </row>
    <row r="172" spans="1:10" x14ac:dyDescent="0.2">
      <c r="A172" s="140" t="s">
        <v>362</v>
      </c>
      <c r="B172" s="46" t="s">
        <v>153</v>
      </c>
      <c r="C172" s="55">
        <v>149738</v>
      </c>
      <c r="D172" s="55">
        <v>151150</v>
      </c>
      <c r="E172" s="55">
        <v>0</v>
      </c>
      <c r="F172" s="55">
        <v>0</v>
      </c>
      <c r="G172" s="16">
        <v>148598</v>
      </c>
      <c r="H172" s="15">
        <v>150516</v>
      </c>
      <c r="I172" s="15">
        <v>0</v>
      </c>
      <c r="J172" s="17">
        <v>0</v>
      </c>
    </row>
    <row r="173" spans="1:10" x14ac:dyDescent="0.2">
      <c r="A173" s="141"/>
      <c r="B173" s="46" t="s">
        <v>154</v>
      </c>
      <c r="C173" s="55">
        <v>0</v>
      </c>
      <c r="D173" s="55">
        <v>0</v>
      </c>
      <c r="E173" s="55">
        <v>27082</v>
      </c>
      <c r="F173" s="55">
        <v>27082</v>
      </c>
      <c r="G173" s="16">
        <v>0</v>
      </c>
      <c r="H173" s="15">
        <v>0</v>
      </c>
      <c r="I173" s="15">
        <v>9236</v>
      </c>
      <c r="J173" s="17">
        <v>14270</v>
      </c>
    </row>
    <row r="174" spans="1:10" x14ac:dyDescent="0.2">
      <c r="A174" s="141"/>
      <c r="B174" s="46" t="s">
        <v>155</v>
      </c>
      <c r="C174" s="55">
        <v>0</v>
      </c>
      <c r="D174" s="55">
        <v>0</v>
      </c>
      <c r="E174" s="55">
        <v>71439</v>
      </c>
      <c r="F174" s="55">
        <v>89714</v>
      </c>
      <c r="G174" s="16">
        <v>0</v>
      </c>
      <c r="H174" s="15">
        <v>0</v>
      </c>
      <c r="I174" s="15">
        <v>33238</v>
      </c>
      <c r="J174" s="17">
        <v>35438</v>
      </c>
    </row>
    <row r="175" spans="1:10" x14ac:dyDescent="0.2">
      <c r="A175" s="141"/>
      <c r="B175" s="46" t="s">
        <v>156</v>
      </c>
      <c r="C175" s="55">
        <v>0</v>
      </c>
      <c r="D175" s="55">
        <v>0</v>
      </c>
      <c r="E175" s="55">
        <v>9917</v>
      </c>
      <c r="F175" s="55">
        <v>9917</v>
      </c>
      <c r="G175" s="16">
        <v>0</v>
      </c>
      <c r="H175" s="15">
        <v>0</v>
      </c>
      <c r="I175" s="15">
        <v>0</v>
      </c>
      <c r="J175" s="17">
        <v>0</v>
      </c>
    </row>
    <row r="176" spans="1:10" x14ac:dyDescent="0.2">
      <c r="A176" s="142"/>
      <c r="B176" s="46" t="s">
        <v>157</v>
      </c>
      <c r="C176" s="55">
        <v>0</v>
      </c>
      <c r="D176" s="55">
        <v>0</v>
      </c>
      <c r="E176" s="55">
        <v>20272</v>
      </c>
      <c r="F176" s="55">
        <v>20560</v>
      </c>
      <c r="G176" s="16">
        <v>0</v>
      </c>
      <c r="H176" s="15">
        <v>0</v>
      </c>
      <c r="I176" s="15">
        <v>54</v>
      </c>
      <c r="J176" s="17">
        <v>54</v>
      </c>
    </row>
    <row r="177" spans="1:10" x14ac:dyDescent="0.2">
      <c r="A177" s="140" t="s">
        <v>363</v>
      </c>
      <c r="B177" s="46" t="s">
        <v>159</v>
      </c>
      <c r="C177" s="55">
        <v>0</v>
      </c>
      <c r="D177" s="55">
        <v>0</v>
      </c>
      <c r="E177" s="55">
        <v>33149</v>
      </c>
      <c r="F177" s="55">
        <v>33218</v>
      </c>
      <c r="G177" s="16">
        <v>0</v>
      </c>
      <c r="H177" s="15">
        <v>0</v>
      </c>
      <c r="I177" s="15">
        <v>7333</v>
      </c>
      <c r="J177" s="17">
        <v>7340</v>
      </c>
    </row>
    <row r="178" spans="1:10" x14ac:dyDescent="0.2">
      <c r="A178" s="141"/>
      <c r="B178" s="46" t="s">
        <v>160</v>
      </c>
      <c r="C178" s="55">
        <v>0</v>
      </c>
      <c r="D178" s="55">
        <v>0</v>
      </c>
      <c r="E178" s="55">
        <v>10807</v>
      </c>
      <c r="F178" s="55">
        <v>13088</v>
      </c>
      <c r="G178" s="16">
        <v>0</v>
      </c>
      <c r="H178" s="15">
        <v>0</v>
      </c>
      <c r="I178" s="15">
        <v>4269</v>
      </c>
      <c r="J178" s="17">
        <v>4492</v>
      </c>
    </row>
    <row r="179" spans="1:10" x14ac:dyDescent="0.2">
      <c r="A179" s="141"/>
      <c r="B179" s="46" t="s">
        <v>158</v>
      </c>
      <c r="C179" s="55">
        <v>208357</v>
      </c>
      <c r="D179" s="55">
        <v>242422</v>
      </c>
      <c r="E179" s="55">
        <v>0</v>
      </c>
      <c r="F179" s="55">
        <v>0</v>
      </c>
      <c r="G179" s="16">
        <v>170345</v>
      </c>
      <c r="H179" s="15">
        <v>213896</v>
      </c>
      <c r="I179" s="15">
        <v>0</v>
      </c>
      <c r="J179" s="17">
        <v>0</v>
      </c>
    </row>
    <row r="180" spans="1:10" x14ac:dyDescent="0.2">
      <c r="A180" s="141"/>
      <c r="B180" s="46" t="s">
        <v>161</v>
      </c>
      <c r="C180" s="55">
        <v>0</v>
      </c>
      <c r="D180" s="55">
        <v>0</v>
      </c>
      <c r="E180" s="55">
        <v>21101</v>
      </c>
      <c r="F180" s="55">
        <v>21101</v>
      </c>
      <c r="G180" s="16">
        <v>0</v>
      </c>
      <c r="H180" s="15">
        <v>0</v>
      </c>
      <c r="I180" s="15">
        <v>1745</v>
      </c>
      <c r="J180" s="17">
        <v>1745</v>
      </c>
    </row>
    <row r="181" spans="1:10" x14ac:dyDescent="0.2">
      <c r="A181" s="141"/>
      <c r="B181" s="46" t="s">
        <v>162</v>
      </c>
      <c r="C181" s="55">
        <v>16982</v>
      </c>
      <c r="D181" s="55">
        <v>19050</v>
      </c>
      <c r="E181" s="55">
        <v>18923</v>
      </c>
      <c r="F181" s="55">
        <v>18923</v>
      </c>
      <c r="G181" s="16">
        <v>15561</v>
      </c>
      <c r="H181" s="15">
        <v>16433</v>
      </c>
      <c r="I181" s="15">
        <v>9718</v>
      </c>
      <c r="J181" s="17">
        <v>10887</v>
      </c>
    </row>
    <row r="182" spans="1:10" x14ac:dyDescent="0.2">
      <c r="A182" s="142"/>
      <c r="B182" s="46" t="s">
        <v>163</v>
      </c>
      <c r="C182" s="55">
        <v>0</v>
      </c>
      <c r="D182" s="55">
        <v>0</v>
      </c>
      <c r="E182" s="55">
        <v>5424</v>
      </c>
      <c r="F182" s="55">
        <v>5446</v>
      </c>
      <c r="G182" s="16">
        <v>0</v>
      </c>
      <c r="H182" s="15">
        <v>0</v>
      </c>
      <c r="I182" s="15">
        <v>4896</v>
      </c>
      <c r="J182" s="17">
        <v>3493</v>
      </c>
    </row>
    <row r="183" spans="1:10" x14ac:dyDescent="0.2">
      <c r="A183" s="140" t="s">
        <v>364</v>
      </c>
      <c r="B183" s="46" t="s">
        <v>164</v>
      </c>
      <c r="C183" s="55">
        <v>186609</v>
      </c>
      <c r="D183" s="55">
        <v>186609</v>
      </c>
      <c r="E183" s="55">
        <v>0</v>
      </c>
      <c r="F183" s="55">
        <v>0</v>
      </c>
      <c r="G183" s="16">
        <v>137180</v>
      </c>
      <c r="H183" s="15">
        <v>137795</v>
      </c>
      <c r="I183" s="15">
        <v>0</v>
      </c>
      <c r="J183" s="17">
        <v>0</v>
      </c>
    </row>
    <row r="184" spans="1:10" x14ac:dyDescent="0.2">
      <c r="A184" s="141"/>
      <c r="B184" s="46" t="s">
        <v>165</v>
      </c>
      <c r="C184" s="55">
        <v>0</v>
      </c>
      <c r="D184" s="55">
        <v>0</v>
      </c>
      <c r="E184" s="55">
        <v>10008</v>
      </c>
      <c r="F184" s="55">
        <v>10008</v>
      </c>
      <c r="G184" s="16">
        <v>0</v>
      </c>
      <c r="H184" s="15">
        <v>0</v>
      </c>
      <c r="I184" s="15">
        <v>3317</v>
      </c>
      <c r="J184" s="17">
        <v>3317</v>
      </c>
    </row>
    <row r="185" spans="1:10" x14ac:dyDescent="0.2">
      <c r="A185" s="141"/>
      <c r="B185" s="46" t="s">
        <v>166</v>
      </c>
      <c r="C185" s="55">
        <v>0</v>
      </c>
      <c r="D185" s="55">
        <v>0</v>
      </c>
      <c r="E185" s="55">
        <v>22558</v>
      </c>
      <c r="F185" s="55">
        <v>22558</v>
      </c>
      <c r="G185" s="16">
        <v>0</v>
      </c>
      <c r="H185" s="15">
        <v>0</v>
      </c>
      <c r="I185" s="15">
        <v>1986</v>
      </c>
      <c r="J185" s="17">
        <v>1986</v>
      </c>
    </row>
    <row r="186" spans="1:10" x14ac:dyDescent="0.2">
      <c r="A186" s="141"/>
      <c r="B186" s="46" t="s">
        <v>167</v>
      </c>
      <c r="C186" s="55">
        <v>0</v>
      </c>
      <c r="D186" s="55">
        <v>0</v>
      </c>
      <c r="E186" s="55">
        <v>4183</v>
      </c>
      <c r="F186" s="55">
        <v>4226</v>
      </c>
      <c r="G186" s="16">
        <v>0</v>
      </c>
      <c r="H186" s="15">
        <v>0</v>
      </c>
      <c r="I186" s="15">
        <v>11232</v>
      </c>
      <c r="J186" s="17">
        <v>11232</v>
      </c>
    </row>
    <row r="187" spans="1:10" x14ac:dyDescent="0.2">
      <c r="A187" s="142"/>
      <c r="B187" s="46" t="s">
        <v>168</v>
      </c>
      <c r="C187" s="55">
        <v>0</v>
      </c>
      <c r="D187" s="55">
        <v>0</v>
      </c>
      <c r="E187" s="55">
        <v>59848</v>
      </c>
      <c r="F187" s="55">
        <v>61692</v>
      </c>
      <c r="G187" s="16">
        <v>0</v>
      </c>
      <c r="H187" s="15">
        <v>0</v>
      </c>
      <c r="I187" s="15">
        <v>35294</v>
      </c>
      <c r="J187" s="17">
        <v>36152</v>
      </c>
    </row>
    <row r="188" spans="1:10" x14ac:dyDescent="0.2">
      <c r="A188" s="140" t="s">
        <v>365</v>
      </c>
      <c r="B188" s="46" t="s">
        <v>170</v>
      </c>
      <c r="C188" s="55">
        <v>0</v>
      </c>
      <c r="D188" s="55">
        <v>0</v>
      </c>
      <c r="E188" s="55">
        <v>28019</v>
      </c>
      <c r="F188" s="55">
        <v>28447</v>
      </c>
      <c r="G188" s="16">
        <v>0</v>
      </c>
      <c r="H188" s="15">
        <v>0</v>
      </c>
      <c r="I188" s="15">
        <v>4348</v>
      </c>
      <c r="J188" s="17">
        <v>6900</v>
      </c>
    </row>
    <row r="189" spans="1:10" x14ac:dyDescent="0.2">
      <c r="A189" s="141"/>
      <c r="B189" s="46" t="s">
        <v>171</v>
      </c>
      <c r="C189" s="55">
        <v>0</v>
      </c>
      <c r="D189" s="55">
        <v>0</v>
      </c>
      <c r="E189" s="55">
        <v>19500</v>
      </c>
      <c r="F189" s="55">
        <v>19711</v>
      </c>
      <c r="G189" s="16">
        <v>0</v>
      </c>
      <c r="H189" s="15">
        <v>0</v>
      </c>
      <c r="I189" s="15">
        <v>17646</v>
      </c>
      <c r="J189" s="17">
        <v>17646</v>
      </c>
    </row>
    <row r="190" spans="1:10" x14ac:dyDescent="0.2">
      <c r="A190" s="141"/>
      <c r="B190" s="46" t="s">
        <v>169</v>
      </c>
      <c r="C190" s="55">
        <v>123594</v>
      </c>
      <c r="D190" s="55">
        <v>138710</v>
      </c>
      <c r="E190" s="55">
        <v>8070</v>
      </c>
      <c r="F190" s="55">
        <v>8070</v>
      </c>
      <c r="G190" s="16">
        <v>124336</v>
      </c>
      <c r="H190" s="15">
        <v>133307</v>
      </c>
      <c r="I190" s="15">
        <v>0</v>
      </c>
      <c r="J190" s="17">
        <v>0</v>
      </c>
    </row>
    <row r="191" spans="1:10" x14ac:dyDescent="0.2">
      <c r="A191" s="141"/>
      <c r="B191" s="46" t="s">
        <v>172</v>
      </c>
      <c r="C191" s="55">
        <v>0</v>
      </c>
      <c r="D191" s="55">
        <v>0</v>
      </c>
      <c r="E191" s="55">
        <v>5954</v>
      </c>
      <c r="F191" s="55">
        <v>5954</v>
      </c>
      <c r="G191" s="16">
        <v>0</v>
      </c>
      <c r="H191" s="15">
        <v>0</v>
      </c>
      <c r="I191" s="15">
        <v>489</v>
      </c>
      <c r="J191" s="17">
        <v>489</v>
      </c>
    </row>
    <row r="192" spans="1:10" x14ac:dyDescent="0.2">
      <c r="A192" s="142"/>
      <c r="B192" s="46" t="s">
        <v>173</v>
      </c>
      <c r="C192" s="55">
        <v>0</v>
      </c>
      <c r="D192" s="55">
        <v>0</v>
      </c>
      <c r="E192" s="55">
        <v>15528</v>
      </c>
      <c r="F192" s="55">
        <v>15528</v>
      </c>
      <c r="G192" s="16">
        <v>0</v>
      </c>
      <c r="H192" s="15">
        <v>0</v>
      </c>
      <c r="I192" s="15">
        <v>1060</v>
      </c>
      <c r="J192" s="17">
        <v>1060</v>
      </c>
    </row>
    <row r="193" spans="1:10" x14ac:dyDescent="0.2">
      <c r="A193" s="140" t="s">
        <v>366</v>
      </c>
      <c r="B193" s="46" t="s">
        <v>175</v>
      </c>
      <c r="C193" s="55">
        <v>0</v>
      </c>
      <c r="D193" s="55">
        <v>0</v>
      </c>
      <c r="E193" s="55">
        <v>19781</v>
      </c>
      <c r="F193" s="55">
        <v>19781</v>
      </c>
      <c r="G193" s="16">
        <v>0</v>
      </c>
      <c r="H193" s="15">
        <v>0</v>
      </c>
      <c r="I193" s="15">
        <v>1652</v>
      </c>
      <c r="J193" s="17">
        <v>1653</v>
      </c>
    </row>
    <row r="194" spans="1:10" x14ac:dyDescent="0.2">
      <c r="A194" s="141"/>
      <c r="B194" s="46" t="s">
        <v>174</v>
      </c>
      <c r="C194" s="55">
        <v>123081</v>
      </c>
      <c r="D194" s="55">
        <v>123492</v>
      </c>
      <c r="E194" s="55">
        <v>0</v>
      </c>
      <c r="F194" s="55">
        <v>0</v>
      </c>
      <c r="G194" s="16">
        <v>134529</v>
      </c>
      <c r="H194" s="15">
        <v>136529</v>
      </c>
      <c r="I194" s="15">
        <v>0</v>
      </c>
      <c r="J194" s="17">
        <v>0</v>
      </c>
    </row>
    <row r="195" spans="1:10" x14ac:dyDescent="0.2">
      <c r="A195" s="141"/>
      <c r="B195" s="46" t="s">
        <v>176</v>
      </c>
      <c r="C195" s="55">
        <v>0</v>
      </c>
      <c r="D195" s="55">
        <v>0</v>
      </c>
      <c r="E195" s="55">
        <v>69671</v>
      </c>
      <c r="F195" s="55">
        <v>70426</v>
      </c>
      <c r="G195" s="16">
        <v>0</v>
      </c>
      <c r="H195" s="15">
        <v>0</v>
      </c>
      <c r="I195" s="15">
        <v>62704</v>
      </c>
      <c r="J195" s="17">
        <v>62954</v>
      </c>
    </row>
    <row r="196" spans="1:10" x14ac:dyDescent="0.2">
      <c r="A196" s="142"/>
      <c r="B196" s="46" t="s">
        <v>177</v>
      </c>
      <c r="C196" s="55">
        <v>0</v>
      </c>
      <c r="D196" s="55">
        <v>0</v>
      </c>
      <c r="E196" s="55">
        <v>50171</v>
      </c>
      <c r="F196" s="55">
        <v>50753</v>
      </c>
      <c r="G196" s="16">
        <v>0</v>
      </c>
      <c r="H196" s="15">
        <v>0</v>
      </c>
      <c r="I196" s="15">
        <v>8740</v>
      </c>
      <c r="J196" s="17">
        <v>8740</v>
      </c>
    </row>
    <row r="197" spans="1:10" x14ac:dyDescent="0.2">
      <c r="A197" s="140" t="s">
        <v>367</v>
      </c>
      <c r="B197" s="46" t="s">
        <v>179</v>
      </c>
      <c r="C197" s="55">
        <v>0</v>
      </c>
      <c r="D197" s="55">
        <v>0</v>
      </c>
      <c r="E197" s="55">
        <v>7221</v>
      </c>
      <c r="F197" s="55">
        <v>7347</v>
      </c>
      <c r="G197" s="16">
        <v>0</v>
      </c>
      <c r="H197" s="15">
        <v>0</v>
      </c>
      <c r="I197" s="15">
        <v>2793</v>
      </c>
      <c r="J197" s="17">
        <v>1008</v>
      </c>
    </row>
    <row r="198" spans="1:10" x14ac:dyDescent="0.2">
      <c r="A198" s="141"/>
      <c r="B198" s="46" t="s">
        <v>180</v>
      </c>
      <c r="C198" s="55">
        <v>0</v>
      </c>
      <c r="D198" s="55">
        <v>0</v>
      </c>
      <c r="E198" s="55">
        <v>28995</v>
      </c>
      <c r="F198" s="55">
        <v>29363</v>
      </c>
      <c r="G198" s="16">
        <v>0</v>
      </c>
      <c r="H198" s="15">
        <v>0</v>
      </c>
      <c r="I198" s="15">
        <v>1430</v>
      </c>
      <c r="J198" s="17">
        <v>1526</v>
      </c>
    </row>
    <row r="199" spans="1:10" x14ac:dyDescent="0.2">
      <c r="A199" s="141"/>
      <c r="B199" s="46" t="s">
        <v>181</v>
      </c>
      <c r="C199" s="55">
        <v>0</v>
      </c>
      <c r="D199" s="55">
        <v>0</v>
      </c>
      <c r="E199" s="55">
        <v>19896</v>
      </c>
      <c r="F199" s="55">
        <v>19896</v>
      </c>
      <c r="G199" s="16">
        <v>0</v>
      </c>
      <c r="H199" s="15">
        <v>0</v>
      </c>
      <c r="I199" s="15">
        <v>1820</v>
      </c>
      <c r="J199" s="17">
        <v>1820</v>
      </c>
    </row>
    <row r="200" spans="1:10" x14ac:dyDescent="0.2">
      <c r="A200" s="141"/>
      <c r="B200" s="46" t="s">
        <v>178</v>
      </c>
      <c r="C200" s="55">
        <v>112628</v>
      </c>
      <c r="D200" s="55">
        <v>112857</v>
      </c>
      <c r="E200" s="55">
        <v>0</v>
      </c>
      <c r="F200" s="55">
        <v>0</v>
      </c>
      <c r="G200" s="16">
        <v>105309</v>
      </c>
      <c r="H200" s="15">
        <v>105489</v>
      </c>
      <c r="I200" s="15">
        <v>0</v>
      </c>
      <c r="J200" s="17">
        <v>0</v>
      </c>
    </row>
    <row r="201" spans="1:10" x14ac:dyDescent="0.2">
      <c r="A201" s="142"/>
      <c r="B201" s="46" t="s">
        <v>182</v>
      </c>
      <c r="C201" s="55">
        <v>0</v>
      </c>
      <c r="D201" s="55">
        <v>0</v>
      </c>
      <c r="E201" s="55">
        <v>11792</v>
      </c>
      <c r="F201" s="55">
        <v>11792</v>
      </c>
      <c r="G201" s="16">
        <v>0</v>
      </c>
      <c r="H201" s="15">
        <v>0</v>
      </c>
      <c r="I201" s="15">
        <v>10887</v>
      </c>
      <c r="J201" s="17">
        <v>10887</v>
      </c>
    </row>
    <row r="202" spans="1:10" x14ac:dyDescent="0.2">
      <c r="A202" s="140" t="s">
        <v>368</v>
      </c>
      <c r="B202" s="46" t="s">
        <v>184</v>
      </c>
      <c r="C202" s="55">
        <v>123829</v>
      </c>
      <c r="D202" s="55">
        <v>123829</v>
      </c>
      <c r="E202" s="55">
        <v>94340</v>
      </c>
      <c r="F202" s="55">
        <v>97742</v>
      </c>
      <c r="G202" s="16">
        <v>90343</v>
      </c>
      <c r="H202" s="15">
        <v>90343</v>
      </c>
      <c r="I202" s="15">
        <v>48933</v>
      </c>
      <c r="J202" s="17">
        <v>48933</v>
      </c>
    </row>
    <row r="203" spans="1:10" x14ac:dyDescent="0.2">
      <c r="A203" s="141"/>
      <c r="B203" s="46" t="s">
        <v>183</v>
      </c>
      <c r="C203" s="55">
        <v>30085</v>
      </c>
      <c r="D203" s="55">
        <v>33440</v>
      </c>
      <c r="E203" s="55">
        <v>0</v>
      </c>
      <c r="F203" s="55">
        <v>0</v>
      </c>
      <c r="G203" s="16">
        <v>25171</v>
      </c>
      <c r="H203" s="15">
        <v>25196</v>
      </c>
      <c r="I203" s="15">
        <v>0</v>
      </c>
      <c r="J203" s="17">
        <v>0</v>
      </c>
    </row>
    <row r="204" spans="1:10" x14ac:dyDescent="0.2">
      <c r="A204" s="141"/>
      <c r="B204" s="46" t="s">
        <v>185</v>
      </c>
      <c r="C204" s="55">
        <v>0</v>
      </c>
      <c r="D204" s="55">
        <v>0</v>
      </c>
      <c r="E204" s="55">
        <v>4543</v>
      </c>
      <c r="F204" s="55">
        <v>4747</v>
      </c>
      <c r="G204" s="16">
        <v>0</v>
      </c>
      <c r="H204" s="15">
        <v>0</v>
      </c>
      <c r="I204" s="15">
        <v>1250</v>
      </c>
      <c r="J204" s="17">
        <v>1324</v>
      </c>
    </row>
    <row r="205" spans="1:10" x14ac:dyDescent="0.2">
      <c r="A205" s="142"/>
      <c r="B205" s="46" t="s">
        <v>186</v>
      </c>
      <c r="C205" s="55">
        <v>0</v>
      </c>
      <c r="D205" s="55">
        <v>0</v>
      </c>
      <c r="E205" s="55">
        <v>7602</v>
      </c>
      <c r="F205" s="55">
        <v>7602</v>
      </c>
      <c r="G205" s="16">
        <v>0</v>
      </c>
      <c r="H205" s="15">
        <v>0</v>
      </c>
      <c r="I205" s="15">
        <v>6829</v>
      </c>
      <c r="J205" s="17">
        <v>6829</v>
      </c>
    </row>
    <row r="206" spans="1:10" x14ac:dyDescent="0.2">
      <c r="A206" s="143" t="s">
        <v>420</v>
      </c>
      <c r="B206" s="47" t="s">
        <v>187</v>
      </c>
      <c r="C206" s="19">
        <v>1231111</v>
      </c>
      <c r="D206" s="19">
        <v>1240807</v>
      </c>
      <c r="E206" s="19">
        <v>792486</v>
      </c>
      <c r="F206" s="19">
        <v>792514</v>
      </c>
      <c r="G206" s="20">
        <v>886042</v>
      </c>
      <c r="H206" s="15">
        <v>901433</v>
      </c>
      <c r="I206" s="15">
        <v>1189540</v>
      </c>
      <c r="J206" s="17">
        <v>1234282</v>
      </c>
    </row>
    <row r="207" spans="1:10" s="3" customFormat="1" ht="10.5" x14ac:dyDescent="0.15">
      <c r="A207" s="179" t="s">
        <v>429</v>
      </c>
      <c r="B207" s="180"/>
      <c r="C207" s="22">
        <f>SUM(C153:C206)</f>
        <v>2848667</v>
      </c>
      <c r="D207" s="22">
        <f t="shared" ref="D207:J207" si="4">SUM(D153:D206)</f>
        <v>2927844</v>
      </c>
      <c r="E207" s="22">
        <f t="shared" si="4"/>
        <v>2044708</v>
      </c>
      <c r="F207" s="22">
        <f t="shared" si="4"/>
        <v>2079545</v>
      </c>
      <c r="G207" s="22">
        <f t="shared" si="4"/>
        <v>2427128</v>
      </c>
      <c r="H207" s="22">
        <f t="shared" si="4"/>
        <v>2508636</v>
      </c>
      <c r="I207" s="22">
        <f t="shared" si="4"/>
        <v>1798914</v>
      </c>
      <c r="J207" s="22">
        <f t="shared" si="4"/>
        <v>1854550</v>
      </c>
    </row>
    <row r="208" spans="1:10" x14ac:dyDescent="0.2">
      <c r="A208" s="148" t="s">
        <v>328</v>
      </c>
    </row>
    <row r="210" spans="1:10" s="3" customFormat="1" ht="10.5" x14ac:dyDescent="0.15">
      <c r="A210" s="78" t="s">
        <v>188</v>
      </c>
      <c r="B210" s="79"/>
      <c r="C210" s="79"/>
      <c r="D210" s="79"/>
      <c r="E210" s="79"/>
      <c r="F210" s="79"/>
      <c r="G210" s="79"/>
      <c r="H210" s="79"/>
      <c r="I210" s="79"/>
      <c r="J210" s="80"/>
    </row>
    <row r="211" spans="1:10" s="3" customFormat="1" ht="10.5" x14ac:dyDescent="0.15">
      <c r="A211" s="82" t="s">
        <v>397</v>
      </c>
      <c r="B211" s="83"/>
      <c r="C211" s="83" t="s">
        <v>268</v>
      </c>
      <c r="D211" s="83"/>
      <c r="E211" s="92" t="s">
        <v>269</v>
      </c>
      <c r="F211" s="92"/>
      <c r="G211" s="92" t="s">
        <v>270</v>
      </c>
      <c r="H211" s="92"/>
      <c r="I211" s="83" t="s">
        <v>271</v>
      </c>
      <c r="J211" s="86"/>
    </row>
    <row r="212" spans="1:10" s="3" customFormat="1" ht="10.5" x14ac:dyDescent="0.15">
      <c r="A212" s="82"/>
      <c r="B212" s="83"/>
      <c r="C212" s="37" t="s">
        <v>326</v>
      </c>
      <c r="D212" s="37">
        <v>2023</v>
      </c>
      <c r="E212" s="37" t="s">
        <v>326</v>
      </c>
      <c r="F212" s="37">
        <v>2023</v>
      </c>
      <c r="G212" s="37" t="s">
        <v>326</v>
      </c>
      <c r="H212" s="37">
        <v>2023</v>
      </c>
      <c r="I212" s="37" t="s">
        <v>326</v>
      </c>
      <c r="J212" s="37">
        <v>2023</v>
      </c>
    </row>
    <row r="213" spans="1:10" x14ac:dyDescent="0.2">
      <c r="A213" s="140" t="s">
        <v>369</v>
      </c>
      <c r="B213" s="46" t="s">
        <v>189</v>
      </c>
      <c r="C213" s="55">
        <v>0</v>
      </c>
      <c r="D213" s="55">
        <v>0</v>
      </c>
      <c r="E213" s="55">
        <v>0</v>
      </c>
      <c r="F213" s="55">
        <v>0</v>
      </c>
      <c r="G213" s="16">
        <v>0</v>
      </c>
      <c r="H213" s="15">
        <v>0</v>
      </c>
      <c r="I213" s="15">
        <v>0</v>
      </c>
      <c r="J213" s="17">
        <v>0</v>
      </c>
    </row>
    <row r="214" spans="1:10" x14ac:dyDescent="0.2">
      <c r="A214" s="141"/>
      <c r="B214" s="46" t="s">
        <v>190</v>
      </c>
      <c r="C214" s="55">
        <v>25156</v>
      </c>
      <c r="D214" s="55">
        <v>25442</v>
      </c>
      <c r="E214" s="55">
        <v>15708</v>
      </c>
      <c r="F214" s="55">
        <v>16035</v>
      </c>
      <c r="G214" s="16">
        <v>15636</v>
      </c>
      <c r="H214" s="15">
        <v>17558</v>
      </c>
      <c r="I214" s="15">
        <v>19000</v>
      </c>
      <c r="J214" s="17">
        <v>19000</v>
      </c>
    </row>
    <row r="215" spans="1:10" x14ac:dyDescent="0.2">
      <c r="A215" s="141"/>
      <c r="B215" s="46" t="s">
        <v>191</v>
      </c>
      <c r="C215" s="55">
        <v>19280</v>
      </c>
      <c r="D215" s="55">
        <v>19280</v>
      </c>
      <c r="E215" s="55">
        <v>18024</v>
      </c>
      <c r="F215" s="55">
        <v>18024</v>
      </c>
      <c r="G215" s="16">
        <v>18568</v>
      </c>
      <c r="H215" s="15">
        <v>18568</v>
      </c>
      <c r="I215" s="15">
        <v>18024</v>
      </c>
      <c r="J215" s="17">
        <v>18524</v>
      </c>
    </row>
    <row r="216" spans="1:10" x14ac:dyDescent="0.2">
      <c r="A216" s="141"/>
      <c r="B216" s="46" t="s">
        <v>192</v>
      </c>
      <c r="C216" s="55">
        <v>25518</v>
      </c>
      <c r="D216" s="55">
        <v>25553</v>
      </c>
      <c r="E216" s="55">
        <v>18090</v>
      </c>
      <c r="F216" s="55">
        <v>18106</v>
      </c>
      <c r="G216" s="16">
        <v>17238</v>
      </c>
      <c r="H216" s="15">
        <v>17285</v>
      </c>
      <c r="I216" s="15">
        <v>14588</v>
      </c>
      <c r="J216" s="17">
        <v>14588</v>
      </c>
    </row>
    <row r="217" spans="1:10" x14ac:dyDescent="0.2">
      <c r="A217" s="141"/>
      <c r="B217" s="46" t="s">
        <v>193</v>
      </c>
      <c r="C217" s="55">
        <v>0</v>
      </c>
      <c r="D217" s="55">
        <v>0</v>
      </c>
      <c r="E217" s="55">
        <v>29859</v>
      </c>
      <c r="F217" s="55">
        <v>29859</v>
      </c>
      <c r="G217" s="16">
        <v>0</v>
      </c>
      <c r="H217" s="15">
        <v>0</v>
      </c>
      <c r="I217" s="15">
        <v>0</v>
      </c>
      <c r="J217" s="17">
        <v>0</v>
      </c>
    </row>
    <row r="218" spans="1:10" x14ac:dyDescent="0.2">
      <c r="A218" s="142"/>
      <c r="B218" s="46" t="s">
        <v>194</v>
      </c>
      <c r="C218" s="55">
        <v>2715</v>
      </c>
      <c r="D218" s="55">
        <v>2715</v>
      </c>
      <c r="E218" s="55">
        <v>38540</v>
      </c>
      <c r="F218" s="55">
        <v>38540</v>
      </c>
      <c r="G218" s="16">
        <v>6342</v>
      </c>
      <c r="H218" s="15">
        <v>6350</v>
      </c>
      <c r="I218" s="15">
        <v>2830</v>
      </c>
      <c r="J218" s="17">
        <v>2830</v>
      </c>
    </row>
    <row r="219" spans="1:10" x14ac:dyDescent="0.2">
      <c r="A219" s="140" t="s">
        <v>370</v>
      </c>
      <c r="B219" s="46" t="s">
        <v>195</v>
      </c>
      <c r="C219" s="55">
        <v>0</v>
      </c>
      <c r="D219" s="55">
        <v>0</v>
      </c>
      <c r="E219" s="55">
        <v>0</v>
      </c>
      <c r="F219" s="55">
        <v>0</v>
      </c>
      <c r="G219" s="16">
        <v>0</v>
      </c>
      <c r="H219" s="15">
        <v>0</v>
      </c>
      <c r="I219" s="15">
        <v>0</v>
      </c>
      <c r="J219" s="17">
        <v>0</v>
      </c>
    </row>
    <row r="220" spans="1:10" x14ac:dyDescent="0.2">
      <c r="A220" s="141"/>
      <c r="B220" s="46" t="s">
        <v>196</v>
      </c>
      <c r="C220" s="55">
        <v>80904</v>
      </c>
      <c r="D220" s="55">
        <v>81068</v>
      </c>
      <c r="E220" s="55">
        <v>80565</v>
      </c>
      <c r="F220" s="55">
        <v>80565</v>
      </c>
      <c r="G220" s="16">
        <v>28528</v>
      </c>
      <c r="H220" s="15">
        <v>46398</v>
      </c>
      <c r="I220" s="15">
        <v>80654</v>
      </c>
      <c r="J220" s="17">
        <v>80654</v>
      </c>
    </row>
    <row r="221" spans="1:10" x14ac:dyDescent="0.2">
      <c r="A221" s="141"/>
      <c r="B221" s="46" t="s">
        <v>197</v>
      </c>
      <c r="C221" s="55">
        <v>166334</v>
      </c>
      <c r="D221" s="55">
        <v>169728</v>
      </c>
      <c r="E221" s="55">
        <v>142917</v>
      </c>
      <c r="F221" s="55">
        <v>145082</v>
      </c>
      <c r="G221" s="16">
        <v>131232</v>
      </c>
      <c r="H221" s="15">
        <v>168937</v>
      </c>
      <c r="I221" s="15">
        <v>75021</v>
      </c>
      <c r="J221" s="17">
        <v>81839</v>
      </c>
    </row>
    <row r="222" spans="1:10" x14ac:dyDescent="0.2">
      <c r="A222" s="141"/>
      <c r="B222" s="46" t="s">
        <v>198</v>
      </c>
      <c r="C222" s="55">
        <v>348408</v>
      </c>
      <c r="D222" s="55">
        <v>348408</v>
      </c>
      <c r="E222" s="55">
        <v>190997</v>
      </c>
      <c r="F222" s="55">
        <v>190997</v>
      </c>
      <c r="G222" s="16">
        <v>359803</v>
      </c>
      <c r="H222" s="15">
        <v>359803</v>
      </c>
      <c r="I222" s="15">
        <v>116535</v>
      </c>
      <c r="J222" s="17">
        <v>116535</v>
      </c>
    </row>
    <row r="223" spans="1:10" x14ac:dyDescent="0.2">
      <c r="A223" s="141"/>
      <c r="B223" s="46" t="s">
        <v>199</v>
      </c>
      <c r="C223" s="55">
        <v>21342</v>
      </c>
      <c r="D223" s="55">
        <v>21610</v>
      </c>
      <c r="E223" s="55">
        <v>18817</v>
      </c>
      <c r="F223" s="55">
        <v>18817</v>
      </c>
      <c r="G223" s="16">
        <v>18620</v>
      </c>
      <c r="H223" s="15">
        <v>19128</v>
      </c>
      <c r="I223" s="15">
        <v>18787</v>
      </c>
      <c r="J223" s="17">
        <v>18787</v>
      </c>
    </row>
    <row r="224" spans="1:10" x14ac:dyDescent="0.2">
      <c r="A224" s="142"/>
      <c r="B224" s="46" t="s">
        <v>200</v>
      </c>
      <c r="C224" s="55">
        <v>58371</v>
      </c>
      <c r="D224" s="55">
        <v>62834</v>
      </c>
      <c r="E224" s="55">
        <v>51965</v>
      </c>
      <c r="F224" s="55">
        <v>51965</v>
      </c>
      <c r="G224" s="16">
        <v>55194</v>
      </c>
      <c r="H224" s="15">
        <v>56188</v>
      </c>
      <c r="I224" s="15">
        <v>52063</v>
      </c>
      <c r="J224" s="17">
        <v>52063</v>
      </c>
    </row>
    <row r="225" spans="1:10" x14ac:dyDescent="0.2">
      <c r="A225" s="140" t="s">
        <v>371</v>
      </c>
      <c r="B225" s="46" t="s">
        <v>202</v>
      </c>
      <c r="C225" s="55">
        <v>141018</v>
      </c>
      <c r="D225" s="55">
        <v>141971</v>
      </c>
      <c r="E225" s="55">
        <v>63630</v>
      </c>
      <c r="F225" s="55">
        <v>63630</v>
      </c>
      <c r="G225" s="16">
        <v>73312</v>
      </c>
      <c r="H225" s="15">
        <v>77596</v>
      </c>
      <c r="I225" s="15">
        <v>75050</v>
      </c>
      <c r="J225" s="17">
        <v>85949</v>
      </c>
    </row>
    <row r="226" spans="1:10" x14ac:dyDescent="0.2">
      <c r="A226" s="141"/>
      <c r="B226" s="46" t="s">
        <v>201</v>
      </c>
      <c r="C226" s="55">
        <v>0</v>
      </c>
      <c r="D226" s="55">
        <v>0</v>
      </c>
      <c r="E226" s="55">
        <v>0</v>
      </c>
      <c r="F226" s="55">
        <v>0</v>
      </c>
      <c r="G226" s="16">
        <v>0</v>
      </c>
      <c r="H226" s="15">
        <v>0</v>
      </c>
      <c r="I226" s="15">
        <v>0</v>
      </c>
      <c r="J226" s="17">
        <v>0</v>
      </c>
    </row>
    <row r="227" spans="1:10" x14ac:dyDescent="0.2">
      <c r="A227" s="141"/>
      <c r="B227" s="46" t="s">
        <v>203</v>
      </c>
      <c r="C227" s="55">
        <v>184854</v>
      </c>
      <c r="D227" s="55">
        <v>186779</v>
      </c>
      <c r="E227" s="55">
        <v>170537</v>
      </c>
      <c r="F227" s="55">
        <v>172178</v>
      </c>
      <c r="G227" s="16">
        <v>184982</v>
      </c>
      <c r="H227" s="15">
        <v>185091</v>
      </c>
      <c r="I227" s="15">
        <v>170798</v>
      </c>
      <c r="J227" s="17">
        <v>170798</v>
      </c>
    </row>
    <row r="228" spans="1:10" x14ac:dyDescent="0.2">
      <c r="A228" s="142"/>
      <c r="B228" s="46" t="s">
        <v>204</v>
      </c>
      <c r="C228" s="55">
        <v>24557</v>
      </c>
      <c r="D228" s="55">
        <v>25125</v>
      </c>
      <c r="E228" s="55">
        <v>24568</v>
      </c>
      <c r="F228" s="55">
        <v>28191</v>
      </c>
      <c r="G228" s="16">
        <v>25943</v>
      </c>
      <c r="H228" s="15">
        <v>26511</v>
      </c>
      <c r="I228" s="15">
        <v>20703</v>
      </c>
      <c r="J228" s="17">
        <v>20703</v>
      </c>
    </row>
    <row r="229" spans="1:10" x14ac:dyDescent="0.2">
      <c r="A229" s="140" t="s">
        <v>372</v>
      </c>
      <c r="B229" s="46" t="s">
        <v>205</v>
      </c>
      <c r="C229" s="55">
        <v>42343</v>
      </c>
      <c r="D229" s="55">
        <v>42343</v>
      </c>
      <c r="E229" s="55">
        <v>0</v>
      </c>
      <c r="F229" s="55">
        <v>0</v>
      </c>
      <c r="G229" s="16">
        <v>64564</v>
      </c>
      <c r="H229" s="15">
        <v>64564</v>
      </c>
      <c r="I229" s="15">
        <v>0</v>
      </c>
      <c r="J229" s="17">
        <v>0</v>
      </c>
    </row>
    <row r="230" spans="1:10" x14ac:dyDescent="0.2">
      <c r="A230" s="141"/>
      <c r="B230" s="46" t="s">
        <v>206</v>
      </c>
      <c r="C230" s="55">
        <v>25806</v>
      </c>
      <c r="D230" s="55">
        <v>25806</v>
      </c>
      <c r="E230" s="55">
        <v>39330</v>
      </c>
      <c r="F230" s="55">
        <v>39330</v>
      </c>
      <c r="G230" s="16">
        <v>27570</v>
      </c>
      <c r="H230" s="15">
        <v>28400</v>
      </c>
      <c r="I230" s="15">
        <v>20305</v>
      </c>
      <c r="J230" s="17">
        <v>20305</v>
      </c>
    </row>
    <row r="231" spans="1:10" x14ac:dyDescent="0.2">
      <c r="A231" s="141"/>
      <c r="B231" s="46" t="s">
        <v>207</v>
      </c>
      <c r="C231" s="55">
        <v>28771</v>
      </c>
      <c r="D231" s="55">
        <v>28771</v>
      </c>
      <c r="E231" s="55">
        <v>27682</v>
      </c>
      <c r="F231" s="55">
        <v>27907</v>
      </c>
      <c r="G231" s="16">
        <v>15296</v>
      </c>
      <c r="H231" s="15">
        <v>15296</v>
      </c>
      <c r="I231" s="15">
        <v>16200</v>
      </c>
      <c r="J231" s="17">
        <v>16200</v>
      </c>
    </row>
    <row r="232" spans="1:10" x14ac:dyDescent="0.2">
      <c r="A232" s="141"/>
      <c r="B232" s="46" t="s">
        <v>208</v>
      </c>
      <c r="C232" s="55">
        <v>34966</v>
      </c>
      <c r="D232" s="55">
        <v>40052</v>
      </c>
      <c r="E232" s="55">
        <v>42725</v>
      </c>
      <c r="F232" s="55">
        <v>42751</v>
      </c>
      <c r="G232" s="16">
        <v>16706</v>
      </c>
      <c r="H232" s="15">
        <v>20157</v>
      </c>
      <c r="I232" s="15">
        <v>8900</v>
      </c>
      <c r="J232" s="17">
        <v>8900</v>
      </c>
    </row>
    <row r="233" spans="1:10" x14ac:dyDescent="0.2">
      <c r="A233" s="141"/>
      <c r="B233" s="46" t="s">
        <v>209</v>
      </c>
      <c r="C233" s="55">
        <v>21481</v>
      </c>
      <c r="D233" s="55">
        <v>21481</v>
      </c>
      <c r="E233" s="55">
        <v>79060</v>
      </c>
      <c r="F233" s="55">
        <v>79060</v>
      </c>
      <c r="G233" s="16">
        <v>21477</v>
      </c>
      <c r="H233" s="15">
        <v>21479</v>
      </c>
      <c r="I233" s="15">
        <v>45000</v>
      </c>
      <c r="J233" s="17">
        <v>45000</v>
      </c>
    </row>
    <row r="234" spans="1:10" x14ac:dyDescent="0.2">
      <c r="A234" s="142"/>
      <c r="B234" s="47" t="s">
        <v>210</v>
      </c>
      <c r="C234" s="19">
        <v>29150</v>
      </c>
      <c r="D234" s="19">
        <v>29150</v>
      </c>
      <c r="E234" s="19">
        <v>28559</v>
      </c>
      <c r="F234" s="19">
        <v>28559</v>
      </c>
      <c r="G234" s="20">
        <v>23114</v>
      </c>
      <c r="H234" s="15">
        <v>23114</v>
      </c>
      <c r="I234" s="15">
        <v>0</v>
      </c>
      <c r="J234" s="17">
        <v>0</v>
      </c>
    </row>
    <row r="235" spans="1:10" s="3" customFormat="1" ht="10.5" x14ac:dyDescent="0.15">
      <c r="A235" s="183" t="s">
        <v>430</v>
      </c>
      <c r="B235" s="184"/>
      <c r="C235" s="22">
        <f>SUM(C213:C234)</f>
        <v>1280974</v>
      </c>
      <c r="D235" s="22">
        <f t="shared" ref="D235:J235" si="5">SUM(D213:D234)</f>
        <v>1298116</v>
      </c>
      <c r="E235" s="22">
        <f t="shared" si="5"/>
        <v>1081573</v>
      </c>
      <c r="F235" s="22">
        <f t="shared" si="5"/>
        <v>1089596</v>
      </c>
      <c r="G235" s="22">
        <f t="shared" si="5"/>
        <v>1104125</v>
      </c>
      <c r="H235" s="22">
        <f t="shared" si="5"/>
        <v>1172423</v>
      </c>
      <c r="I235" s="22">
        <f t="shared" si="5"/>
        <v>754458</v>
      </c>
      <c r="J235" s="22">
        <f t="shared" si="5"/>
        <v>772675</v>
      </c>
    </row>
    <row r="236" spans="1:10" x14ac:dyDescent="0.2">
      <c r="A236" s="148" t="s">
        <v>328</v>
      </c>
    </row>
    <row r="238" spans="1:10" s="3" customFormat="1" ht="10.5" x14ac:dyDescent="0.15">
      <c r="A238" s="78" t="s">
        <v>211</v>
      </c>
      <c r="B238" s="79"/>
      <c r="C238" s="79"/>
      <c r="D238" s="79"/>
      <c r="E238" s="79"/>
      <c r="F238" s="79"/>
      <c r="G238" s="79"/>
      <c r="H238" s="79"/>
      <c r="I238" s="79"/>
      <c r="J238" s="80"/>
    </row>
    <row r="239" spans="1:10" s="3" customFormat="1" ht="10.5" x14ac:dyDescent="0.15">
      <c r="A239" s="82" t="s">
        <v>397</v>
      </c>
      <c r="B239" s="83"/>
      <c r="C239" s="83" t="s">
        <v>268</v>
      </c>
      <c r="D239" s="83"/>
      <c r="E239" s="92" t="s">
        <v>269</v>
      </c>
      <c r="F239" s="92"/>
      <c r="G239" s="92" t="s">
        <v>270</v>
      </c>
      <c r="H239" s="92"/>
      <c r="I239" s="83" t="s">
        <v>271</v>
      </c>
      <c r="J239" s="86"/>
    </row>
    <row r="240" spans="1:10" s="3" customFormat="1" ht="10.5" x14ac:dyDescent="0.15">
      <c r="A240" s="82"/>
      <c r="B240" s="83"/>
      <c r="C240" s="37" t="s">
        <v>326</v>
      </c>
      <c r="D240" s="37">
        <v>2023</v>
      </c>
      <c r="E240" s="37" t="s">
        <v>326</v>
      </c>
      <c r="F240" s="37">
        <v>2023</v>
      </c>
      <c r="G240" s="37" t="s">
        <v>326</v>
      </c>
      <c r="H240" s="37">
        <v>2023</v>
      </c>
      <c r="I240" s="37" t="s">
        <v>326</v>
      </c>
      <c r="J240" s="37">
        <v>2023</v>
      </c>
    </row>
    <row r="241" spans="1:10" x14ac:dyDescent="0.2">
      <c r="A241" s="140" t="s">
        <v>373</v>
      </c>
      <c r="B241" s="46" t="s">
        <v>212</v>
      </c>
      <c r="C241" s="55">
        <v>0</v>
      </c>
      <c r="D241" s="55">
        <v>0</v>
      </c>
      <c r="E241" s="55">
        <v>0</v>
      </c>
      <c r="F241" s="55">
        <v>0</v>
      </c>
      <c r="G241" s="16">
        <v>0</v>
      </c>
      <c r="H241" s="15">
        <v>0</v>
      </c>
      <c r="I241" s="15">
        <v>0</v>
      </c>
      <c r="J241" s="17">
        <v>0</v>
      </c>
    </row>
    <row r="242" spans="1:10" x14ac:dyDescent="0.2">
      <c r="A242" s="141"/>
      <c r="B242" s="46" t="s">
        <v>213</v>
      </c>
      <c r="C242" s="55">
        <v>47793</v>
      </c>
      <c r="D242" s="55">
        <v>49493</v>
      </c>
      <c r="E242" s="55">
        <v>34959</v>
      </c>
      <c r="F242" s="55">
        <v>36720</v>
      </c>
      <c r="G242" s="16">
        <v>45040</v>
      </c>
      <c r="H242" s="15">
        <v>47140</v>
      </c>
      <c r="I242" s="15">
        <v>37471</v>
      </c>
      <c r="J242" s="17">
        <v>37671</v>
      </c>
    </row>
    <row r="243" spans="1:10" x14ac:dyDescent="0.2">
      <c r="A243" s="141"/>
      <c r="B243" s="46" t="s">
        <v>214</v>
      </c>
      <c r="C243" s="55">
        <v>41261</v>
      </c>
      <c r="D243" s="55">
        <v>41790</v>
      </c>
      <c r="E243" s="55">
        <v>19424</v>
      </c>
      <c r="F243" s="55">
        <v>20371</v>
      </c>
      <c r="G243" s="16">
        <v>41665</v>
      </c>
      <c r="H243" s="15">
        <v>41706</v>
      </c>
      <c r="I243" s="15">
        <v>21644</v>
      </c>
      <c r="J243" s="17">
        <v>21966</v>
      </c>
    </row>
    <row r="244" spans="1:10" x14ac:dyDescent="0.2">
      <c r="A244" s="142"/>
      <c r="B244" s="46" t="s">
        <v>215</v>
      </c>
      <c r="C244" s="55">
        <v>300000</v>
      </c>
      <c r="D244" s="55">
        <v>300188</v>
      </c>
      <c r="E244" s="55">
        <v>231726</v>
      </c>
      <c r="F244" s="55">
        <v>231906</v>
      </c>
      <c r="G244" s="16">
        <v>263086</v>
      </c>
      <c r="H244" s="15">
        <v>263274</v>
      </c>
      <c r="I244" s="15">
        <v>229652</v>
      </c>
      <c r="J244" s="17">
        <v>229652</v>
      </c>
    </row>
    <row r="245" spans="1:10" x14ac:dyDescent="0.2">
      <c r="A245" s="140" t="s">
        <v>374</v>
      </c>
      <c r="B245" s="46" t="s">
        <v>217</v>
      </c>
      <c r="C245" s="55">
        <v>78207</v>
      </c>
      <c r="D245" s="55">
        <v>81754</v>
      </c>
      <c r="E245" s="55">
        <v>64474</v>
      </c>
      <c r="F245" s="55">
        <v>69361</v>
      </c>
      <c r="G245" s="16">
        <v>68681</v>
      </c>
      <c r="H245" s="15">
        <v>73364</v>
      </c>
      <c r="I245" s="15">
        <v>56249</v>
      </c>
      <c r="J245" s="17">
        <v>60271</v>
      </c>
    </row>
    <row r="246" spans="1:10" x14ac:dyDescent="0.2">
      <c r="A246" s="141"/>
      <c r="B246" s="46" t="s">
        <v>216</v>
      </c>
      <c r="C246" s="55">
        <v>0</v>
      </c>
      <c r="D246" s="55">
        <v>0</v>
      </c>
      <c r="E246" s="55">
        <v>0</v>
      </c>
      <c r="F246" s="55">
        <v>0</v>
      </c>
      <c r="G246" s="16">
        <v>0</v>
      </c>
      <c r="H246" s="15">
        <v>0</v>
      </c>
      <c r="I246" s="15">
        <v>0</v>
      </c>
      <c r="J246" s="17">
        <v>0</v>
      </c>
    </row>
    <row r="247" spans="1:10" x14ac:dyDescent="0.2">
      <c r="A247" s="141"/>
      <c r="B247" s="46" t="s">
        <v>218</v>
      </c>
      <c r="C247" s="55">
        <v>91719</v>
      </c>
      <c r="D247" s="55">
        <v>91991</v>
      </c>
      <c r="E247" s="55">
        <v>88833</v>
      </c>
      <c r="F247" s="55">
        <v>88833</v>
      </c>
      <c r="G247" s="16">
        <v>82152</v>
      </c>
      <c r="H247" s="15">
        <v>82424</v>
      </c>
      <c r="I247" s="15">
        <v>82980</v>
      </c>
      <c r="J247" s="17">
        <v>82980</v>
      </c>
    </row>
    <row r="248" spans="1:10" x14ac:dyDescent="0.2">
      <c r="A248" s="142"/>
      <c r="B248" s="46" t="s">
        <v>219</v>
      </c>
      <c r="C248" s="55">
        <v>79918</v>
      </c>
      <c r="D248" s="55">
        <v>79918</v>
      </c>
      <c r="E248" s="55">
        <v>57856</v>
      </c>
      <c r="F248" s="55">
        <v>57856</v>
      </c>
      <c r="G248" s="16">
        <v>78395</v>
      </c>
      <c r="H248" s="15">
        <v>78395</v>
      </c>
      <c r="I248" s="15">
        <v>54507</v>
      </c>
      <c r="J248" s="17">
        <v>54507</v>
      </c>
    </row>
    <row r="249" spans="1:10" x14ac:dyDescent="0.2">
      <c r="A249" s="146" t="s">
        <v>422</v>
      </c>
      <c r="B249" s="46" t="s">
        <v>338</v>
      </c>
      <c r="C249" s="55">
        <v>1164147</v>
      </c>
      <c r="D249" s="55">
        <v>1189069</v>
      </c>
      <c r="E249" s="55">
        <v>578440</v>
      </c>
      <c r="F249" s="55">
        <v>631381</v>
      </c>
      <c r="G249" s="16">
        <v>1066933</v>
      </c>
      <c r="H249" s="15">
        <v>1189069</v>
      </c>
      <c r="I249" s="15">
        <v>891180</v>
      </c>
      <c r="J249" s="17">
        <v>948227</v>
      </c>
    </row>
    <row r="250" spans="1:10" x14ac:dyDescent="0.2">
      <c r="A250" s="143" t="s">
        <v>423</v>
      </c>
      <c r="B250" s="47" t="s">
        <v>314</v>
      </c>
      <c r="C250" s="19">
        <v>991032</v>
      </c>
      <c r="D250" s="19">
        <v>1002178</v>
      </c>
      <c r="E250" s="19">
        <v>779056</v>
      </c>
      <c r="F250" s="19">
        <v>890766</v>
      </c>
      <c r="G250" s="20">
        <v>649451</v>
      </c>
      <c r="H250" s="15">
        <v>652484</v>
      </c>
      <c r="I250" s="15">
        <v>1270229</v>
      </c>
      <c r="J250" s="17">
        <v>1349744</v>
      </c>
    </row>
    <row r="251" spans="1:10" x14ac:dyDescent="0.2">
      <c r="A251" s="146" t="s">
        <v>421</v>
      </c>
      <c r="B251" s="46" t="s">
        <v>313</v>
      </c>
      <c r="C251" s="55">
        <v>1285227</v>
      </c>
      <c r="D251" s="55">
        <v>1409028</v>
      </c>
      <c r="E251" s="55">
        <v>837345</v>
      </c>
      <c r="F251" s="55">
        <v>838820</v>
      </c>
      <c r="G251" s="16">
        <v>1127840</v>
      </c>
      <c r="H251" s="15">
        <v>1149198</v>
      </c>
      <c r="I251" s="15">
        <v>1449824</v>
      </c>
      <c r="J251" s="17">
        <v>1796026</v>
      </c>
    </row>
    <row r="252" spans="1:10" s="3" customFormat="1" ht="10.5" x14ac:dyDescent="0.15">
      <c r="A252" s="183" t="s">
        <v>431</v>
      </c>
      <c r="B252" s="184"/>
      <c r="C252" s="22">
        <f>SUM(C241:C251)</f>
        <v>4079304</v>
      </c>
      <c r="D252" s="22">
        <f t="shared" ref="D252:J252" si="6">SUM(D241:D251)</f>
        <v>4245409</v>
      </c>
      <c r="E252" s="22">
        <f t="shared" si="6"/>
        <v>2692113</v>
      </c>
      <c r="F252" s="22">
        <f t="shared" si="6"/>
        <v>2866014</v>
      </c>
      <c r="G252" s="22">
        <f t="shared" si="6"/>
        <v>3423243</v>
      </c>
      <c r="H252" s="22">
        <f t="shared" si="6"/>
        <v>3577054</v>
      </c>
      <c r="I252" s="22">
        <f t="shared" si="6"/>
        <v>4093736</v>
      </c>
      <c r="J252" s="22">
        <f t="shared" si="6"/>
        <v>4581044</v>
      </c>
    </row>
    <row r="253" spans="1:10" x14ac:dyDescent="0.2">
      <c r="A253" s="148" t="s">
        <v>328</v>
      </c>
    </row>
    <row r="255" spans="1:10" s="3" customFormat="1" ht="10.5" x14ac:dyDescent="0.15">
      <c r="A255" s="78" t="s">
        <v>220</v>
      </c>
      <c r="B255" s="79"/>
      <c r="C255" s="79"/>
      <c r="D255" s="79"/>
      <c r="E255" s="79"/>
      <c r="F255" s="79"/>
      <c r="G255" s="79"/>
      <c r="H255" s="79"/>
      <c r="I255" s="79"/>
      <c r="J255" s="80"/>
    </row>
    <row r="256" spans="1:10" s="3" customFormat="1" ht="10.5" x14ac:dyDescent="0.15">
      <c r="A256" s="82" t="s">
        <v>397</v>
      </c>
      <c r="B256" s="83"/>
      <c r="C256" s="83" t="s">
        <v>268</v>
      </c>
      <c r="D256" s="83"/>
      <c r="E256" s="92" t="s">
        <v>269</v>
      </c>
      <c r="F256" s="92"/>
      <c r="G256" s="92" t="s">
        <v>270</v>
      </c>
      <c r="H256" s="92"/>
      <c r="I256" s="83" t="s">
        <v>271</v>
      </c>
      <c r="J256" s="86"/>
    </row>
    <row r="257" spans="1:10" s="3" customFormat="1" ht="10.5" x14ac:dyDescent="0.15">
      <c r="A257" s="82"/>
      <c r="B257" s="83"/>
      <c r="C257" s="37" t="s">
        <v>326</v>
      </c>
      <c r="D257" s="37">
        <v>2023</v>
      </c>
      <c r="E257" s="37" t="s">
        <v>326</v>
      </c>
      <c r="F257" s="37">
        <v>2023</v>
      </c>
      <c r="G257" s="37" t="s">
        <v>326</v>
      </c>
      <c r="H257" s="37">
        <v>2023</v>
      </c>
      <c r="I257" s="37" t="s">
        <v>326</v>
      </c>
      <c r="J257" s="37">
        <v>2023</v>
      </c>
    </row>
    <row r="258" spans="1:10" x14ac:dyDescent="0.2">
      <c r="A258" s="140" t="s">
        <v>375</v>
      </c>
      <c r="B258" s="46" t="s">
        <v>43</v>
      </c>
      <c r="C258" s="55">
        <v>150420</v>
      </c>
      <c r="D258" s="55">
        <v>157986</v>
      </c>
      <c r="E258" s="55">
        <v>93868</v>
      </c>
      <c r="F258" s="55">
        <v>94188</v>
      </c>
      <c r="G258" s="16">
        <v>142571</v>
      </c>
      <c r="H258" s="15">
        <v>157986</v>
      </c>
      <c r="I258" s="15">
        <v>106575</v>
      </c>
      <c r="J258" s="17">
        <v>106575</v>
      </c>
    </row>
    <row r="259" spans="1:10" x14ac:dyDescent="0.2">
      <c r="A259" s="141"/>
      <c r="B259" s="46" t="s">
        <v>221</v>
      </c>
      <c r="C259" s="55">
        <v>0</v>
      </c>
      <c r="D259" s="55">
        <v>0</v>
      </c>
      <c r="E259" s="55">
        <v>0</v>
      </c>
      <c r="F259" s="55">
        <v>0</v>
      </c>
      <c r="G259" s="16">
        <v>0</v>
      </c>
      <c r="H259" s="15">
        <v>0</v>
      </c>
      <c r="I259" s="15">
        <v>0</v>
      </c>
      <c r="J259" s="17">
        <v>0</v>
      </c>
    </row>
    <row r="260" spans="1:10" x14ac:dyDescent="0.2">
      <c r="A260" s="141"/>
      <c r="B260" s="46" t="s">
        <v>222</v>
      </c>
      <c r="C260" s="55">
        <v>25657</v>
      </c>
      <c r="D260" s="55">
        <v>25657</v>
      </c>
      <c r="E260" s="55">
        <v>23122</v>
      </c>
      <c r="F260" s="55">
        <v>23122</v>
      </c>
      <c r="G260" s="16">
        <v>24668</v>
      </c>
      <c r="H260" s="15">
        <v>24668</v>
      </c>
      <c r="I260" s="15">
        <v>19069</v>
      </c>
      <c r="J260" s="17">
        <v>19849</v>
      </c>
    </row>
    <row r="261" spans="1:10" x14ac:dyDescent="0.2">
      <c r="A261" s="141"/>
      <c r="B261" s="46" t="s">
        <v>223</v>
      </c>
      <c r="C261" s="55">
        <v>70316</v>
      </c>
      <c r="D261" s="55">
        <v>74763</v>
      </c>
      <c r="E261" s="55">
        <v>67201</v>
      </c>
      <c r="F261" s="55">
        <v>67236</v>
      </c>
      <c r="G261" s="16">
        <v>65536</v>
      </c>
      <c r="H261" s="15">
        <v>68260</v>
      </c>
      <c r="I261" s="15">
        <v>13527</v>
      </c>
      <c r="J261" s="17">
        <v>14793</v>
      </c>
    </row>
    <row r="262" spans="1:10" x14ac:dyDescent="0.2">
      <c r="A262" s="141"/>
      <c r="B262" s="46" t="s">
        <v>224</v>
      </c>
      <c r="C262" s="55">
        <v>16323</v>
      </c>
      <c r="D262" s="55">
        <v>16323</v>
      </c>
      <c r="E262" s="55">
        <v>17835</v>
      </c>
      <c r="F262" s="55">
        <v>17835</v>
      </c>
      <c r="G262" s="16">
        <v>14901</v>
      </c>
      <c r="H262" s="15">
        <v>15842</v>
      </c>
      <c r="I262" s="15">
        <v>12404</v>
      </c>
      <c r="J262" s="17">
        <v>12404</v>
      </c>
    </row>
    <row r="263" spans="1:10" x14ac:dyDescent="0.2">
      <c r="A263" s="141"/>
      <c r="B263" s="46" t="s">
        <v>225</v>
      </c>
      <c r="C263" s="55">
        <v>77683</v>
      </c>
      <c r="D263" s="55">
        <v>78346</v>
      </c>
      <c r="E263" s="55">
        <v>82336</v>
      </c>
      <c r="F263" s="55">
        <v>84298</v>
      </c>
      <c r="G263" s="16">
        <v>71785</v>
      </c>
      <c r="H263" s="15">
        <v>71785</v>
      </c>
      <c r="I263" s="15">
        <v>91083</v>
      </c>
      <c r="J263" s="17">
        <v>91083</v>
      </c>
    </row>
    <row r="264" spans="1:10" x14ac:dyDescent="0.2">
      <c r="A264" s="142"/>
      <c r="B264" s="46" t="s">
        <v>226</v>
      </c>
      <c r="C264" s="55">
        <v>51578</v>
      </c>
      <c r="D264" s="55">
        <v>51578</v>
      </c>
      <c r="E264" s="55">
        <v>42234</v>
      </c>
      <c r="F264" s="55">
        <v>43453</v>
      </c>
      <c r="G264" s="16">
        <v>47747</v>
      </c>
      <c r="H264" s="15">
        <v>48202</v>
      </c>
      <c r="I264" s="15">
        <v>45891</v>
      </c>
      <c r="J264" s="17">
        <v>46384</v>
      </c>
    </row>
    <row r="265" spans="1:10" x14ac:dyDescent="0.2">
      <c r="A265" s="140" t="s">
        <v>376</v>
      </c>
      <c r="B265" s="46" t="s">
        <v>228</v>
      </c>
      <c r="C265" s="55">
        <v>102739</v>
      </c>
      <c r="D265" s="55">
        <v>117234</v>
      </c>
      <c r="E265" s="55">
        <v>105171</v>
      </c>
      <c r="F265" s="55">
        <v>120053</v>
      </c>
      <c r="G265" s="16">
        <v>103685</v>
      </c>
      <c r="H265" s="15">
        <v>104794</v>
      </c>
      <c r="I265" s="15">
        <v>83742</v>
      </c>
      <c r="J265" s="17">
        <v>83742</v>
      </c>
    </row>
    <row r="266" spans="1:10" x14ac:dyDescent="0.2">
      <c r="A266" s="141"/>
      <c r="B266" s="46" t="s">
        <v>227</v>
      </c>
      <c r="C266" s="55">
        <v>0</v>
      </c>
      <c r="D266" s="55">
        <v>0</v>
      </c>
      <c r="E266" s="55">
        <v>0</v>
      </c>
      <c r="F266" s="55">
        <v>0</v>
      </c>
      <c r="G266" s="16">
        <v>0</v>
      </c>
      <c r="H266" s="15">
        <v>0</v>
      </c>
      <c r="I266" s="15">
        <v>0</v>
      </c>
      <c r="J266" s="17">
        <v>0</v>
      </c>
    </row>
    <row r="267" spans="1:10" x14ac:dyDescent="0.2">
      <c r="A267" s="141"/>
      <c r="B267" s="46" t="s">
        <v>229</v>
      </c>
      <c r="C267" s="55">
        <v>34158</v>
      </c>
      <c r="D267" s="55">
        <v>34333</v>
      </c>
      <c r="E267" s="55">
        <v>33655</v>
      </c>
      <c r="F267" s="55">
        <v>33982</v>
      </c>
      <c r="G267" s="16">
        <v>33764</v>
      </c>
      <c r="H267" s="15">
        <v>33764</v>
      </c>
      <c r="I267" s="15">
        <v>23059</v>
      </c>
      <c r="J267" s="17">
        <v>23059</v>
      </c>
    </row>
    <row r="268" spans="1:10" x14ac:dyDescent="0.2">
      <c r="A268" s="141"/>
      <c r="B268" s="46" t="s">
        <v>230</v>
      </c>
      <c r="C268" s="55">
        <v>148050</v>
      </c>
      <c r="D268" s="55">
        <v>180332</v>
      </c>
      <c r="E268" s="55">
        <v>176858</v>
      </c>
      <c r="F268" s="55">
        <v>176956</v>
      </c>
      <c r="G268" s="16">
        <v>135190</v>
      </c>
      <c r="H268" s="15">
        <v>148825</v>
      </c>
      <c r="I268" s="15">
        <v>48942</v>
      </c>
      <c r="J268" s="17">
        <v>55142</v>
      </c>
    </row>
    <row r="269" spans="1:10" x14ac:dyDescent="0.2">
      <c r="A269" s="142"/>
      <c r="B269" s="46" t="s">
        <v>231</v>
      </c>
      <c r="C269" s="55">
        <v>246499</v>
      </c>
      <c r="D269" s="55">
        <v>246513</v>
      </c>
      <c r="E269" s="55">
        <v>199545</v>
      </c>
      <c r="F269" s="55">
        <v>201213</v>
      </c>
      <c r="G269" s="16">
        <v>206564</v>
      </c>
      <c r="H269" s="15">
        <v>206594</v>
      </c>
      <c r="I269" s="15">
        <v>78675</v>
      </c>
      <c r="J269" s="17">
        <v>78795</v>
      </c>
    </row>
    <row r="270" spans="1:10" x14ac:dyDescent="0.2">
      <c r="A270" s="140" t="s">
        <v>377</v>
      </c>
      <c r="B270" s="46" t="s">
        <v>233</v>
      </c>
      <c r="C270" s="55">
        <v>35013</v>
      </c>
      <c r="D270" s="55">
        <v>37280</v>
      </c>
      <c r="E270" s="55">
        <v>34900</v>
      </c>
      <c r="F270" s="55">
        <v>36128</v>
      </c>
      <c r="G270" s="16">
        <v>36406</v>
      </c>
      <c r="H270" s="15">
        <v>37541</v>
      </c>
      <c r="I270" s="15">
        <v>30518</v>
      </c>
      <c r="J270" s="17">
        <v>30518</v>
      </c>
    </row>
    <row r="271" spans="1:10" x14ac:dyDescent="0.2">
      <c r="A271" s="141"/>
      <c r="B271" s="46" t="s">
        <v>234</v>
      </c>
      <c r="C271" s="55">
        <v>47198</v>
      </c>
      <c r="D271" s="55">
        <v>47205</v>
      </c>
      <c r="E271" s="55">
        <v>51710</v>
      </c>
      <c r="F271" s="55">
        <v>52210</v>
      </c>
      <c r="G271" s="16">
        <v>52174</v>
      </c>
      <c r="H271" s="15">
        <v>52174</v>
      </c>
      <c r="I271" s="15">
        <v>13425</v>
      </c>
      <c r="J271" s="17">
        <v>15082</v>
      </c>
    </row>
    <row r="272" spans="1:10" x14ac:dyDescent="0.2">
      <c r="A272" s="141"/>
      <c r="B272" s="46" t="s">
        <v>232</v>
      </c>
      <c r="C272" s="55">
        <v>0</v>
      </c>
      <c r="D272" s="55">
        <v>0</v>
      </c>
      <c r="E272" s="55">
        <v>0</v>
      </c>
      <c r="F272" s="55">
        <v>0</v>
      </c>
      <c r="G272" s="16">
        <v>0</v>
      </c>
      <c r="H272" s="15">
        <v>0</v>
      </c>
      <c r="I272" s="15">
        <v>0</v>
      </c>
      <c r="J272" s="17">
        <v>0</v>
      </c>
    </row>
    <row r="273" spans="1:10" x14ac:dyDescent="0.2">
      <c r="A273" s="141"/>
      <c r="B273" s="46" t="s">
        <v>235</v>
      </c>
      <c r="C273" s="55">
        <v>49453</v>
      </c>
      <c r="D273" s="55">
        <v>49453</v>
      </c>
      <c r="E273" s="55">
        <v>45975</v>
      </c>
      <c r="F273" s="55">
        <v>59145</v>
      </c>
      <c r="G273" s="16">
        <v>39768</v>
      </c>
      <c r="H273" s="15">
        <v>41662</v>
      </c>
      <c r="I273" s="15">
        <v>34231</v>
      </c>
      <c r="J273" s="17">
        <v>34231</v>
      </c>
    </row>
    <row r="274" spans="1:10" x14ac:dyDescent="0.2">
      <c r="A274" s="141"/>
      <c r="B274" s="46" t="s">
        <v>236</v>
      </c>
      <c r="C274" s="55">
        <v>22756</v>
      </c>
      <c r="D274" s="55">
        <v>25327</v>
      </c>
      <c r="E274" s="55">
        <v>23927</v>
      </c>
      <c r="F274" s="55">
        <v>23927</v>
      </c>
      <c r="G274" s="16">
        <v>23183</v>
      </c>
      <c r="H274" s="15">
        <v>23183</v>
      </c>
      <c r="I274" s="15">
        <v>14943</v>
      </c>
      <c r="J274" s="17">
        <v>14943</v>
      </c>
    </row>
    <row r="275" spans="1:10" x14ac:dyDescent="0.2">
      <c r="A275" s="141"/>
      <c r="B275" s="46" t="s">
        <v>237</v>
      </c>
      <c r="C275" s="55">
        <v>112643</v>
      </c>
      <c r="D275" s="55">
        <v>137794</v>
      </c>
      <c r="E275" s="55">
        <v>79280</v>
      </c>
      <c r="F275" s="55">
        <v>93115</v>
      </c>
      <c r="G275" s="16">
        <v>116322</v>
      </c>
      <c r="H275" s="15">
        <v>134762</v>
      </c>
      <c r="I275" s="15">
        <v>85551</v>
      </c>
      <c r="J275" s="17">
        <v>85551</v>
      </c>
    </row>
    <row r="276" spans="1:10" x14ac:dyDescent="0.2">
      <c r="A276" s="141"/>
      <c r="B276" s="46" t="s">
        <v>238</v>
      </c>
      <c r="C276" s="55">
        <v>17199</v>
      </c>
      <c r="D276" s="55">
        <v>17894</v>
      </c>
      <c r="E276" s="55">
        <v>8410</v>
      </c>
      <c r="F276" s="55">
        <v>13750</v>
      </c>
      <c r="G276" s="16">
        <v>15453</v>
      </c>
      <c r="H276" s="15">
        <v>15860</v>
      </c>
      <c r="I276" s="15">
        <v>13650</v>
      </c>
      <c r="J276" s="17">
        <v>13902</v>
      </c>
    </row>
    <row r="277" spans="1:10" x14ac:dyDescent="0.2">
      <c r="A277" s="142"/>
      <c r="B277" s="47" t="s">
        <v>239</v>
      </c>
      <c r="C277" s="19">
        <v>56252</v>
      </c>
      <c r="D277" s="19">
        <v>56435</v>
      </c>
      <c r="E277" s="19">
        <v>48251</v>
      </c>
      <c r="F277" s="19">
        <v>49051</v>
      </c>
      <c r="G277" s="20">
        <v>40353</v>
      </c>
      <c r="H277" s="15">
        <v>40357</v>
      </c>
      <c r="I277" s="15">
        <v>31051</v>
      </c>
      <c r="J277" s="17">
        <v>32898</v>
      </c>
    </row>
    <row r="278" spans="1:10" s="3" customFormat="1" ht="10.5" x14ac:dyDescent="0.15">
      <c r="A278" s="183" t="s">
        <v>432</v>
      </c>
      <c r="B278" s="184"/>
      <c r="C278" s="22">
        <f>SUM(C258:C277)</f>
        <v>1263937</v>
      </c>
      <c r="D278" s="22">
        <f t="shared" ref="D278:J278" si="7">SUM(D258:D277)</f>
        <v>1354453</v>
      </c>
      <c r="E278" s="22">
        <f t="shared" si="7"/>
        <v>1134278</v>
      </c>
      <c r="F278" s="22">
        <f>SUM(F258:F277)</f>
        <v>1189662</v>
      </c>
      <c r="G278" s="22">
        <f t="shared" si="7"/>
        <v>1170070</v>
      </c>
      <c r="H278" s="22">
        <f t="shared" si="7"/>
        <v>1226259</v>
      </c>
      <c r="I278" s="22">
        <f t="shared" si="7"/>
        <v>746336</v>
      </c>
      <c r="J278" s="22">
        <f t="shared" si="7"/>
        <v>758951</v>
      </c>
    </row>
    <row r="279" spans="1:10" x14ac:dyDescent="0.2">
      <c r="A279" s="148" t="s">
        <v>328</v>
      </c>
    </row>
    <row r="281" spans="1:10" s="3" customFormat="1" ht="10.5" x14ac:dyDescent="0.15">
      <c r="A281" s="78" t="s">
        <v>240</v>
      </c>
      <c r="B281" s="79"/>
      <c r="C281" s="79"/>
      <c r="D281" s="79"/>
      <c r="E281" s="79"/>
      <c r="F281" s="79"/>
      <c r="G281" s="79"/>
      <c r="H281" s="79"/>
      <c r="I281" s="79"/>
      <c r="J281" s="80"/>
    </row>
    <row r="282" spans="1:10" s="3" customFormat="1" ht="10.5" x14ac:dyDescent="0.15">
      <c r="A282" s="82" t="s">
        <v>397</v>
      </c>
      <c r="B282" s="83"/>
      <c r="C282" s="83" t="s">
        <v>268</v>
      </c>
      <c r="D282" s="83"/>
      <c r="E282" s="92" t="s">
        <v>269</v>
      </c>
      <c r="F282" s="92"/>
      <c r="G282" s="92" t="s">
        <v>270</v>
      </c>
      <c r="H282" s="92"/>
      <c r="I282" s="83" t="s">
        <v>271</v>
      </c>
      <c r="J282" s="86"/>
    </row>
    <row r="283" spans="1:10" s="3" customFormat="1" ht="10.5" x14ac:dyDescent="0.15">
      <c r="A283" s="82"/>
      <c r="B283" s="83"/>
      <c r="C283" s="37" t="s">
        <v>326</v>
      </c>
      <c r="D283" s="37">
        <v>2023</v>
      </c>
      <c r="E283" s="37" t="s">
        <v>326</v>
      </c>
      <c r="F283" s="37">
        <v>2023</v>
      </c>
      <c r="G283" s="37" t="s">
        <v>326</v>
      </c>
      <c r="H283" s="37">
        <v>2023</v>
      </c>
      <c r="I283" s="37" t="s">
        <v>326</v>
      </c>
      <c r="J283" s="37">
        <v>2023</v>
      </c>
    </row>
    <row r="284" spans="1:10" x14ac:dyDescent="0.2">
      <c r="A284" s="140" t="s">
        <v>378</v>
      </c>
      <c r="B284" s="46" t="s">
        <v>242</v>
      </c>
      <c r="C284" s="55">
        <v>0</v>
      </c>
      <c r="D284" s="55">
        <v>0</v>
      </c>
      <c r="E284" s="55">
        <v>93214</v>
      </c>
      <c r="F284" s="55">
        <v>94141</v>
      </c>
      <c r="G284" s="16">
        <v>0</v>
      </c>
      <c r="H284" s="15">
        <v>0</v>
      </c>
      <c r="I284" s="15">
        <v>8272</v>
      </c>
      <c r="J284" s="17">
        <v>8272</v>
      </c>
    </row>
    <row r="285" spans="1:10" x14ac:dyDescent="0.2">
      <c r="A285" s="141"/>
      <c r="B285" s="46" t="s">
        <v>243</v>
      </c>
      <c r="C285" s="55">
        <v>0</v>
      </c>
      <c r="D285" s="55">
        <v>0</v>
      </c>
      <c r="E285" s="55">
        <v>24985</v>
      </c>
      <c r="F285" s="55">
        <v>24985</v>
      </c>
      <c r="G285" s="16">
        <v>0</v>
      </c>
      <c r="H285" s="15">
        <v>0</v>
      </c>
      <c r="I285" s="15">
        <v>27173</v>
      </c>
      <c r="J285" s="17">
        <v>27173</v>
      </c>
    </row>
    <row r="286" spans="1:10" x14ac:dyDescent="0.2">
      <c r="A286" s="141"/>
      <c r="B286" s="46" t="s">
        <v>244</v>
      </c>
      <c r="C286" s="55">
        <v>0</v>
      </c>
      <c r="D286" s="55">
        <v>0</v>
      </c>
      <c r="E286" s="55">
        <v>132644</v>
      </c>
      <c r="F286" s="55">
        <v>133564</v>
      </c>
      <c r="G286" s="16">
        <v>0</v>
      </c>
      <c r="H286" s="15">
        <v>0</v>
      </c>
      <c r="I286" s="15">
        <v>60034</v>
      </c>
      <c r="J286" s="17">
        <v>60034</v>
      </c>
    </row>
    <row r="287" spans="1:10" x14ac:dyDescent="0.2">
      <c r="A287" s="141"/>
      <c r="B287" s="46" t="s">
        <v>245</v>
      </c>
      <c r="C287" s="55">
        <v>0</v>
      </c>
      <c r="D287" s="55">
        <v>0</v>
      </c>
      <c r="E287" s="55">
        <v>112860</v>
      </c>
      <c r="F287" s="55">
        <v>113944</v>
      </c>
      <c r="G287" s="16">
        <v>0</v>
      </c>
      <c r="H287" s="15">
        <v>0</v>
      </c>
      <c r="I287" s="15">
        <v>17455</v>
      </c>
      <c r="J287" s="17">
        <v>17455</v>
      </c>
    </row>
    <row r="288" spans="1:10" x14ac:dyDescent="0.2">
      <c r="A288" s="142"/>
      <c r="B288" s="46" t="s">
        <v>241</v>
      </c>
      <c r="C288" s="55">
        <v>275875</v>
      </c>
      <c r="D288" s="55">
        <v>275875</v>
      </c>
      <c r="E288" s="55">
        <v>0</v>
      </c>
      <c r="F288" s="55">
        <v>0</v>
      </c>
      <c r="G288" s="16">
        <v>138000</v>
      </c>
      <c r="H288" s="15">
        <v>138000</v>
      </c>
      <c r="I288" s="15">
        <v>0</v>
      </c>
      <c r="J288" s="17">
        <v>0</v>
      </c>
    </row>
    <row r="289" spans="1:10" x14ac:dyDescent="0.2">
      <c r="A289" s="140" t="s">
        <v>379</v>
      </c>
      <c r="B289" s="46" t="s">
        <v>247</v>
      </c>
      <c r="C289" s="55">
        <v>0</v>
      </c>
      <c r="D289" s="55">
        <v>0</v>
      </c>
      <c r="E289" s="55">
        <v>98478</v>
      </c>
      <c r="F289" s="55">
        <v>98809</v>
      </c>
      <c r="G289" s="16">
        <v>0</v>
      </c>
      <c r="H289" s="15">
        <v>0</v>
      </c>
      <c r="I289" s="15">
        <v>56691</v>
      </c>
      <c r="J289" s="17">
        <v>56691</v>
      </c>
    </row>
    <row r="290" spans="1:10" x14ac:dyDescent="0.2">
      <c r="A290" s="141"/>
      <c r="B290" s="46" t="s">
        <v>248</v>
      </c>
      <c r="C290" s="55">
        <v>0</v>
      </c>
      <c r="D290" s="55">
        <v>0</v>
      </c>
      <c r="E290" s="55">
        <v>51318</v>
      </c>
      <c r="F290" s="55">
        <v>51879</v>
      </c>
      <c r="G290" s="16">
        <v>0</v>
      </c>
      <c r="H290" s="15">
        <v>0</v>
      </c>
      <c r="I290" s="15">
        <v>23941</v>
      </c>
      <c r="J290" s="17">
        <v>23941</v>
      </c>
    </row>
    <row r="291" spans="1:10" x14ac:dyDescent="0.2">
      <c r="A291" s="141"/>
      <c r="B291" s="46" t="s">
        <v>249</v>
      </c>
      <c r="C291" s="55">
        <v>0</v>
      </c>
      <c r="D291" s="55">
        <v>0</v>
      </c>
      <c r="E291" s="55">
        <v>71462</v>
      </c>
      <c r="F291" s="55">
        <v>73760</v>
      </c>
      <c r="G291" s="16">
        <v>0</v>
      </c>
      <c r="H291" s="15">
        <v>0</v>
      </c>
      <c r="I291" s="15">
        <v>7801</v>
      </c>
      <c r="J291" s="17">
        <v>10955</v>
      </c>
    </row>
    <row r="292" spans="1:10" x14ac:dyDescent="0.2">
      <c r="A292" s="141"/>
      <c r="B292" s="46" t="s">
        <v>246</v>
      </c>
      <c r="C292" s="55">
        <v>296320</v>
      </c>
      <c r="D292" s="55">
        <v>305952</v>
      </c>
      <c r="E292" s="55">
        <v>0</v>
      </c>
      <c r="F292" s="55">
        <v>0</v>
      </c>
      <c r="G292" s="16">
        <v>257353</v>
      </c>
      <c r="H292" s="15">
        <v>257826</v>
      </c>
      <c r="I292" s="15">
        <v>0</v>
      </c>
      <c r="J292" s="17">
        <v>0</v>
      </c>
    </row>
    <row r="293" spans="1:10" x14ac:dyDescent="0.2">
      <c r="A293" s="141"/>
      <c r="B293" s="46" t="s">
        <v>250</v>
      </c>
      <c r="C293" s="55">
        <v>0</v>
      </c>
      <c r="D293" s="55">
        <v>0</v>
      </c>
      <c r="E293" s="55">
        <v>26190</v>
      </c>
      <c r="F293" s="55">
        <v>26190</v>
      </c>
      <c r="G293" s="16">
        <v>0</v>
      </c>
      <c r="H293" s="15">
        <v>0</v>
      </c>
      <c r="I293" s="15">
        <v>2044</v>
      </c>
      <c r="J293" s="17">
        <v>2044</v>
      </c>
    </row>
    <row r="294" spans="1:10" x14ac:dyDescent="0.2">
      <c r="A294" s="142"/>
      <c r="B294" s="46" t="s">
        <v>251</v>
      </c>
      <c r="C294" s="55">
        <v>0</v>
      </c>
      <c r="D294" s="55">
        <v>0</v>
      </c>
      <c r="E294" s="55">
        <v>65127</v>
      </c>
      <c r="F294" s="55">
        <v>66103</v>
      </c>
      <c r="G294" s="16">
        <v>0</v>
      </c>
      <c r="H294" s="15">
        <v>0</v>
      </c>
      <c r="I294" s="15">
        <v>4742</v>
      </c>
      <c r="J294" s="17">
        <v>4742</v>
      </c>
    </row>
    <row r="295" spans="1:10" x14ac:dyDescent="0.2">
      <c r="A295" s="140" t="s">
        <v>380</v>
      </c>
      <c r="B295" s="46" t="s">
        <v>252</v>
      </c>
      <c r="C295" s="55">
        <v>0</v>
      </c>
      <c r="D295" s="55">
        <v>0</v>
      </c>
      <c r="E295" s="55">
        <v>0</v>
      </c>
      <c r="F295" s="55">
        <v>0</v>
      </c>
      <c r="G295" s="16">
        <v>0</v>
      </c>
      <c r="H295" s="15">
        <v>0</v>
      </c>
      <c r="I295" s="15">
        <v>0</v>
      </c>
      <c r="J295" s="17">
        <v>0</v>
      </c>
    </row>
    <row r="296" spans="1:10" x14ac:dyDescent="0.2">
      <c r="A296" s="141"/>
      <c r="B296" s="46" t="s">
        <v>253</v>
      </c>
      <c r="C296" s="55">
        <v>35538</v>
      </c>
      <c r="D296" s="55">
        <v>36116</v>
      </c>
      <c r="E296" s="55">
        <v>35463</v>
      </c>
      <c r="F296" s="55">
        <v>36563</v>
      </c>
      <c r="G296" s="16">
        <v>35047</v>
      </c>
      <c r="H296" s="15">
        <v>35709</v>
      </c>
      <c r="I296" s="15">
        <v>24369</v>
      </c>
      <c r="J296" s="17">
        <v>24369</v>
      </c>
    </row>
    <row r="297" spans="1:10" x14ac:dyDescent="0.2">
      <c r="A297" s="141"/>
      <c r="B297" s="46" t="s">
        <v>254</v>
      </c>
      <c r="C297" s="55">
        <v>22743</v>
      </c>
      <c r="D297" s="55">
        <v>24073</v>
      </c>
      <c r="E297" s="55">
        <v>21174</v>
      </c>
      <c r="F297" s="55">
        <v>21582</v>
      </c>
      <c r="G297" s="16">
        <v>23658</v>
      </c>
      <c r="H297" s="15">
        <v>23803</v>
      </c>
      <c r="I297" s="15">
        <v>17511</v>
      </c>
      <c r="J297" s="17">
        <v>17511</v>
      </c>
    </row>
    <row r="298" spans="1:10" x14ac:dyDescent="0.2">
      <c r="A298" s="141"/>
      <c r="B298" s="46" t="s">
        <v>255</v>
      </c>
      <c r="C298" s="55">
        <v>38794</v>
      </c>
      <c r="D298" s="55">
        <v>40380</v>
      </c>
      <c r="E298" s="55">
        <v>44061</v>
      </c>
      <c r="F298" s="55">
        <v>44891</v>
      </c>
      <c r="G298" s="16">
        <v>29043</v>
      </c>
      <c r="H298" s="15">
        <v>30577</v>
      </c>
      <c r="I298" s="15">
        <v>26833</v>
      </c>
      <c r="J298" s="17">
        <v>28224</v>
      </c>
    </row>
    <row r="299" spans="1:10" x14ac:dyDescent="0.2">
      <c r="A299" s="141"/>
      <c r="B299" s="46" t="s">
        <v>256</v>
      </c>
      <c r="C299" s="55">
        <v>89882</v>
      </c>
      <c r="D299" s="55">
        <v>89882</v>
      </c>
      <c r="E299" s="55">
        <v>85535</v>
      </c>
      <c r="F299" s="55">
        <v>85823</v>
      </c>
      <c r="G299" s="16">
        <v>45305</v>
      </c>
      <c r="H299" s="15">
        <v>45305</v>
      </c>
      <c r="I299" s="15">
        <v>17257</v>
      </c>
      <c r="J299" s="17">
        <v>17486</v>
      </c>
    </row>
    <row r="300" spans="1:10" x14ac:dyDescent="0.2">
      <c r="A300" s="142"/>
      <c r="B300" s="46" t="s">
        <v>257</v>
      </c>
      <c r="C300" s="55">
        <v>28259</v>
      </c>
      <c r="D300" s="55">
        <v>40593</v>
      </c>
      <c r="E300" s="55">
        <v>26935</v>
      </c>
      <c r="F300" s="55">
        <v>27223</v>
      </c>
      <c r="G300" s="16">
        <v>26966</v>
      </c>
      <c r="H300" s="15">
        <v>38597</v>
      </c>
      <c r="I300" s="15">
        <v>27173</v>
      </c>
      <c r="J300" s="17">
        <v>27173</v>
      </c>
    </row>
    <row r="301" spans="1:10" x14ac:dyDescent="0.2">
      <c r="A301" s="140" t="s">
        <v>434</v>
      </c>
      <c r="B301" s="46" t="s">
        <v>258</v>
      </c>
      <c r="C301" s="55">
        <v>0</v>
      </c>
      <c r="D301" s="55">
        <v>0</v>
      </c>
      <c r="E301" s="55">
        <v>61011</v>
      </c>
      <c r="F301" s="55">
        <v>61699</v>
      </c>
      <c r="G301" s="16">
        <v>0</v>
      </c>
      <c r="H301" s="15">
        <v>0</v>
      </c>
      <c r="I301" s="15">
        <v>12255</v>
      </c>
      <c r="J301" s="17">
        <v>12255</v>
      </c>
    </row>
    <row r="302" spans="1:10" x14ac:dyDescent="0.2">
      <c r="A302" s="141"/>
      <c r="B302" s="46" t="s">
        <v>259</v>
      </c>
      <c r="C302" s="55">
        <v>0</v>
      </c>
      <c r="D302" s="55">
        <v>0</v>
      </c>
      <c r="E302" s="55">
        <v>36066</v>
      </c>
      <c r="F302" s="55">
        <v>36309</v>
      </c>
      <c r="G302" s="16">
        <v>0</v>
      </c>
      <c r="H302" s="15">
        <v>0</v>
      </c>
      <c r="I302" s="15">
        <v>6369</v>
      </c>
      <c r="J302" s="17">
        <v>6369</v>
      </c>
    </row>
    <row r="303" spans="1:10" x14ac:dyDescent="0.2">
      <c r="A303" s="141"/>
      <c r="B303" s="46" t="s">
        <v>435</v>
      </c>
      <c r="C303" s="55">
        <v>256753</v>
      </c>
      <c r="D303" s="55">
        <v>274991</v>
      </c>
      <c r="E303" s="55">
        <v>0</v>
      </c>
      <c r="F303" s="55">
        <v>0</v>
      </c>
      <c r="G303" s="16">
        <v>273702</v>
      </c>
      <c r="H303" s="15">
        <v>273998</v>
      </c>
      <c r="I303" s="15">
        <v>0</v>
      </c>
      <c r="J303" s="17">
        <v>0</v>
      </c>
    </row>
    <row r="304" spans="1:10" x14ac:dyDescent="0.2">
      <c r="A304" s="141"/>
      <c r="B304" s="46" t="s">
        <v>260</v>
      </c>
      <c r="C304" s="55">
        <v>0</v>
      </c>
      <c r="D304" s="55">
        <v>0</v>
      </c>
      <c r="E304" s="55">
        <v>81045</v>
      </c>
      <c r="F304" s="55">
        <v>81345</v>
      </c>
      <c r="G304" s="16">
        <v>0</v>
      </c>
      <c r="H304" s="15">
        <v>0</v>
      </c>
      <c r="I304" s="15">
        <v>6969</v>
      </c>
      <c r="J304" s="17">
        <v>6969</v>
      </c>
    </row>
    <row r="305" spans="1:10" x14ac:dyDescent="0.2">
      <c r="A305" s="142"/>
      <c r="B305" s="46" t="s">
        <v>437</v>
      </c>
      <c r="C305" s="55">
        <v>0</v>
      </c>
      <c r="D305" s="55">
        <v>0</v>
      </c>
      <c r="E305" s="55">
        <v>126555</v>
      </c>
      <c r="F305" s="55">
        <v>136550</v>
      </c>
      <c r="G305" s="16">
        <v>0</v>
      </c>
      <c r="H305" s="15">
        <v>0</v>
      </c>
      <c r="I305" s="15">
        <v>12095</v>
      </c>
      <c r="J305" s="17">
        <v>12095</v>
      </c>
    </row>
    <row r="306" spans="1:10" x14ac:dyDescent="0.2">
      <c r="A306" s="140" t="s">
        <v>381</v>
      </c>
      <c r="B306" s="46" t="s">
        <v>262</v>
      </c>
      <c r="C306" s="55">
        <v>159802</v>
      </c>
      <c r="D306" s="55">
        <v>163902</v>
      </c>
      <c r="E306" s="55">
        <v>0</v>
      </c>
      <c r="F306" s="55">
        <v>0</v>
      </c>
      <c r="G306" s="16">
        <v>95819</v>
      </c>
      <c r="H306" s="15">
        <v>97364</v>
      </c>
      <c r="I306" s="15">
        <v>0</v>
      </c>
      <c r="J306" s="17">
        <v>0</v>
      </c>
    </row>
    <row r="307" spans="1:10" x14ac:dyDescent="0.2">
      <c r="A307" s="141"/>
      <c r="B307" s="46" t="s">
        <v>263</v>
      </c>
      <c r="C307" s="55">
        <v>0</v>
      </c>
      <c r="D307" s="55">
        <v>0</v>
      </c>
      <c r="E307" s="55">
        <v>34005</v>
      </c>
      <c r="F307" s="55">
        <v>34005</v>
      </c>
      <c r="G307" s="16">
        <v>0</v>
      </c>
      <c r="H307" s="15">
        <v>0</v>
      </c>
      <c r="I307" s="15">
        <v>2665</v>
      </c>
      <c r="J307" s="17">
        <v>2665</v>
      </c>
    </row>
    <row r="308" spans="1:10" x14ac:dyDescent="0.2">
      <c r="A308" s="141"/>
      <c r="B308" s="46" t="s">
        <v>264</v>
      </c>
      <c r="C308" s="55">
        <v>207403</v>
      </c>
      <c r="D308" s="55">
        <v>207403</v>
      </c>
      <c r="E308" s="55">
        <v>286873</v>
      </c>
      <c r="F308" s="55">
        <v>286873</v>
      </c>
      <c r="G308" s="16">
        <v>180869</v>
      </c>
      <c r="H308" s="15">
        <v>180869</v>
      </c>
      <c r="I308" s="15">
        <v>104078</v>
      </c>
      <c r="J308" s="17">
        <v>104078</v>
      </c>
    </row>
    <row r="309" spans="1:10" x14ac:dyDescent="0.2">
      <c r="A309" s="141"/>
      <c r="B309" s="46" t="s">
        <v>265</v>
      </c>
      <c r="C309" s="55">
        <v>0</v>
      </c>
      <c r="D309" s="55">
        <v>0</v>
      </c>
      <c r="E309" s="55">
        <v>43344</v>
      </c>
      <c r="F309" s="55">
        <v>43423</v>
      </c>
      <c r="G309" s="16">
        <v>0</v>
      </c>
      <c r="H309" s="15">
        <v>0</v>
      </c>
      <c r="I309" s="15">
        <v>7598</v>
      </c>
      <c r="J309" s="17">
        <v>7598</v>
      </c>
    </row>
    <row r="310" spans="1:10" x14ac:dyDescent="0.2">
      <c r="A310" s="142"/>
      <c r="B310" s="47" t="s">
        <v>266</v>
      </c>
      <c r="C310" s="19">
        <v>0</v>
      </c>
      <c r="D310" s="19">
        <v>0</v>
      </c>
      <c r="E310" s="19">
        <v>54917</v>
      </c>
      <c r="F310" s="19">
        <v>54917</v>
      </c>
      <c r="G310" s="20">
        <v>0</v>
      </c>
      <c r="H310" s="15">
        <v>0</v>
      </c>
      <c r="I310" s="15">
        <v>19747</v>
      </c>
      <c r="J310" s="17">
        <v>19747</v>
      </c>
    </row>
    <row r="311" spans="1:10" s="3" customFormat="1" ht="10.5" x14ac:dyDescent="0.15">
      <c r="A311" s="183" t="s">
        <v>433</v>
      </c>
      <c r="B311" s="184"/>
      <c r="C311" s="22">
        <f>SUM(C284:C310)</f>
        <v>1411369</v>
      </c>
      <c r="D311" s="22">
        <f t="shared" ref="D311:J311" si="8">SUM(D284:D310)</f>
        <v>1459167</v>
      </c>
      <c r="E311" s="22">
        <f t="shared" si="8"/>
        <v>1613262</v>
      </c>
      <c r="F311" s="22">
        <f t="shared" si="8"/>
        <v>1634578</v>
      </c>
      <c r="G311" s="22">
        <f t="shared" si="8"/>
        <v>1105762</v>
      </c>
      <c r="H311" s="22">
        <f t="shared" si="8"/>
        <v>1122048</v>
      </c>
      <c r="I311" s="22">
        <f t="shared" si="8"/>
        <v>493072</v>
      </c>
      <c r="J311" s="22">
        <f t="shared" si="8"/>
        <v>497846</v>
      </c>
    </row>
    <row r="312" spans="1:10" x14ac:dyDescent="0.2">
      <c r="A312" s="148" t="s">
        <v>328</v>
      </c>
    </row>
    <row r="314" spans="1:10" s="3" customFormat="1" ht="10.5" x14ac:dyDescent="0.15">
      <c r="A314" s="186" t="s">
        <v>327</v>
      </c>
      <c r="B314" s="187"/>
      <c r="C314" s="24">
        <f>C311+C278+C252+C235+C207+C147+C118+C81+C36</f>
        <v>15274302</v>
      </c>
      <c r="D314" s="24">
        <f t="shared" ref="D314:J314" si="9">D311+D278+D252+D235+D207+D147+D118+D81+D36</f>
        <v>15766721</v>
      </c>
      <c r="E314" s="24">
        <f t="shared" si="9"/>
        <v>12857866</v>
      </c>
      <c r="F314" s="24">
        <f t="shared" si="9"/>
        <v>13261834</v>
      </c>
      <c r="G314" s="24">
        <f t="shared" si="9"/>
        <v>13496878</v>
      </c>
      <c r="H314" s="24">
        <f t="shared" si="9"/>
        <v>13990522</v>
      </c>
      <c r="I314" s="24">
        <f t="shared" si="9"/>
        <v>11113427</v>
      </c>
      <c r="J314" s="24">
        <f t="shared" si="9"/>
        <v>11761128</v>
      </c>
    </row>
  </sheetData>
  <sortState ref="A282:K308">
    <sortCondition ref="A282:A308"/>
  </sortState>
  <mergeCells count="108">
    <mergeCell ref="A235:B235"/>
    <mergeCell ref="A252:B252"/>
    <mergeCell ref="A278:B278"/>
    <mergeCell ref="A311:B311"/>
    <mergeCell ref="A314:B314"/>
    <mergeCell ref="A36:B36"/>
    <mergeCell ref="A81:B81"/>
    <mergeCell ref="A118:B118"/>
    <mergeCell ref="A147:B147"/>
    <mergeCell ref="A207:B207"/>
    <mergeCell ref="A301:A305"/>
    <mergeCell ref="A306:A310"/>
    <mergeCell ref="A265:A269"/>
    <mergeCell ref="A270:A277"/>
    <mergeCell ref="A284:A288"/>
    <mergeCell ref="A289:A294"/>
    <mergeCell ref="A295:A300"/>
    <mergeCell ref="A225:A228"/>
    <mergeCell ref="A229:A234"/>
    <mergeCell ref="A241:A244"/>
    <mergeCell ref="A245:A248"/>
    <mergeCell ref="A258:A264"/>
    <mergeCell ref="A238:J238"/>
    <mergeCell ref="A255:J255"/>
    <mergeCell ref="A239:B240"/>
    <mergeCell ref="C239:D239"/>
    <mergeCell ref="E239:F239"/>
    <mergeCell ref="G239:H239"/>
    <mergeCell ref="I239:J239"/>
    <mergeCell ref="A256:B257"/>
    <mergeCell ref="C256:D256"/>
    <mergeCell ref="E256:F256"/>
    <mergeCell ref="G256:H256"/>
    <mergeCell ref="A193:A196"/>
    <mergeCell ref="A197:A201"/>
    <mergeCell ref="A202:A205"/>
    <mergeCell ref="A213:A218"/>
    <mergeCell ref="A219:A224"/>
    <mergeCell ref="A167:A171"/>
    <mergeCell ref="A172:A176"/>
    <mergeCell ref="A177:A182"/>
    <mergeCell ref="A183:A187"/>
    <mergeCell ref="A188:A192"/>
    <mergeCell ref="A87:A90"/>
    <mergeCell ref="A91:A99"/>
    <mergeCell ref="A100:A104"/>
    <mergeCell ref="A105:A110"/>
    <mergeCell ref="A111:A117"/>
    <mergeCell ref="A6:A11"/>
    <mergeCell ref="A12:A16"/>
    <mergeCell ref="A17:A24"/>
    <mergeCell ref="A25:A30"/>
    <mergeCell ref="A31:A34"/>
    <mergeCell ref="C282:D282"/>
    <mergeCell ref="E282:F282"/>
    <mergeCell ref="A281:J281"/>
    <mergeCell ref="A282:B283"/>
    <mergeCell ref="G282:H282"/>
    <mergeCell ref="I282:J282"/>
    <mergeCell ref="C211:D211"/>
    <mergeCell ref="E211:F211"/>
    <mergeCell ref="A211:B212"/>
    <mergeCell ref="G211:H211"/>
    <mergeCell ref="I211:J211"/>
    <mergeCell ref="A150:J150"/>
    <mergeCell ref="A122:B123"/>
    <mergeCell ref="G122:H122"/>
    <mergeCell ref="I122:J122"/>
    <mergeCell ref="A210:J210"/>
    <mergeCell ref="A151:B152"/>
    <mergeCell ref="C151:D151"/>
    <mergeCell ref="E151:F151"/>
    <mergeCell ref="G151:H151"/>
    <mergeCell ref="I151:J151"/>
    <mergeCell ref="A124:A130"/>
    <mergeCell ref="A131:A134"/>
    <mergeCell ref="A135:A140"/>
    <mergeCell ref="A141:A145"/>
    <mergeCell ref="A153:A158"/>
    <mergeCell ref="A159:A166"/>
    <mergeCell ref="I40:J40"/>
    <mergeCell ref="A85:B86"/>
    <mergeCell ref="C85:D85"/>
    <mergeCell ref="E85:F85"/>
    <mergeCell ref="G85:H85"/>
    <mergeCell ref="I85:J85"/>
    <mergeCell ref="A42:A48"/>
    <mergeCell ref="A49:A52"/>
    <mergeCell ref="A53:A60"/>
    <mergeCell ref="A61:A66"/>
    <mergeCell ref="A67:A73"/>
    <mergeCell ref="A74:A78"/>
    <mergeCell ref="I256:J256"/>
    <mergeCell ref="A3:J3"/>
    <mergeCell ref="A4:B5"/>
    <mergeCell ref="C4:D4"/>
    <mergeCell ref="E4:F4"/>
    <mergeCell ref="G4:H4"/>
    <mergeCell ref="I4:J4"/>
    <mergeCell ref="A39:J39"/>
    <mergeCell ref="A84:J84"/>
    <mergeCell ref="A121:J121"/>
    <mergeCell ref="C122:D122"/>
    <mergeCell ref="E122:F122"/>
    <mergeCell ref="A40:B41"/>
    <mergeCell ref="C40:D40"/>
    <mergeCell ref="E40:F40"/>
    <mergeCell ref="G40:H4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3"/>
  <sheetViews>
    <sheetView topLeftCell="A286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3" width="9.85546875" style="11" customWidth="1"/>
    <col min="4" max="4" width="9.140625" style="11" customWidth="1"/>
    <col min="5" max="6" width="8.85546875" style="11"/>
    <col min="7" max="14" width="9.140625" style="11" customWidth="1"/>
    <col min="15" max="16384" width="8.85546875" style="11"/>
  </cols>
  <sheetData>
    <row r="1" spans="1:14" s="6" customFormat="1" ht="15" customHeight="1" x14ac:dyDescent="0.2">
      <c r="A1" s="95" t="s">
        <v>410</v>
      </c>
      <c r="B1" s="95"/>
      <c r="C1" s="95"/>
      <c r="D1" s="95"/>
      <c r="E1" s="95"/>
      <c r="F1" s="95"/>
      <c r="G1" s="95"/>
    </row>
    <row r="2" spans="1:14" s="6" customFormat="1" ht="15" customHeight="1" x14ac:dyDescent="0.2">
      <c r="A2" s="147"/>
      <c r="B2" s="35"/>
      <c r="C2" s="35"/>
      <c r="D2" s="35"/>
      <c r="E2" s="35"/>
      <c r="F2" s="35"/>
      <c r="G2" s="35"/>
    </row>
    <row r="3" spans="1:14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14" s="3" customFormat="1" ht="10.5" x14ac:dyDescent="0.15">
      <c r="A4" s="82" t="s">
        <v>397</v>
      </c>
      <c r="B4" s="83"/>
      <c r="C4" s="83" t="s">
        <v>272</v>
      </c>
      <c r="D4" s="83"/>
      <c r="E4" s="83"/>
      <c r="F4" s="83"/>
      <c r="G4" s="83"/>
      <c r="H4" s="83"/>
      <c r="I4" s="83"/>
      <c r="J4" s="83"/>
      <c r="K4" s="83" t="s">
        <v>273</v>
      </c>
      <c r="L4" s="83"/>
      <c r="M4" s="83" t="s">
        <v>274</v>
      </c>
      <c r="N4" s="86"/>
    </row>
    <row r="5" spans="1:14" s="3" customFormat="1" ht="10.5" x14ac:dyDescent="0.15">
      <c r="A5" s="82"/>
      <c r="B5" s="83"/>
      <c r="C5" s="92" t="s">
        <v>275</v>
      </c>
      <c r="D5" s="92"/>
      <c r="E5" s="92" t="s">
        <v>276</v>
      </c>
      <c r="F5" s="92"/>
      <c r="G5" s="92" t="s">
        <v>277</v>
      </c>
      <c r="H5" s="92"/>
      <c r="I5" s="103" t="s">
        <v>278</v>
      </c>
      <c r="J5" s="103"/>
      <c r="K5" s="83"/>
      <c r="L5" s="83"/>
      <c r="M5" s="83"/>
      <c r="N5" s="86"/>
    </row>
    <row r="6" spans="1:14" s="3" customFormat="1" ht="10.5" x14ac:dyDescent="0.15">
      <c r="A6" s="82"/>
      <c r="B6" s="83"/>
      <c r="C6" s="54" t="s">
        <v>326</v>
      </c>
      <c r="D6" s="54">
        <v>2023</v>
      </c>
      <c r="E6" s="54" t="s">
        <v>326</v>
      </c>
      <c r="F6" s="54">
        <v>2023</v>
      </c>
      <c r="G6" s="54" t="s">
        <v>326</v>
      </c>
      <c r="H6" s="54">
        <v>2023</v>
      </c>
      <c r="I6" s="54" t="s">
        <v>326</v>
      </c>
      <c r="J6" s="54">
        <v>2023</v>
      </c>
      <c r="K6" s="54" t="s">
        <v>326</v>
      </c>
      <c r="L6" s="54">
        <v>2023</v>
      </c>
      <c r="M6" s="54" t="s">
        <v>326</v>
      </c>
      <c r="N6" s="56">
        <v>2023</v>
      </c>
    </row>
    <row r="7" spans="1:14" x14ac:dyDescent="0.2">
      <c r="A7" s="140" t="s">
        <v>339</v>
      </c>
      <c r="B7" s="46" t="s">
        <v>9</v>
      </c>
      <c r="C7" s="55">
        <v>32350</v>
      </c>
      <c r="D7" s="55">
        <v>34007</v>
      </c>
      <c r="E7" s="55">
        <v>0</v>
      </c>
      <c r="F7" s="55">
        <v>0</v>
      </c>
      <c r="G7" s="55">
        <v>0</v>
      </c>
      <c r="H7" s="55">
        <v>0</v>
      </c>
      <c r="I7" s="55">
        <f>C7+E7+G7</f>
        <v>32350</v>
      </c>
      <c r="J7" s="55">
        <f>H7+F7+D7</f>
        <v>34007</v>
      </c>
      <c r="K7" s="16">
        <v>2013</v>
      </c>
      <c r="L7" s="15">
        <v>2013</v>
      </c>
      <c r="M7" s="15">
        <f>K7+I7</f>
        <v>34363</v>
      </c>
      <c r="N7" s="17">
        <f>L7+J7</f>
        <v>36020</v>
      </c>
    </row>
    <row r="8" spans="1:14" x14ac:dyDescent="0.2">
      <c r="A8" s="141"/>
      <c r="B8" s="46" t="s">
        <v>10</v>
      </c>
      <c r="C8" s="55">
        <v>18262</v>
      </c>
      <c r="D8" s="55">
        <v>18493</v>
      </c>
      <c r="E8" s="55">
        <v>0</v>
      </c>
      <c r="F8" s="55">
        <v>0</v>
      </c>
      <c r="G8" s="55">
        <v>0</v>
      </c>
      <c r="H8" s="55">
        <v>0</v>
      </c>
      <c r="I8" s="55">
        <f t="shared" ref="I8:I36" si="0">C8+E8+G8</f>
        <v>18262</v>
      </c>
      <c r="J8" s="55">
        <f t="shared" ref="J8:J36" si="1">H8+F8+D8</f>
        <v>18493</v>
      </c>
      <c r="K8" s="16">
        <v>1213</v>
      </c>
      <c r="L8" s="15">
        <v>1213</v>
      </c>
      <c r="M8" s="15">
        <f t="shared" ref="M8:M37" si="2">K8+I8</f>
        <v>19475</v>
      </c>
      <c r="N8" s="17">
        <f t="shared" ref="N8:N37" si="3">L8+J8</f>
        <v>19706</v>
      </c>
    </row>
    <row r="9" spans="1:14" x14ac:dyDescent="0.2">
      <c r="A9" s="141"/>
      <c r="B9" s="46" t="s">
        <v>8</v>
      </c>
      <c r="C9" s="55">
        <v>894</v>
      </c>
      <c r="D9" s="55">
        <v>894</v>
      </c>
      <c r="E9" s="55">
        <v>0</v>
      </c>
      <c r="F9" s="55">
        <v>0</v>
      </c>
      <c r="G9" s="55">
        <v>0</v>
      </c>
      <c r="H9" s="55">
        <v>0</v>
      </c>
      <c r="I9" s="55">
        <f t="shared" si="0"/>
        <v>894</v>
      </c>
      <c r="J9" s="55">
        <f t="shared" si="1"/>
        <v>894</v>
      </c>
      <c r="K9" s="16">
        <v>0</v>
      </c>
      <c r="L9" s="15">
        <v>0</v>
      </c>
      <c r="M9" s="15">
        <f t="shared" si="2"/>
        <v>894</v>
      </c>
      <c r="N9" s="17">
        <f t="shared" si="3"/>
        <v>894</v>
      </c>
    </row>
    <row r="10" spans="1:14" x14ac:dyDescent="0.2">
      <c r="A10" s="141"/>
      <c r="B10" s="46" t="s">
        <v>11</v>
      </c>
      <c r="C10" s="55">
        <v>21432</v>
      </c>
      <c r="D10" s="55">
        <v>29876</v>
      </c>
      <c r="E10" s="55">
        <v>0</v>
      </c>
      <c r="F10" s="55">
        <v>213</v>
      </c>
      <c r="G10" s="55">
        <v>0</v>
      </c>
      <c r="H10" s="55">
        <v>0</v>
      </c>
      <c r="I10" s="55">
        <f t="shared" si="0"/>
        <v>21432</v>
      </c>
      <c r="J10" s="55">
        <f t="shared" si="1"/>
        <v>30089</v>
      </c>
      <c r="K10" s="16">
        <v>1549</v>
      </c>
      <c r="L10" s="15">
        <v>1549</v>
      </c>
      <c r="M10" s="15">
        <f t="shared" si="2"/>
        <v>22981</v>
      </c>
      <c r="N10" s="17">
        <f t="shared" si="3"/>
        <v>31638</v>
      </c>
    </row>
    <row r="11" spans="1:14" x14ac:dyDescent="0.2">
      <c r="A11" s="141"/>
      <c r="B11" s="46" t="s">
        <v>12</v>
      </c>
      <c r="C11" s="55">
        <v>7226</v>
      </c>
      <c r="D11" s="55">
        <v>7469</v>
      </c>
      <c r="E11" s="55">
        <v>111</v>
      </c>
      <c r="F11" s="55">
        <v>111</v>
      </c>
      <c r="G11" s="55">
        <v>0</v>
      </c>
      <c r="H11" s="55">
        <v>1239</v>
      </c>
      <c r="I11" s="55">
        <f t="shared" si="0"/>
        <v>7337</v>
      </c>
      <c r="J11" s="55">
        <f t="shared" si="1"/>
        <v>8819</v>
      </c>
      <c r="K11" s="16">
        <v>500</v>
      </c>
      <c r="L11" s="15">
        <v>500</v>
      </c>
      <c r="M11" s="15">
        <f t="shared" si="2"/>
        <v>7837</v>
      </c>
      <c r="N11" s="17">
        <f t="shared" si="3"/>
        <v>9319</v>
      </c>
    </row>
    <row r="12" spans="1:14" x14ac:dyDescent="0.2">
      <c r="A12" s="142"/>
      <c r="B12" s="46" t="s">
        <v>13</v>
      </c>
      <c r="C12" s="55">
        <v>9763</v>
      </c>
      <c r="D12" s="55">
        <v>9832</v>
      </c>
      <c r="E12" s="55">
        <v>0</v>
      </c>
      <c r="F12" s="55">
        <v>0</v>
      </c>
      <c r="G12" s="55">
        <v>0</v>
      </c>
      <c r="H12" s="55">
        <v>0</v>
      </c>
      <c r="I12" s="55">
        <f t="shared" si="0"/>
        <v>9763</v>
      </c>
      <c r="J12" s="55">
        <f t="shared" si="1"/>
        <v>9832</v>
      </c>
      <c r="K12" s="16">
        <v>360</v>
      </c>
      <c r="L12" s="15">
        <v>360</v>
      </c>
      <c r="M12" s="15">
        <f t="shared" si="2"/>
        <v>10123</v>
      </c>
      <c r="N12" s="17">
        <f t="shared" si="3"/>
        <v>10192</v>
      </c>
    </row>
    <row r="13" spans="1:14" x14ac:dyDescent="0.2">
      <c r="A13" s="140" t="s">
        <v>340</v>
      </c>
      <c r="B13" s="46" t="s">
        <v>15</v>
      </c>
      <c r="C13" s="55">
        <v>30990</v>
      </c>
      <c r="D13" s="55">
        <v>31532</v>
      </c>
      <c r="E13" s="55">
        <v>0</v>
      </c>
      <c r="F13" s="55">
        <v>0</v>
      </c>
      <c r="G13" s="55">
        <v>0</v>
      </c>
      <c r="H13" s="55">
        <v>0</v>
      </c>
      <c r="I13" s="55">
        <f t="shared" si="0"/>
        <v>30990</v>
      </c>
      <c r="J13" s="55">
        <f t="shared" si="1"/>
        <v>31532</v>
      </c>
      <c r="K13" s="16">
        <v>3470</v>
      </c>
      <c r="L13" s="15">
        <v>3470</v>
      </c>
      <c r="M13" s="15">
        <f t="shared" si="2"/>
        <v>34460</v>
      </c>
      <c r="N13" s="17">
        <f t="shared" si="3"/>
        <v>35002</v>
      </c>
    </row>
    <row r="14" spans="1:14" x14ac:dyDescent="0.2">
      <c r="A14" s="141"/>
      <c r="B14" s="46" t="s">
        <v>14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f t="shared" si="0"/>
        <v>0</v>
      </c>
      <c r="J14" s="55">
        <f t="shared" si="1"/>
        <v>0</v>
      </c>
      <c r="K14" s="16">
        <v>0</v>
      </c>
      <c r="L14" s="15">
        <v>0</v>
      </c>
      <c r="M14" s="15">
        <f t="shared" si="2"/>
        <v>0</v>
      </c>
      <c r="N14" s="17">
        <f t="shared" si="3"/>
        <v>0</v>
      </c>
    </row>
    <row r="15" spans="1:14" x14ac:dyDescent="0.2">
      <c r="A15" s="141"/>
      <c r="B15" s="46" t="s">
        <v>16</v>
      </c>
      <c r="C15" s="55">
        <v>9841</v>
      </c>
      <c r="D15" s="55">
        <v>9995</v>
      </c>
      <c r="E15" s="55">
        <v>700</v>
      </c>
      <c r="F15" s="55">
        <v>826</v>
      </c>
      <c r="G15" s="55">
        <v>0</v>
      </c>
      <c r="H15" s="55">
        <v>0</v>
      </c>
      <c r="I15" s="55">
        <f t="shared" si="0"/>
        <v>10541</v>
      </c>
      <c r="J15" s="55">
        <f t="shared" si="1"/>
        <v>10821</v>
      </c>
      <c r="K15" s="16">
        <v>560</v>
      </c>
      <c r="L15" s="15">
        <v>560</v>
      </c>
      <c r="M15" s="15">
        <f t="shared" si="2"/>
        <v>11101</v>
      </c>
      <c r="N15" s="17">
        <f t="shared" si="3"/>
        <v>11381</v>
      </c>
    </row>
    <row r="16" spans="1:14" x14ac:dyDescent="0.2">
      <c r="A16" s="141"/>
      <c r="B16" s="46" t="s">
        <v>17</v>
      </c>
      <c r="C16" s="55">
        <v>16758</v>
      </c>
      <c r="D16" s="55">
        <v>16758</v>
      </c>
      <c r="E16" s="55">
        <v>0</v>
      </c>
      <c r="F16" s="55">
        <v>0</v>
      </c>
      <c r="G16" s="55">
        <v>0</v>
      </c>
      <c r="H16" s="55">
        <v>0</v>
      </c>
      <c r="I16" s="55">
        <f t="shared" si="0"/>
        <v>16758</v>
      </c>
      <c r="J16" s="55">
        <f t="shared" si="1"/>
        <v>16758</v>
      </c>
      <c r="K16" s="16">
        <v>962</v>
      </c>
      <c r="L16" s="15">
        <v>962</v>
      </c>
      <c r="M16" s="15">
        <f t="shared" si="2"/>
        <v>17720</v>
      </c>
      <c r="N16" s="17">
        <f t="shared" si="3"/>
        <v>17720</v>
      </c>
    </row>
    <row r="17" spans="1:14" x14ac:dyDescent="0.2">
      <c r="A17" s="142"/>
      <c r="B17" s="46" t="s">
        <v>18</v>
      </c>
      <c r="C17" s="55">
        <v>6630</v>
      </c>
      <c r="D17" s="55">
        <v>6963</v>
      </c>
      <c r="E17" s="55">
        <v>204</v>
      </c>
      <c r="F17" s="55">
        <v>204</v>
      </c>
      <c r="G17" s="55">
        <v>0</v>
      </c>
      <c r="H17" s="55">
        <v>0</v>
      </c>
      <c r="I17" s="55">
        <f t="shared" si="0"/>
        <v>6834</v>
      </c>
      <c r="J17" s="55">
        <f t="shared" si="1"/>
        <v>7167</v>
      </c>
      <c r="K17" s="16">
        <v>0</v>
      </c>
      <c r="L17" s="15">
        <v>0</v>
      </c>
      <c r="M17" s="15">
        <f t="shared" si="2"/>
        <v>6834</v>
      </c>
      <c r="N17" s="17">
        <f t="shared" si="3"/>
        <v>7167</v>
      </c>
    </row>
    <row r="18" spans="1:14" x14ac:dyDescent="0.2">
      <c r="A18" s="140" t="s">
        <v>341</v>
      </c>
      <c r="B18" s="46" t="s">
        <v>19</v>
      </c>
      <c r="C18" s="55">
        <v>20781</v>
      </c>
      <c r="D18" s="55">
        <v>22838</v>
      </c>
      <c r="E18" s="55">
        <v>637</v>
      </c>
      <c r="F18" s="55">
        <v>678</v>
      </c>
      <c r="G18" s="55">
        <v>0</v>
      </c>
      <c r="H18" s="55">
        <v>0</v>
      </c>
      <c r="I18" s="55">
        <f t="shared" si="0"/>
        <v>21418</v>
      </c>
      <c r="J18" s="55">
        <f t="shared" si="1"/>
        <v>23516</v>
      </c>
      <c r="K18" s="16">
        <v>433</v>
      </c>
      <c r="L18" s="15">
        <v>433</v>
      </c>
      <c r="M18" s="15">
        <f t="shared" si="2"/>
        <v>21851</v>
      </c>
      <c r="N18" s="17">
        <f t="shared" si="3"/>
        <v>23949</v>
      </c>
    </row>
    <row r="19" spans="1:14" x14ac:dyDescent="0.2">
      <c r="A19" s="141"/>
      <c r="B19" s="46" t="s">
        <v>20</v>
      </c>
      <c r="C19" s="55">
        <v>15232</v>
      </c>
      <c r="D19" s="55">
        <v>15842</v>
      </c>
      <c r="E19" s="55">
        <v>369</v>
      </c>
      <c r="F19" s="55">
        <v>2160</v>
      </c>
      <c r="G19" s="55">
        <v>0</v>
      </c>
      <c r="H19" s="55">
        <v>0</v>
      </c>
      <c r="I19" s="55">
        <f t="shared" si="0"/>
        <v>15601</v>
      </c>
      <c r="J19" s="55">
        <f t="shared" si="1"/>
        <v>18002</v>
      </c>
      <c r="K19" s="16">
        <v>762</v>
      </c>
      <c r="L19" s="15">
        <v>762</v>
      </c>
      <c r="M19" s="15">
        <f t="shared" si="2"/>
        <v>16363</v>
      </c>
      <c r="N19" s="17">
        <f t="shared" si="3"/>
        <v>18764</v>
      </c>
    </row>
    <row r="20" spans="1:14" x14ac:dyDescent="0.2">
      <c r="A20" s="141"/>
      <c r="B20" s="46" t="s">
        <v>21</v>
      </c>
      <c r="C20" s="55">
        <v>39859</v>
      </c>
      <c r="D20" s="55">
        <v>40348</v>
      </c>
      <c r="E20" s="55">
        <v>0</v>
      </c>
      <c r="F20" s="55">
        <v>0</v>
      </c>
      <c r="G20" s="55">
        <v>0</v>
      </c>
      <c r="H20" s="55">
        <v>0</v>
      </c>
      <c r="I20" s="55">
        <f t="shared" si="0"/>
        <v>39859</v>
      </c>
      <c r="J20" s="55">
        <f t="shared" si="1"/>
        <v>40348</v>
      </c>
      <c r="K20" s="16">
        <v>2295</v>
      </c>
      <c r="L20" s="15">
        <v>2295</v>
      </c>
      <c r="M20" s="15">
        <f t="shared" si="2"/>
        <v>42154</v>
      </c>
      <c r="N20" s="17">
        <f t="shared" si="3"/>
        <v>42643</v>
      </c>
    </row>
    <row r="21" spans="1:14" x14ac:dyDescent="0.2">
      <c r="A21" s="141"/>
      <c r="B21" s="46" t="s">
        <v>337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f t="shared" si="0"/>
        <v>0</v>
      </c>
      <c r="J21" s="55">
        <f t="shared" si="1"/>
        <v>0</v>
      </c>
      <c r="K21" s="16">
        <v>0</v>
      </c>
      <c r="L21" s="15">
        <v>0</v>
      </c>
      <c r="M21" s="15">
        <f t="shared" si="2"/>
        <v>0</v>
      </c>
      <c r="N21" s="17">
        <f t="shared" si="3"/>
        <v>0</v>
      </c>
    </row>
    <row r="22" spans="1:14" x14ac:dyDescent="0.2">
      <c r="A22" s="141"/>
      <c r="B22" s="46" t="s">
        <v>22</v>
      </c>
      <c r="C22" s="55">
        <v>4932</v>
      </c>
      <c r="D22" s="55">
        <v>4932</v>
      </c>
      <c r="E22" s="55">
        <v>153</v>
      </c>
      <c r="F22" s="55">
        <v>207</v>
      </c>
      <c r="G22" s="55">
        <v>0</v>
      </c>
      <c r="H22" s="55">
        <v>0</v>
      </c>
      <c r="I22" s="55">
        <f t="shared" si="0"/>
        <v>5085</v>
      </c>
      <c r="J22" s="55">
        <f t="shared" si="1"/>
        <v>5139</v>
      </c>
      <c r="K22" s="16">
        <v>328</v>
      </c>
      <c r="L22" s="15">
        <v>328</v>
      </c>
      <c r="M22" s="15">
        <f t="shared" si="2"/>
        <v>5413</v>
      </c>
      <c r="N22" s="17">
        <f t="shared" si="3"/>
        <v>5467</v>
      </c>
    </row>
    <row r="23" spans="1:14" x14ac:dyDescent="0.2">
      <c r="A23" s="141"/>
      <c r="B23" s="46" t="s">
        <v>23</v>
      </c>
      <c r="C23" s="55">
        <v>60996</v>
      </c>
      <c r="D23" s="55">
        <v>61921</v>
      </c>
      <c r="E23" s="55">
        <v>6830</v>
      </c>
      <c r="F23" s="55">
        <v>6830</v>
      </c>
      <c r="G23" s="55">
        <v>2051</v>
      </c>
      <c r="H23" s="55">
        <v>2051</v>
      </c>
      <c r="I23" s="55">
        <f t="shared" si="0"/>
        <v>69877</v>
      </c>
      <c r="J23" s="55">
        <f t="shared" si="1"/>
        <v>70802</v>
      </c>
      <c r="K23" s="16">
        <v>2487</v>
      </c>
      <c r="L23" s="15">
        <v>2487</v>
      </c>
      <c r="M23" s="15">
        <f t="shared" si="2"/>
        <v>72364</v>
      </c>
      <c r="N23" s="17">
        <f t="shared" si="3"/>
        <v>73289</v>
      </c>
    </row>
    <row r="24" spans="1:14" x14ac:dyDescent="0.2">
      <c r="A24" s="141"/>
      <c r="B24" s="46" t="s">
        <v>24</v>
      </c>
      <c r="C24" s="55">
        <v>16945</v>
      </c>
      <c r="D24" s="55">
        <v>17530</v>
      </c>
      <c r="E24" s="55">
        <v>0</v>
      </c>
      <c r="F24" s="55">
        <v>0</v>
      </c>
      <c r="G24" s="55">
        <v>0</v>
      </c>
      <c r="H24" s="55">
        <v>0</v>
      </c>
      <c r="I24" s="55">
        <f t="shared" si="0"/>
        <v>16945</v>
      </c>
      <c r="J24" s="55">
        <f t="shared" si="1"/>
        <v>17530</v>
      </c>
      <c r="K24" s="16">
        <v>53</v>
      </c>
      <c r="L24" s="15">
        <v>53</v>
      </c>
      <c r="M24" s="15">
        <f t="shared" si="2"/>
        <v>16998</v>
      </c>
      <c r="N24" s="17">
        <f t="shared" si="3"/>
        <v>17583</v>
      </c>
    </row>
    <row r="25" spans="1:14" x14ac:dyDescent="0.2">
      <c r="A25" s="142"/>
      <c r="B25" s="46" t="s">
        <v>25</v>
      </c>
      <c r="C25" s="55">
        <v>22867</v>
      </c>
      <c r="D25" s="55">
        <v>22867</v>
      </c>
      <c r="E25" s="55">
        <v>3404</v>
      </c>
      <c r="F25" s="55">
        <v>3404</v>
      </c>
      <c r="G25" s="55">
        <v>1664</v>
      </c>
      <c r="H25" s="55">
        <v>1846</v>
      </c>
      <c r="I25" s="55">
        <f t="shared" si="0"/>
        <v>27935</v>
      </c>
      <c r="J25" s="55">
        <f t="shared" si="1"/>
        <v>28117</v>
      </c>
      <c r="K25" s="16">
        <v>652</v>
      </c>
      <c r="L25" s="15">
        <v>652</v>
      </c>
      <c r="M25" s="15">
        <f t="shared" si="2"/>
        <v>28587</v>
      </c>
      <c r="N25" s="17">
        <f t="shared" si="3"/>
        <v>28769</v>
      </c>
    </row>
    <row r="26" spans="1:14" x14ac:dyDescent="0.2">
      <c r="A26" s="140" t="s">
        <v>342</v>
      </c>
      <c r="B26" s="46" t="s">
        <v>27</v>
      </c>
      <c r="C26" s="55">
        <v>70449</v>
      </c>
      <c r="D26" s="55">
        <v>71891</v>
      </c>
      <c r="E26" s="55">
        <v>7272</v>
      </c>
      <c r="F26" s="55">
        <v>8051</v>
      </c>
      <c r="G26" s="55">
        <v>407</v>
      </c>
      <c r="H26" s="55">
        <v>407</v>
      </c>
      <c r="I26" s="55">
        <f t="shared" si="0"/>
        <v>78128</v>
      </c>
      <c r="J26" s="55">
        <f t="shared" si="1"/>
        <v>80349</v>
      </c>
      <c r="K26" s="16">
        <v>864</v>
      </c>
      <c r="L26" s="15">
        <v>864</v>
      </c>
      <c r="M26" s="15">
        <f t="shared" si="2"/>
        <v>78992</v>
      </c>
      <c r="N26" s="17">
        <f t="shared" si="3"/>
        <v>81213</v>
      </c>
    </row>
    <row r="27" spans="1:14" x14ac:dyDescent="0.2">
      <c r="A27" s="141"/>
      <c r="B27" s="46" t="s">
        <v>28</v>
      </c>
      <c r="C27" s="55">
        <v>44909</v>
      </c>
      <c r="D27" s="55">
        <v>49420</v>
      </c>
      <c r="E27" s="55">
        <v>8214</v>
      </c>
      <c r="F27" s="55">
        <v>8214</v>
      </c>
      <c r="G27" s="55">
        <v>0</v>
      </c>
      <c r="H27" s="55">
        <v>0</v>
      </c>
      <c r="I27" s="55">
        <f t="shared" si="0"/>
        <v>53123</v>
      </c>
      <c r="J27" s="55">
        <f t="shared" si="1"/>
        <v>57634</v>
      </c>
      <c r="K27" s="16">
        <v>1186</v>
      </c>
      <c r="L27" s="15">
        <v>1186</v>
      </c>
      <c r="M27" s="15">
        <f t="shared" si="2"/>
        <v>54309</v>
      </c>
      <c r="N27" s="17">
        <f t="shared" si="3"/>
        <v>58820</v>
      </c>
    </row>
    <row r="28" spans="1:14" x14ac:dyDescent="0.2">
      <c r="A28" s="141"/>
      <c r="B28" s="46" t="s">
        <v>29</v>
      </c>
      <c r="C28" s="55">
        <v>13214</v>
      </c>
      <c r="D28" s="55">
        <v>13214</v>
      </c>
      <c r="E28" s="55">
        <v>5368</v>
      </c>
      <c r="F28" s="55">
        <v>6413</v>
      </c>
      <c r="G28" s="55">
        <v>0</v>
      </c>
      <c r="H28" s="55">
        <v>0</v>
      </c>
      <c r="I28" s="55">
        <f t="shared" si="0"/>
        <v>18582</v>
      </c>
      <c r="J28" s="55">
        <f t="shared" si="1"/>
        <v>19627</v>
      </c>
      <c r="K28" s="16">
        <v>0</v>
      </c>
      <c r="L28" s="15">
        <v>0</v>
      </c>
      <c r="M28" s="15">
        <f t="shared" si="2"/>
        <v>18582</v>
      </c>
      <c r="N28" s="17">
        <f t="shared" si="3"/>
        <v>19627</v>
      </c>
    </row>
    <row r="29" spans="1:14" x14ac:dyDescent="0.2">
      <c r="A29" s="141"/>
      <c r="B29" s="46" t="s">
        <v>26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f t="shared" si="0"/>
        <v>0</v>
      </c>
      <c r="J29" s="55">
        <f t="shared" si="1"/>
        <v>0</v>
      </c>
      <c r="K29" s="16">
        <v>0</v>
      </c>
      <c r="L29" s="15">
        <v>0</v>
      </c>
      <c r="M29" s="15">
        <f t="shared" si="2"/>
        <v>0</v>
      </c>
      <c r="N29" s="17">
        <f t="shared" si="3"/>
        <v>0</v>
      </c>
    </row>
    <row r="30" spans="1:14" x14ac:dyDescent="0.2">
      <c r="A30" s="141"/>
      <c r="B30" s="46" t="s">
        <v>30</v>
      </c>
      <c r="C30" s="55">
        <v>27832</v>
      </c>
      <c r="D30" s="55">
        <v>28151</v>
      </c>
      <c r="E30" s="55">
        <v>1138</v>
      </c>
      <c r="F30" s="55">
        <v>966</v>
      </c>
      <c r="G30" s="55">
        <v>0</v>
      </c>
      <c r="H30" s="55">
        <v>0</v>
      </c>
      <c r="I30" s="55">
        <f t="shared" si="0"/>
        <v>28970</v>
      </c>
      <c r="J30" s="55">
        <f t="shared" si="1"/>
        <v>29117</v>
      </c>
      <c r="K30" s="16">
        <v>0</v>
      </c>
      <c r="L30" s="15">
        <v>0</v>
      </c>
      <c r="M30" s="15">
        <f t="shared" si="2"/>
        <v>28970</v>
      </c>
      <c r="N30" s="17">
        <f t="shared" si="3"/>
        <v>29117</v>
      </c>
    </row>
    <row r="31" spans="1:14" x14ac:dyDescent="0.2">
      <c r="A31" s="142"/>
      <c r="B31" s="46" t="s">
        <v>31</v>
      </c>
      <c r="C31" s="55">
        <v>22227</v>
      </c>
      <c r="D31" s="55">
        <v>22984</v>
      </c>
      <c r="E31" s="55">
        <v>11490</v>
      </c>
      <c r="F31" s="55">
        <v>11490</v>
      </c>
      <c r="G31" s="55">
        <v>0</v>
      </c>
      <c r="H31" s="55">
        <v>0</v>
      </c>
      <c r="I31" s="55">
        <f t="shared" si="0"/>
        <v>33717</v>
      </c>
      <c r="J31" s="55">
        <f t="shared" si="1"/>
        <v>34474</v>
      </c>
      <c r="K31" s="16">
        <v>1544</v>
      </c>
      <c r="L31" s="15">
        <v>1544</v>
      </c>
      <c r="M31" s="15">
        <f t="shared" si="2"/>
        <v>35261</v>
      </c>
      <c r="N31" s="17">
        <f t="shared" si="3"/>
        <v>36018</v>
      </c>
    </row>
    <row r="32" spans="1:14" x14ac:dyDescent="0.2">
      <c r="A32" s="140" t="s">
        <v>343</v>
      </c>
      <c r="B32" s="46" t="s">
        <v>32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f t="shared" si="0"/>
        <v>0</v>
      </c>
      <c r="J32" s="55">
        <f t="shared" si="1"/>
        <v>0</v>
      </c>
      <c r="K32" s="16">
        <v>0</v>
      </c>
      <c r="L32" s="15">
        <v>0</v>
      </c>
      <c r="M32" s="15">
        <f t="shared" si="2"/>
        <v>0</v>
      </c>
      <c r="N32" s="17">
        <f t="shared" si="3"/>
        <v>0</v>
      </c>
    </row>
    <row r="33" spans="1:14" x14ac:dyDescent="0.2">
      <c r="A33" s="141"/>
      <c r="B33" s="46" t="s">
        <v>33</v>
      </c>
      <c r="C33" s="55">
        <v>2839</v>
      </c>
      <c r="D33" s="55">
        <v>2920</v>
      </c>
      <c r="E33" s="55">
        <v>26</v>
      </c>
      <c r="F33" s="55">
        <v>0</v>
      </c>
      <c r="G33" s="55">
        <v>0</v>
      </c>
      <c r="H33" s="55">
        <v>0</v>
      </c>
      <c r="I33" s="55">
        <f t="shared" si="0"/>
        <v>2865</v>
      </c>
      <c r="J33" s="55">
        <f t="shared" si="1"/>
        <v>2920</v>
      </c>
      <c r="K33" s="16">
        <v>57</v>
      </c>
      <c r="L33" s="15">
        <v>57</v>
      </c>
      <c r="M33" s="15">
        <f t="shared" si="2"/>
        <v>2922</v>
      </c>
      <c r="N33" s="17">
        <f t="shared" si="3"/>
        <v>2977</v>
      </c>
    </row>
    <row r="34" spans="1:14" x14ac:dyDescent="0.2">
      <c r="A34" s="141"/>
      <c r="B34" s="46" t="s">
        <v>34</v>
      </c>
      <c r="C34" s="55">
        <v>1370</v>
      </c>
      <c r="D34" s="55">
        <v>2543</v>
      </c>
      <c r="E34" s="55">
        <v>0</v>
      </c>
      <c r="F34" s="55">
        <v>0</v>
      </c>
      <c r="G34" s="55">
        <v>0</v>
      </c>
      <c r="H34" s="55">
        <v>0</v>
      </c>
      <c r="I34" s="55">
        <f t="shared" si="0"/>
        <v>1370</v>
      </c>
      <c r="J34" s="55">
        <f t="shared" si="1"/>
        <v>2543</v>
      </c>
      <c r="K34" s="16">
        <v>113</v>
      </c>
      <c r="L34" s="15">
        <v>280</v>
      </c>
      <c r="M34" s="15">
        <f t="shared" si="2"/>
        <v>1483</v>
      </c>
      <c r="N34" s="17">
        <f t="shared" si="3"/>
        <v>2823</v>
      </c>
    </row>
    <row r="35" spans="1:14" x14ac:dyDescent="0.2">
      <c r="A35" s="142"/>
      <c r="B35" s="46" t="s">
        <v>35</v>
      </c>
      <c r="C35" s="55">
        <v>14621</v>
      </c>
      <c r="D35" s="55">
        <v>14621</v>
      </c>
      <c r="E35" s="55">
        <v>80</v>
      </c>
      <c r="F35" s="55">
        <v>80</v>
      </c>
      <c r="G35" s="55">
        <v>260</v>
      </c>
      <c r="H35" s="55">
        <v>260</v>
      </c>
      <c r="I35" s="55">
        <f t="shared" si="0"/>
        <v>14961</v>
      </c>
      <c r="J35" s="55">
        <f t="shared" si="1"/>
        <v>14961</v>
      </c>
      <c r="K35" s="16">
        <v>973</v>
      </c>
      <c r="L35" s="15">
        <v>973</v>
      </c>
      <c r="M35" s="15">
        <f t="shared" si="2"/>
        <v>15934</v>
      </c>
      <c r="N35" s="17">
        <f t="shared" si="3"/>
        <v>15934</v>
      </c>
    </row>
    <row r="36" spans="1:14" x14ac:dyDescent="0.2">
      <c r="A36" s="143" t="s">
        <v>416</v>
      </c>
      <c r="B36" s="47" t="s">
        <v>36</v>
      </c>
      <c r="C36" s="19">
        <v>657852</v>
      </c>
      <c r="D36" s="19">
        <v>658621</v>
      </c>
      <c r="E36" s="19">
        <v>183366</v>
      </c>
      <c r="F36" s="19">
        <v>183366</v>
      </c>
      <c r="G36" s="19">
        <v>8351</v>
      </c>
      <c r="H36" s="19">
        <v>8351</v>
      </c>
      <c r="I36" s="55">
        <f t="shared" si="0"/>
        <v>849569</v>
      </c>
      <c r="J36" s="55">
        <f t="shared" si="1"/>
        <v>850338</v>
      </c>
      <c r="K36" s="20">
        <v>43186</v>
      </c>
      <c r="L36" s="15">
        <v>43186</v>
      </c>
      <c r="M36" s="15">
        <f t="shared" si="2"/>
        <v>892755</v>
      </c>
      <c r="N36" s="17">
        <f t="shared" si="3"/>
        <v>893524</v>
      </c>
    </row>
    <row r="37" spans="1:14" s="3" customFormat="1" ht="10.5" x14ac:dyDescent="0.15">
      <c r="A37" s="175" t="s">
        <v>424</v>
      </c>
      <c r="B37" s="176"/>
      <c r="C37" s="22">
        <f>SUM(C7:C36)</f>
        <v>1191071</v>
      </c>
      <c r="D37" s="22">
        <f t="shared" ref="D37:L37" si="4">SUM(D7:D36)</f>
        <v>1216462</v>
      </c>
      <c r="E37" s="22">
        <f t="shared" si="4"/>
        <v>229362</v>
      </c>
      <c r="F37" s="22">
        <f t="shared" si="4"/>
        <v>233213</v>
      </c>
      <c r="G37" s="22">
        <f t="shared" si="4"/>
        <v>12733</v>
      </c>
      <c r="H37" s="22">
        <f t="shared" si="4"/>
        <v>14154</v>
      </c>
      <c r="I37" s="22">
        <f>SUM(I7:I36)</f>
        <v>1433166</v>
      </c>
      <c r="J37" s="22">
        <f t="shared" si="4"/>
        <v>1463829</v>
      </c>
      <c r="K37" s="22">
        <f t="shared" si="4"/>
        <v>65560</v>
      </c>
      <c r="L37" s="22">
        <f t="shared" si="4"/>
        <v>65727</v>
      </c>
      <c r="M37" s="70">
        <f t="shared" si="2"/>
        <v>1498726</v>
      </c>
      <c r="N37" s="71">
        <f t="shared" si="3"/>
        <v>1529556</v>
      </c>
    </row>
    <row r="38" spans="1:14" x14ac:dyDescent="0.2">
      <c r="A38" s="148" t="s">
        <v>328</v>
      </c>
    </row>
    <row r="40" spans="1:14" s="3" customFormat="1" ht="10.5" x14ac:dyDescent="0.15">
      <c r="A40" s="78" t="s">
        <v>38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3" customFormat="1" ht="10.5" x14ac:dyDescent="0.15">
      <c r="A41" s="82" t="s">
        <v>397</v>
      </c>
      <c r="B41" s="83"/>
      <c r="C41" s="83" t="s">
        <v>272</v>
      </c>
      <c r="D41" s="83"/>
      <c r="E41" s="83"/>
      <c r="F41" s="83"/>
      <c r="G41" s="83"/>
      <c r="H41" s="83"/>
      <c r="I41" s="83"/>
      <c r="J41" s="83"/>
      <c r="K41" s="83" t="s">
        <v>273</v>
      </c>
      <c r="L41" s="83"/>
      <c r="M41" s="83" t="s">
        <v>274</v>
      </c>
      <c r="N41" s="86"/>
    </row>
    <row r="42" spans="1:14" s="3" customFormat="1" ht="10.5" x14ac:dyDescent="0.15">
      <c r="A42" s="82"/>
      <c r="B42" s="83"/>
      <c r="C42" s="92" t="s">
        <v>275</v>
      </c>
      <c r="D42" s="92"/>
      <c r="E42" s="92" t="s">
        <v>276</v>
      </c>
      <c r="F42" s="92"/>
      <c r="G42" s="92" t="s">
        <v>277</v>
      </c>
      <c r="H42" s="92"/>
      <c r="I42" s="103" t="s">
        <v>278</v>
      </c>
      <c r="J42" s="103"/>
      <c r="K42" s="83"/>
      <c r="L42" s="83"/>
      <c r="M42" s="83"/>
      <c r="N42" s="86"/>
    </row>
    <row r="43" spans="1:14" s="3" customFormat="1" ht="10.5" x14ac:dyDescent="0.15">
      <c r="A43" s="82"/>
      <c r="B43" s="83"/>
      <c r="C43" s="54" t="s">
        <v>326</v>
      </c>
      <c r="D43" s="54">
        <v>2023</v>
      </c>
      <c r="E43" s="54" t="s">
        <v>326</v>
      </c>
      <c r="F43" s="54">
        <v>2023</v>
      </c>
      <c r="G43" s="54" t="s">
        <v>326</v>
      </c>
      <c r="H43" s="54">
        <v>2023</v>
      </c>
      <c r="I43" s="54" t="s">
        <v>326</v>
      </c>
      <c r="J43" s="54">
        <v>2023</v>
      </c>
      <c r="K43" s="54" t="s">
        <v>326</v>
      </c>
      <c r="L43" s="54">
        <v>2023</v>
      </c>
      <c r="M43" s="54" t="s">
        <v>326</v>
      </c>
      <c r="N43" s="56">
        <v>2023</v>
      </c>
    </row>
    <row r="44" spans="1:14" x14ac:dyDescent="0.2">
      <c r="A44" s="140" t="s">
        <v>344</v>
      </c>
      <c r="B44" s="46" t="s">
        <v>40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f t="shared" ref="I44" si="5">C44+E44+G44</f>
        <v>0</v>
      </c>
      <c r="J44" s="55">
        <f t="shared" ref="J44" si="6">H44+F44+D44</f>
        <v>0</v>
      </c>
      <c r="K44" s="16">
        <v>0</v>
      </c>
      <c r="L44" s="15">
        <v>0</v>
      </c>
      <c r="M44" s="15">
        <f>I44+K44</f>
        <v>0</v>
      </c>
      <c r="N44" s="17">
        <f>J44+L44</f>
        <v>0</v>
      </c>
    </row>
    <row r="45" spans="1:14" x14ac:dyDescent="0.2">
      <c r="A45" s="141"/>
      <c r="B45" s="46" t="s">
        <v>39</v>
      </c>
      <c r="C45" s="55">
        <v>79727</v>
      </c>
      <c r="D45" s="55">
        <v>79727</v>
      </c>
      <c r="E45" s="55">
        <v>109132</v>
      </c>
      <c r="F45" s="55">
        <v>110101</v>
      </c>
      <c r="G45" s="55">
        <v>76579</v>
      </c>
      <c r="H45" s="55">
        <v>76579</v>
      </c>
      <c r="I45" s="55">
        <f t="shared" ref="I45:I83" si="7">C45+E45+G45</f>
        <v>265438</v>
      </c>
      <c r="J45" s="55">
        <f t="shared" ref="J45:J83" si="8">H45+F45+D45</f>
        <v>266407</v>
      </c>
      <c r="K45" s="16">
        <v>9281</v>
      </c>
      <c r="L45" s="15">
        <v>9281</v>
      </c>
      <c r="M45" s="15">
        <f t="shared" ref="M45:M83" si="9">I45+K45</f>
        <v>274719</v>
      </c>
      <c r="N45" s="17">
        <f t="shared" ref="N45:N83" si="10">J45+L45</f>
        <v>275688</v>
      </c>
    </row>
    <row r="46" spans="1:14" x14ac:dyDescent="0.2">
      <c r="A46" s="141"/>
      <c r="B46" s="46" t="s">
        <v>41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f t="shared" si="7"/>
        <v>0</v>
      </c>
      <c r="J46" s="55">
        <f t="shared" si="8"/>
        <v>0</v>
      </c>
      <c r="K46" s="16">
        <v>0</v>
      </c>
      <c r="L46" s="15">
        <v>0</v>
      </c>
      <c r="M46" s="15">
        <f t="shared" si="9"/>
        <v>0</v>
      </c>
      <c r="N46" s="17">
        <f t="shared" si="10"/>
        <v>0</v>
      </c>
    </row>
    <row r="47" spans="1:14" x14ac:dyDescent="0.2">
      <c r="A47" s="141"/>
      <c r="B47" s="46" t="s">
        <v>335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f t="shared" si="7"/>
        <v>0</v>
      </c>
      <c r="J47" s="55">
        <f t="shared" si="8"/>
        <v>0</v>
      </c>
      <c r="K47" s="16">
        <v>0</v>
      </c>
      <c r="L47" s="15">
        <v>0</v>
      </c>
      <c r="M47" s="15">
        <f t="shared" si="9"/>
        <v>0</v>
      </c>
      <c r="N47" s="17">
        <f t="shared" si="10"/>
        <v>0</v>
      </c>
    </row>
    <row r="48" spans="1:14" x14ac:dyDescent="0.2">
      <c r="A48" s="141"/>
      <c r="B48" s="46" t="s">
        <v>42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f t="shared" si="7"/>
        <v>0</v>
      </c>
      <c r="J48" s="55">
        <f t="shared" si="8"/>
        <v>0</v>
      </c>
      <c r="K48" s="16">
        <v>0</v>
      </c>
      <c r="L48" s="15">
        <v>0</v>
      </c>
      <c r="M48" s="15">
        <f t="shared" si="9"/>
        <v>0</v>
      </c>
      <c r="N48" s="17">
        <f t="shared" si="10"/>
        <v>0</v>
      </c>
    </row>
    <row r="49" spans="1:14" x14ac:dyDescent="0.2">
      <c r="A49" s="141"/>
      <c r="B49" s="46" t="s">
        <v>43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f t="shared" si="7"/>
        <v>0</v>
      </c>
      <c r="J49" s="55">
        <f t="shared" si="8"/>
        <v>0</v>
      </c>
      <c r="K49" s="16">
        <v>0</v>
      </c>
      <c r="L49" s="15">
        <v>0</v>
      </c>
      <c r="M49" s="15">
        <f t="shared" si="9"/>
        <v>0</v>
      </c>
      <c r="N49" s="17">
        <f t="shared" si="10"/>
        <v>0</v>
      </c>
    </row>
    <row r="50" spans="1:14" x14ac:dyDescent="0.2">
      <c r="A50" s="142"/>
      <c r="B50" s="46" t="s">
        <v>44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f t="shared" si="7"/>
        <v>0</v>
      </c>
      <c r="J50" s="55">
        <f t="shared" si="8"/>
        <v>0</v>
      </c>
      <c r="K50" s="16">
        <v>0</v>
      </c>
      <c r="L50" s="15">
        <v>0</v>
      </c>
      <c r="M50" s="15">
        <f t="shared" si="9"/>
        <v>0</v>
      </c>
      <c r="N50" s="17">
        <f t="shared" si="10"/>
        <v>0</v>
      </c>
    </row>
    <row r="51" spans="1:14" x14ac:dyDescent="0.2">
      <c r="A51" s="140" t="s">
        <v>345</v>
      </c>
      <c r="B51" s="46" t="s">
        <v>46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f t="shared" si="7"/>
        <v>0</v>
      </c>
      <c r="J51" s="55">
        <f t="shared" si="8"/>
        <v>0</v>
      </c>
      <c r="K51" s="16">
        <v>0</v>
      </c>
      <c r="L51" s="15">
        <v>0</v>
      </c>
      <c r="M51" s="15">
        <f t="shared" si="9"/>
        <v>0</v>
      </c>
      <c r="N51" s="17">
        <f t="shared" si="10"/>
        <v>0</v>
      </c>
    </row>
    <row r="52" spans="1:14" x14ac:dyDescent="0.2">
      <c r="A52" s="141"/>
      <c r="B52" s="46" t="s">
        <v>45</v>
      </c>
      <c r="C52" s="55">
        <v>32694</v>
      </c>
      <c r="D52" s="55">
        <v>45639</v>
      </c>
      <c r="E52" s="55">
        <v>40489</v>
      </c>
      <c r="F52" s="55">
        <v>35463</v>
      </c>
      <c r="G52" s="55">
        <v>0</v>
      </c>
      <c r="H52" s="55">
        <v>0</v>
      </c>
      <c r="I52" s="55">
        <f t="shared" si="7"/>
        <v>73183</v>
      </c>
      <c r="J52" s="55">
        <f t="shared" si="8"/>
        <v>81102</v>
      </c>
      <c r="K52" s="16">
        <v>1317</v>
      </c>
      <c r="L52" s="15">
        <v>1317</v>
      </c>
      <c r="M52" s="15">
        <f t="shared" si="9"/>
        <v>74500</v>
      </c>
      <c r="N52" s="17">
        <f t="shared" si="10"/>
        <v>82419</v>
      </c>
    </row>
    <row r="53" spans="1:14" x14ac:dyDescent="0.2">
      <c r="A53" s="141"/>
      <c r="B53" s="46" t="s">
        <v>47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f t="shared" si="7"/>
        <v>0</v>
      </c>
      <c r="J53" s="55">
        <f t="shared" si="8"/>
        <v>0</v>
      </c>
      <c r="K53" s="16">
        <v>0</v>
      </c>
      <c r="L53" s="15">
        <v>0</v>
      </c>
      <c r="M53" s="15">
        <f t="shared" si="9"/>
        <v>0</v>
      </c>
      <c r="N53" s="17">
        <f t="shared" si="10"/>
        <v>0</v>
      </c>
    </row>
    <row r="54" spans="1:14" x14ac:dyDescent="0.2">
      <c r="A54" s="142"/>
      <c r="B54" s="46" t="s">
        <v>48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f t="shared" si="7"/>
        <v>0</v>
      </c>
      <c r="J54" s="55">
        <f t="shared" si="8"/>
        <v>0</v>
      </c>
      <c r="K54" s="16">
        <v>0</v>
      </c>
      <c r="L54" s="15">
        <v>0</v>
      </c>
      <c r="M54" s="15">
        <f t="shared" si="9"/>
        <v>0</v>
      </c>
      <c r="N54" s="17">
        <f t="shared" si="10"/>
        <v>0</v>
      </c>
    </row>
    <row r="55" spans="1:14" x14ac:dyDescent="0.2">
      <c r="A55" s="140" t="s">
        <v>346</v>
      </c>
      <c r="B55" s="46" t="s">
        <v>50</v>
      </c>
      <c r="C55" s="55">
        <v>18115</v>
      </c>
      <c r="D55" s="55">
        <v>18115</v>
      </c>
      <c r="E55" s="55">
        <v>1896</v>
      </c>
      <c r="F55" s="55">
        <v>1896</v>
      </c>
      <c r="G55" s="55">
        <v>1581</v>
      </c>
      <c r="H55" s="55">
        <v>1581</v>
      </c>
      <c r="I55" s="55">
        <f t="shared" si="7"/>
        <v>21592</v>
      </c>
      <c r="J55" s="55">
        <f t="shared" si="8"/>
        <v>21592</v>
      </c>
      <c r="K55" s="16">
        <v>1883</v>
      </c>
      <c r="L55" s="15">
        <v>1883</v>
      </c>
      <c r="M55" s="15">
        <f t="shared" si="9"/>
        <v>23475</v>
      </c>
      <c r="N55" s="17">
        <f t="shared" si="10"/>
        <v>23475</v>
      </c>
    </row>
    <row r="56" spans="1:14" x14ac:dyDescent="0.2">
      <c r="A56" s="141"/>
      <c r="B56" s="46" t="s">
        <v>51</v>
      </c>
      <c r="C56" s="55">
        <v>15240</v>
      </c>
      <c r="D56" s="55">
        <v>16087</v>
      </c>
      <c r="E56" s="55">
        <v>494</v>
      </c>
      <c r="F56" s="55">
        <v>494</v>
      </c>
      <c r="G56" s="55">
        <v>0</v>
      </c>
      <c r="H56" s="55">
        <v>306</v>
      </c>
      <c r="I56" s="55">
        <f t="shared" si="7"/>
        <v>15734</v>
      </c>
      <c r="J56" s="55">
        <f t="shared" si="8"/>
        <v>16887</v>
      </c>
      <c r="K56" s="16">
        <v>1004</v>
      </c>
      <c r="L56" s="15">
        <v>1030</v>
      </c>
      <c r="M56" s="15">
        <f t="shared" si="9"/>
        <v>16738</v>
      </c>
      <c r="N56" s="17">
        <f t="shared" si="10"/>
        <v>17917</v>
      </c>
    </row>
    <row r="57" spans="1:14" x14ac:dyDescent="0.2">
      <c r="A57" s="141"/>
      <c r="B57" s="46" t="s">
        <v>52</v>
      </c>
      <c r="C57" s="55">
        <v>10388</v>
      </c>
      <c r="D57" s="55">
        <v>12682</v>
      </c>
      <c r="E57" s="55">
        <v>637</v>
      </c>
      <c r="F57" s="55">
        <v>835</v>
      </c>
      <c r="G57" s="55">
        <v>138</v>
      </c>
      <c r="H57" s="55">
        <v>138</v>
      </c>
      <c r="I57" s="55">
        <f t="shared" si="7"/>
        <v>11163</v>
      </c>
      <c r="J57" s="55">
        <f t="shared" si="8"/>
        <v>13655</v>
      </c>
      <c r="K57" s="16">
        <v>128</v>
      </c>
      <c r="L57" s="15">
        <v>128</v>
      </c>
      <c r="M57" s="15">
        <f t="shared" si="9"/>
        <v>11291</v>
      </c>
      <c r="N57" s="17">
        <f t="shared" si="10"/>
        <v>13783</v>
      </c>
    </row>
    <row r="58" spans="1:14" x14ac:dyDescent="0.2">
      <c r="A58" s="141"/>
      <c r="B58" s="46" t="s">
        <v>49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f t="shared" si="7"/>
        <v>0</v>
      </c>
      <c r="J58" s="55">
        <f t="shared" si="8"/>
        <v>0</v>
      </c>
      <c r="K58" s="16">
        <v>0</v>
      </c>
      <c r="L58" s="15">
        <v>0</v>
      </c>
      <c r="M58" s="15">
        <f t="shared" si="9"/>
        <v>0</v>
      </c>
      <c r="N58" s="17">
        <f t="shared" si="10"/>
        <v>0</v>
      </c>
    </row>
    <row r="59" spans="1:14" x14ac:dyDescent="0.2">
      <c r="A59" s="141"/>
      <c r="B59" s="46" t="s">
        <v>53</v>
      </c>
      <c r="C59" s="55">
        <v>12701</v>
      </c>
      <c r="D59" s="55">
        <v>12998</v>
      </c>
      <c r="E59" s="55">
        <v>676</v>
      </c>
      <c r="F59" s="55">
        <v>676</v>
      </c>
      <c r="G59" s="55">
        <v>548</v>
      </c>
      <c r="H59" s="55">
        <v>538</v>
      </c>
      <c r="I59" s="55">
        <f t="shared" si="7"/>
        <v>13925</v>
      </c>
      <c r="J59" s="55">
        <f t="shared" si="8"/>
        <v>14212</v>
      </c>
      <c r="K59" s="16">
        <v>339</v>
      </c>
      <c r="L59" s="15">
        <v>339</v>
      </c>
      <c r="M59" s="15">
        <f t="shared" si="9"/>
        <v>14264</v>
      </c>
      <c r="N59" s="17">
        <f t="shared" si="10"/>
        <v>14551</v>
      </c>
    </row>
    <row r="60" spans="1:14" x14ac:dyDescent="0.2">
      <c r="A60" s="141"/>
      <c r="B60" s="46" t="s">
        <v>54</v>
      </c>
      <c r="C60" s="55">
        <v>30136</v>
      </c>
      <c r="D60" s="55">
        <v>31727</v>
      </c>
      <c r="E60" s="55">
        <v>0</v>
      </c>
      <c r="F60" s="55">
        <v>0</v>
      </c>
      <c r="G60" s="55">
        <v>0</v>
      </c>
      <c r="H60" s="55">
        <v>0</v>
      </c>
      <c r="I60" s="55">
        <f t="shared" si="7"/>
        <v>30136</v>
      </c>
      <c r="J60" s="55">
        <f t="shared" si="8"/>
        <v>31727</v>
      </c>
      <c r="K60" s="16">
        <v>1192</v>
      </c>
      <c r="L60" s="15">
        <v>2050</v>
      </c>
      <c r="M60" s="15">
        <f t="shared" si="9"/>
        <v>31328</v>
      </c>
      <c r="N60" s="17">
        <f t="shared" si="10"/>
        <v>33777</v>
      </c>
    </row>
    <row r="61" spans="1:14" x14ac:dyDescent="0.2">
      <c r="A61" s="141"/>
      <c r="B61" s="46" t="s">
        <v>55</v>
      </c>
      <c r="C61" s="55">
        <v>20162</v>
      </c>
      <c r="D61" s="55">
        <v>21210</v>
      </c>
      <c r="E61" s="55">
        <v>1650</v>
      </c>
      <c r="F61" s="55">
        <v>1650</v>
      </c>
      <c r="G61" s="55">
        <v>0</v>
      </c>
      <c r="H61" s="55">
        <v>0</v>
      </c>
      <c r="I61" s="55">
        <f t="shared" si="7"/>
        <v>21812</v>
      </c>
      <c r="J61" s="55">
        <f t="shared" si="8"/>
        <v>22860</v>
      </c>
      <c r="K61" s="16">
        <v>524</v>
      </c>
      <c r="L61" s="15">
        <v>524</v>
      </c>
      <c r="M61" s="15">
        <f t="shared" si="9"/>
        <v>22336</v>
      </c>
      <c r="N61" s="17">
        <f t="shared" si="10"/>
        <v>23384</v>
      </c>
    </row>
    <row r="62" spans="1:14" x14ac:dyDescent="0.2">
      <c r="A62" s="142"/>
      <c r="B62" s="46" t="s">
        <v>56</v>
      </c>
      <c r="C62" s="55">
        <v>8542</v>
      </c>
      <c r="D62" s="55">
        <v>8558</v>
      </c>
      <c r="E62" s="55">
        <v>930</v>
      </c>
      <c r="F62" s="55">
        <v>930</v>
      </c>
      <c r="G62" s="55">
        <v>198</v>
      </c>
      <c r="H62" s="55">
        <v>198</v>
      </c>
      <c r="I62" s="55">
        <f t="shared" si="7"/>
        <v>9670</v>
      </c>
      <c r="J62" s="55">
        <f t="shared" si="8"/>
        <v>9686</v>
      </c>
      <c r="K62" s="16">
        <v>1128</v>
      </c>
      <c r="L62" s="15">
        <v>1128</v>
      </c>
      <c r="M62" s="15">
        <f t="shared" si="9"/>
        <v>10798</v>
      </c>
      <c r="N62" s="17">
        <f t="shared" si="10"/>
        <v>10814</v>
      </c>
    </row>
    <row r="63" spans="1:14" x14ac:dyDescent="0.2">
      <c r="A63" s="140" t="s">
        <v>347</v>
      </c>
      <c r="B63" s="46" t="s">
        <v>58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f t="shared" si="7"/>
        <v>0</v>
      </c>
      <c r="J63" s="55">
        <f t="shared" si="8"/>
        <v>0</v>
      </c>
      <c r="K63" s="16">
        <v>0</v>
      </c>
      <c r="L63" s="15">
        <v>0</v>
      </c>
      <c r="M63" s="15">
        <f t="shared" si="9"/>
        <v>0</v>
      </c>
      <c r="N63" s="17">
        <f t="shared" si="10"/>
        <v>0</v>
      </c>
    </row>
    <row r="64" spans="1:14" x14ac:dyDescent="0.2">
      <c r="A64" s="141"/>
      <c r="B64" s="46" t="s">
        <v>57</v>
      </c>
      <c r="C64" s="55">
        <v>81148</v>
      </c>
      <c r="D64" s="55">
        <v>81148</v>
      </c>
      <c r="E64" s="55">
        <v>42057</v>
      </c>
      <c r="F64" s="55">
        <v>42057</v>
      </c>
      <c r="G64" s="55">
        <v>14732</v>
      </c>
      <c r="H64" s="55">
        <v>16621</v>
      </c>
      <c r="I64" s="55">
        <f t="shared" si="7"/>
        <v>137937</v>
      </c>
      <c r="J64" s="55">
        <f t="shared" si="8"/>
        <v>139826</v>
      </c>
      <c r="K64" s="16">
        <v>2404</v>
      </c>
      <c r="L64" s="15">
        <v>2404</v>
      </c>
      <c r="M64" s="15">
        <f t="shared" si="9"/>
        <v>140341</v>
      </c>
      <c r="N64" s="17">
        <f t="shared" si="10"/>
        <v>142230</v>
      </c>
    </row>
    <row r="65" spans="1:14" x14ac:dyDescent="0.2">
      <c r="A65" s="141"/>
      <c r="B65" s="46" t="s">
        <v>59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f t="shared" si="7"/>
        <v>0</v>
      </c>
      <c r="J65" s="55">
        <f t="shared" si="8"/>
        <v>0</v>
      </c>
      <c r="K65" s="16">
        <v>0</v>
      </c>
      <c r="L65" s="15">
        <v>0</v>
      </c>
      <c r="M65" s="15">
        <f t="shared" si="9"/>
        <v>0</v>
      </c>
      <c r="N65" s="17">
        <f t="shared" si="10"/>
        <v>0</v>
      </c>
    </row>
    <row r="66" spans="1:14" x14ac:dyDescent="0.2">
      <c r="A66" s="141"/>
      <c r="B66" s="46" t="s">
        <v>60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f t="shared" si="7"/>
        <v>0</v>
      </c>
      <c r="J66" s="55">
        <f t="shared" si="8"/>
        <v>0</v>
      </c>
      <c r="K66" s="16">
        <v>0</v>
      </c>
      <c r="L66" s="15">
        <v>0</v>
      </c>
      <c r="M66" s="15">
        <f t="shared" si="9"/>
        <v>0</v>
      </c>
      <c r="N66" s="17">
        <f t="shared" si="10"/>
        <v>0</v>
      </c>
    </row>
    <row r="67" spans="1:14" x14ac:dyDescent="0.2">
      <c r="A67" s="141"/>
      <c r="B67" s="46" t="s">
        <v>61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f t="shared" si="7"/>
        <v>0</v>
      </c>
      <c r="J67" s="55">
        <f t="shared" si="8"/>
        <v>0</v>
      </c>
      <c r="K67" s="16">
        <v>0</v>
      </c>
      <c r="L67" s="15">
        <v>0</v>
      </c>
      <c r="M67" s="15">
        <f t="shared" si="9"/>
        <v>0</v>
      </c>
      <c r="N67" s="17">
        <f t="shared" si="10"/>
        <v>0</v>
      </c>
    </row>
    <row r="68" spans="1:14" x14ac:dyDescent="0.2">
      <c r="A68" s="142"/>
      <c r="B68" s="46" t="s">
        <v>62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f t="shared" si="7"/>
        <v>0</v>
      </c>
      <c r="J68" s="55">
        <f t="shared" si="8"/>
        <v>0</v>
      </c>
      <c r="K68" s="16">
        <v>0</v>
      </c>
      <c r="L68" s="15">
        <v>0</v>
      </c>
      <c r="M68" s="15">
        <f t="shared" si="9"/>
        <v>0</v>
      </c>
      <c r="N68" s="17">
        <f t="shared" si="10"/>
        <v>0</v>
      </c>
    </row>
    <row r="69" spans="1:14" x14ac:dyDescent="0.2">
      <c r="A69" s="140" t="s">
        <v>348</v>
      </c>
      <c r="B69" s="46" t="s">
        <v>64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f t="shared" si="7"/>
        <v>0</v>
      </c>
      <c r="J69" s="55">
        <f t="shared" si="8"/>
        <v>0</v>
      </c>
      <c r="K69" s="16">
        <v>0</v>
      </c>
      <c r="L69" s="15">
        <v>0</v>
      </c>
      <c r="M69" s="15">
        <f t="shared" si="9"/>
        <v>0</v>
      </c>
      <c r="N69" s="17">
        <f t="shared" si="10"/>
        <v>0</v>
      </c>
    </row>
    <row r="70" spans="1:14" x14ac:dyDescent="0.2">
      <c r="A70" s="141"/>
      <c r="B70" s="46" t="s">
        <v>63</v>
      </c>
      <c r="C70" s="55">
        <v>56289</v>
      </c>
      <c r="D70" s="55">
        <v>56289</v>
      </c>
      <c r="E70" s="55">
        <v>184646</v>
      </c>
      <c r="F70" s="55">
        <v>184646</v>
      </c>
      <c r="G70" s="55">
        <v>40551</v>
      </c>
      <c r="H70" s="55">
        <v>40551</v>
      </c>
      <c r="I70" s="55">
        <f t="shared" si="7"/>
        <v>281486</v>
      </c>
      <c r="J70" s="55">
        <f t="shared" si="8"/>
        <v>281486</v>
      </c>
      <c r="K70" s="16">
        <v>836</v>
      </c>
      <c r="L70" s="15">
        <v>836</v>
      </c>
      <c r="M70" s="15">
        <f t="shared" si="9"/>
        <v>282322</v>
      </c>
      <c r="N70" s="17">
        <f t="shared" si="10"/>
        <v>282322</v>
      </c>
    </row>
    <row r="71" spans="1:14" x14ac:dyDescent="0.2">
      <c r="A71" s="141"/>
      <c r="B71" s="46" t="s">
        <v>65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f t="shared" si="7"/>
        <v>0</v>
      </c>
      <c r="J71" s="55">
        <f t="shared" si="8"/>
        <v>0</v>
      </c>
      <c r="K71" s="16">
        <v>0</v>
      </c>
      <c r="L71" s="15">
        <v>0</v>
      </c>
      <c r="M71" s="15">
        <f t="shared" si="9"/>
        <v>0</v>
      </c>
      <c r="N71" s="17">
        <f t="shared" si="10"/>
        <v>0</v>
      </c>
    </row>
    <row r="72" spans="1:14" x14ac:dyDescent="0.2">
      <c r="A72" s="141"/>
      <c r="B72" s="46" t="s">
        <v>66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f t="shared" si="7"/>
        <v>0</v>
      </c>
      <c r="J72" s="55">
        <f t="shared" si="8"/>
        <v>0</v>
      </c>
      <c r="K72" s="16">
        <v>0</v>
      </c>
      <c r="L72" s="15">
        <v>0</v>
      </c>
      <c r="M72" s="15">
        <f t="shared" si="9"/>
        <v>0</v>
      </c>
      <c r="N72" s="17">
        <f t="shared" si="10"/>
        <v>0</v>
      </c>
    </row>
    <row r="73" spans="1:14" x14ac:dyDescent="0.2">
      <c r="A73" s="141"/>
      <c r="B73" s="46" t="s">
        <v>67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f t="shared" si="7"/>
        <v>0</v>
      </c>
      <c r="J73" s="55">
        <f t="shared" si="8"/>
        <v>0</v>
      </c>
      <c r="K73" s="16">
        <v>0</v>
      </c>
      <c r="L73" s="15">
        <v>0</v>
      </c>
      <c r="M73" s="15">
        <f t="shared" si="9"/>
        <v>0</v>
      </c>
      <c r="N73" s="17">
        <f t="shared" si="10"/>
        <v>0</v>
      </c>
    </row>
    <row r="74" spans="1:14" x14ac:dyDescent="0.2">
      <c r="A74" s="141"/>
      <c r="B74" s="46" t="s">
        <v>68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f t="shared" si="7"/>
        <v>0</v>
      </c>
      <c r="J74" s="55">
        <f t="shared" si="8"/>
        <v>0</v>
      </c>
      <c r="K74" s="16">
        <v>0</v>
      </c>
      <c r="L74" s="15">
        <v>0</v>
      </c>
      <c r="M74" s="15">
        <f t="shared" si="9"/>
        <v>0</v>
      </c>
      <c r="N74" s="17">
        <f t="shared" si="10"/>
        <v>0</v>
      </c>
    </row>
    <row r="75" spans="1:14" x14ac:dyDescent="0.2">
      <c r="A75" s="142"/>
      <c r="B75" s="46" t="s">
        <v>69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f t="shared" si="7"/>
        <v>0</v>
      </c>
      <c r="J75" s="55">
        <f t="shared" si="8"/>
        <v>0</v>
      </c>
      <c r="K75" s="16">
        <v>0</v>
      </c>
      <c r="L75" s="15">
        <v>0</v>
      </c>
      <c r="M75" s="15">
        <f t="shared" si="9"/>
        <v>0</v>
      </c>
      <c r="N75" s="17">
        <f t="shared" si="10"/>
        <v>0</v>
      </c>
    </row>
    <row r="76" spans="1:14" x14ac:dyDescent="0.2">
      <c r="A76" s="140" t="s">
        <v>349</v>
      </c>
      <c r="B76" s="46" t="s">
        <v>71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f t="shared" si="7"/>
        <v>0</v>
      </c>
      <c r="J76" s="55">
        <f t="shared" si="8"/>
        <v>0</v>
      </c>
      <c r="K76" s="16">
        <v>0</v>
      </c>
      <c r="L76" s="15">
        <v>0</v>
      </c>
      <c r="M76" s="15">
        <f t="shared" si="9"/>
        <v>0</v>
      </c>
      <c r="N76" s="17">
        <f t="shared" si="10"/>
        <v>0</v>
      </c>
    </row>
    <row r="77" spans="1:14" x14ac:dyDescent="0.2">
      <c r="A77" s="141"/>
      <c r="B77" s="46" t="s">
        <v>72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f t="shared" si="7"/>
        <v>0</v>
      </c>
      <c r="J77" s="55">
        <f t="shared" si="8"/>
        <v>0</v>
      </c>
      <c r="K77" s="16">
        <v>0</v>
      </c>
      <c r="L77" s="15">
        <v>0</v>
      </c>
      <c r="M77" s="15">
        <f t="shared" si="9"/>
        <v>0</v>
      </c>
      <c r="N77" s="17">
        <f t="shared" si="10"/>
        <v>0</v>
      </c>
    </row>
    <row r="78" spans="1:14" x14ac:dyDescent="0.2">
      <c r="A78" s="141"/>
      <c r="B78" s="46" t="s">
        <v>334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f t="shared" si="7"/>
        <v>0</v>
      </c>
      <c r="J78" s="55">
        <f t="shared" si="8"/>
        <v>0</v>
      </c>
      <c r="K78" s="16">
        <v>0</v>
      </c>
      <c r="L78" s="15">
        <v>0</v>
      </c>
      <c r="M78" s="15">
        <f t="shared" si="9"/>
        <v>0</v>
      </c>
      <c r="N78" s="17">
        <f t="shared" si="10"/>
        <v>0</v>
      </c>
    </row>
    <row r="79" spans="1:14" x14ac:dyDescent="0.2">
      <c r="A79" s="141"/>
      <c r="B79" s="46" t="s">
        <v>70</v>
      </c>
      <c r="C79" s="55">
        <v>31651</v>
      </c>
      <c r="D79" s="55">
        <v>32458</v>
      </c>
      <c r="E79" s="55">
        <v>92771</v>
      </c>
      <c r="F79" s="55">
        <v>98247</v>
      </c>
      <c r="G79" s="55">
        <v>0</v>
      </c>
      <c r="H79" s="55">
        <v>0</v>
      </c>
      <c r="I79" s="55">
        <f t="shared" si="7"/>
        <v>124422</v>
      </c>
      <c r="J79" s="55">
        <f t="shared" si="8"/>
        <v>130705</v>
      </c>
      <c r="K79" s="16">
        <v>950</v>
      </c>
      <c r="L79" s="15">
        <v>950</v>
      </c>
      <c r="M79" s="15">
        <f t="shared" si="9"/>
        <v>125372</v>
      </c>
      <c r="N79" s="17">
        <f t="shared" si="10"/>
        <v>131655</v>
      </c>
    </row>
    <row r="80" spans="1:14" x14ac:dyDescent="0.2">
      <c r="A80" s="142"/>
      <c r="B80" s="46" t="s">
        <v>74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f t="shared" si="7"/>
        <v>0</v>
      </c>
      <c r="J80" s="55">
        <f t="shared" si="8"/>
        <v>0</v>
      </c>
      <c r="K80" s="16">
        <v>0</v>
      </c>
      <c r="L80" s="15">
        <v>0</v>
      </c>
      <c r="M80" s="15">
        <f t="shared" si="9"/>
        <v>0</v>
      </c>
      <c r="N80" s="17">
        <f t="shared" si="10"/>
        <v>0</v>
      </c>
    </row>
    <row r="81" spans="1:14" x14ac:dyDescent="0.2">
      <c r="A81" s="146" t="s">
        <v>417</v>
      </c>
      <c r="B81" s="46" t="s">
        <v>75</v>
      </c>
      <c r="C81" s="55">
        <v>161144</v>
      </c>
      <c r="D81" s="55">
        <v>161520</v>
      </c>
      <c r="E81" s="55">
        <v>128995</v>
      </c>
      <c r="F81" s="55">
        <v>129436</v>
      </c>
      <c r="G81" s="55">
        <v>2121</v>
      </c>
      <c r="H81" s="55">
        <v>1821</v>
      </c>
      <c r="I81" s="55">
        <f t="shared" si="7"/>
        <v>292260</v>
      </c>
      <c r="J81" s="55">
        <f t="shared" si="8"/>
        <v>292777</v>
      </c>
      <c r="K81" s="16">
        <v>7155</v>
      </c>
      <c r="L81" s="15">
        <v>7155</v>
      </c>
      <c r="M81" s="15">
        <f t="shared" si="9"/>
        <v>299415</v>
      </c>
      <c r="N81" s="17">
        <f t="shared" si="10"/>
        <v>299932</v>
      </c>
    </row>
    <row r="82" spans="1:14" x14ac:dyDescent="0.2">
      <c r="A82" s="143" t="s">
        <v>418</v>
      </c>
      <c r="B82" s="47" t="s">
        <v>76</v>
      </c>
      <c r="C82" s="19">
        <v>249467</v>
      </c>
      <c r="D82" s="19">
        <v>288739</v>
      </c>
      <c r="E82" s="19">
        <v>36218</v>
      </c>
      <c r="F82" s="19">
        <v>16737</v>
      </c>
      <c r="G82" s="19">
        <v>0</v>
      </c>
      <c r="H82" s="19">
        <v>0</v>
      </c>
      <c r="I82" s="55">
        <f t="shared" si="7"/>
        <v>285685</v>
      </c>
      <c r="J82" s="55">
        <f t="shared" si="8"/>
        <v>305476</v>
      </c>
      <c r="K82" s="20">
        <v>10059</v>
      </c>
      <c r="L82" s="15">
        <v>10059</v>
      </c>
      <c r="M82" s="15">
        <f t="shared" si="9"/>
        <v>295744</v>
      </c>
      <c r="N82" s="17">
        <f t="shared" si="10"/>
        <v>315535</v>
      </c>
    </row>
    <row r="83" spans="1:14" s="3" customFormat="1" ht="10.5" x14ac:dyDescent="0.15">
      <c r="A83" s="175" t="s">
        <v>426</v>
      </c>
      <c r="B83" s="176"/>
      <c r="C83" s="22">
        <f>SUM(C44:C82)</f>
        <v>807404</v>
      </c>
      <c r="D83" s="22">
        <f t="shared" ref="D83:L83" si="11">SUM(D44:D82)</f>
        <v>866897</v>
      </c>
      <c r="E83" s="22">
        <f t="shared" si="11"/>
        <v>640591</v>
      </c>
      <c r="F83" s="22">
        <f t="shared" si="11"/>
        <v>623168</v>
      </c>
      <c r="G83" s="22">
        <f t="shared" si="11"/>
        <v>136448</v>
      </c>
      <c r="H83" s="22">
        <f t="shared" si="11"/>
        <v>138333</v>
      </c>
      <c r="I83" s="61">
        <f t="shared" si="7"/>
        <v>1584443</v>
      </c>
      <c r="J83" s="61">
        <f t="shared" si="8"/>
        <v>1628398</v>
      </c>
      <c r="K83" s="22">
        <f t="shared" si="11"/>
        <v>38200</v>
      </c>
      <c r="L83" s="22">
        <f t="shared" si="11"/>
        <v>39084</v>
      </c>
      <c r="M83" s="70">
        <f t="shared" si="9"/>
        <v>1622643</v>
      </c>
      <c r="N83" s="71">
        <f t="shared" si="10"/>
        <v>1667482</v>
      </c>
    </row>
    <row r="84" spans="1:14" x14ac:dyDescent="0.2">
      <c r="A84" s="148" t="s">
        <v>328</v>
      </c>
    </row>
    <row r="86" spans="1:14" s="3" customFormat="1" ht="10.5" x14ac:dyDescent="0.15">
      <c r="A86" s="78" t="s">
        <v>77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80"/>
    </row>
    <row r="87" spans="1:14" s="3" customFormat="1" ht="10.5" x14ac:dyDescent="0.15">
      <c r="A87" s="82" t="s">
        <v>397</v>
      </c>
      <c r="B87" s="83"/>
      <c r="C87" s="83" t="s">
        <v>272</v>
      </c>
      <c r="D87" s="83"/>
      <c r="E87" s="83"/>
      <c r="F87" s="83"/>
      <c r="G87" s="83"/>
      <c r="H87" s="83"/>
      <c r="I87" s="83"/>
      <c r="J87" s="83"/>
      <c r="K87" s="83" t="s">
        <v>273</v>
      </c>
      <c r="L87" s="83"/>
      <c r="M87" s="83" t="s">
        <v>274</v>
      </c>
      <c r="N87" s="86"/>
    </row>
    <row r="88" spans="1:14" s="3" customFormat="1" ht="10.5" x14ac:dyDescent="0.15">
      <c r="A88" s="82"/>
      <c r="B88" s="83"/>
      <c r="C88" s="92" t="s">
        <v>275</v>
      </c>
      <c r="D88" s="92"/>
      <c r="E88" s="92" t="s">
        <v>276</v>
      </c>
      <c r="F88" s="92"/>
      <c r="G88" s="92" t="s">
        <v>277</v>
      </c>
      <c r="H88" s="92"/>
      <c r="I88" s="103" t="s">
        <v>278</v>
      </c>
      <c r="J88" s="103"/>
      <c r="K88" s="83"/>
      <c r="L88" s="83"/>
      <c r="M88" s="83"/>
      <c r="N88" s="86"/>
    </row>
    <row r="89" spans="1:14" s="3" customFormat="1" ht="10.5" x14ac:dyDescent="0.15">
      <c r="A89" s="82"/>
      <c r="B89" s="83"/>
      <c r="C89" s="54" t="s">
        <v>326</v>
      </c>
      <c r="D89" s="54">
        <v>2023</v>
      </c>
      <c r="E89" s="54" t="s">
        <v>326</v>
      </c>
      <c r="F89" s="54">
        <v>2023</v>
      </c>
      <c r="G89" s="54" t="s">
        <v>326</v>
      </c>
      <c r="H89" s="54">
        <v>2023</v>
      </c>
      <c r="I89" s="54" t="s">
        <v>326</v>
      </c>
      <c r="J89" s="54">
        <v>2023</v>
      </c>
      <c r="K89" s="54" t="s">
        <v>326</v>
      </c>
      <c r="L89" s="54">
        <v>2023</v>
      </c>
      <c r="M89" s="54" t="s">
        <v>326</v>
      </c>
      <c r="N89" s="56">
        <v>2023</v>
      </c>
    </row>
    <row r="90" spans="1:14" x14ac:dyDescent="0.2">
      <c r="A90" s="140" t="s">
        <v>350</v>
      </c>
      <c r="B90" s="46" t="s">
        <v>79</v>
      </c>
      <c r="C90" s="55">
        <v>16839</v>
      </c>
      <c r="D90" s="55">
        <v>16839</v>
      </c>
      <c r="E90" s="55">
        <v>2446</v>
      </c>
      <c r="F90" s="55">
        <v>2446</v>
      </c>
      <c r="G90" s="55">
        <v>0</v>
      </c>
      <c r="H90" s="55">
        <v>0</v>
      </c>
      <c r="I90" s="55">
        <f t="shared" ref="I90" si="12">C90+E90+G90</f>
        <v>19285</v>
      </c>
      <c r="J90" s="55">
        <f t="shared" ref="J90" si="13">H90+F90+D90</f>
        <v>19285</v>
      </c>
      <c r="K90" s="16">
        <v>208</v>
      </c>
      <c r="L90" s="15">
        <v>208</v>
      </c>
      <c r="M90" s="15">
        <f>I90+K90</f>
        <v>19493</v>
      </c>
      <c r="N90" s="17">
        <f>J90+L90</f>
        <v>19493</v>
      </c>
    </row>
    <row r="91" spans="1:14" x14ac:dyDescent="0.2">
      <c r="A91" s="141"/>
      <c r="B91" s="46" t="s">
        <v>80</v>
      </c>
      <c r="C91" s="55">
        <v>9507</v>
      </c>
      <c r="D91" s="55">
        <v>11500</v>
      </c>
      <c r="E91" s="55">
        <v>18402</v>
      </c>
      <c r="F91" s="55">
        <v>18402</v>
      </c>
      <c r="G91" s="55">
        <v>0</v>
      </c>
      <c r="H91" s="55">
        <v>0</v>
      </c>
      <c r="I91" s="55">
        <f t="shared" ref="I91:I121" si="14">C91+E91+G91</f>
        <v>27909</v>
      </c>
      <c r="J91" s="55">
        <f t="shared" ref="J91:J121" si="15">H91+F91+D91</f>
        <v>29902</v>
      </c>
      <c r="K91" s="16">
        <v>456</v>
      </c>
      <c r="L91" s="15">
        <v>456</v>
      </c>
      <c r="M91" s="15">
        <f t="shared" ref="M91:M121" si="16">I91+K91</f>
        <v>28365</v>
      </c>
      <c r="N91" s="17">
        <f t="shared" ref="N91:N121" si="17">J91+L91</f>
        <v>30358</v>
      </c>
    </row>
    <row r="92" spans="1:14" x14ac:dyDescent="0.2">
      <c r="A92" s="141"/>
      <c r="B92" s="46" t="s">
        <v>78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f t="shared" si="14"/>
        <v>0</v>
      </c>
      <c r="J92" s="55">
        <f t="shared" si="15"/>
        <v>0</v>
      </c>
      <c r="K92" s="16">
        <v>0</v>
      </c>
      <c r="L92" s="15">
        <v>0</v>
      </c>
      <c r="M92" s="15">
        <f t="shared" si="16"/>
        <v>0</v>
      </c>
      <c r="N92" s="17">
        <f t="shared" si="17"/>
        <v>0</v>
      </c>
    </row>
    <row r="93" spans="1:14" x14ac:dyDescent="0.2">
      <c r="A93" s="142"/>
      <c r="B93" s="46" t="s">
        <v>81</v>
      </c>
      <c r="C93" s="55">
        <v>4060</v>
      </c>
      <c r="D93" s="55">
        <v>4060</v>
      </c>
      <c r="E93" s="55">
        <v>16807</v>
      </c>
      <c r="F93" s="55">
        <v>17679</v>
      </c>
      <c r="G93" s="55">
        <v>4450</v>
      </c>
      <c r="H93" s="55">
        <v>4450</v>
      </c>
      <c r="I93" s="55">
        <f t="shared" si="14"/>
        <v>25317</v>
      </c>
      <c r="J93" s="55">
        <f t="shared" si="15"/>
        <v>26189</v>
      </c>
      <c r="K93" s="16">
        <v>230</v>
      </c>
      <c r="L93" s="15">
        <v>230</v>
      </c>
      <c r="M93" s="15">
        <f t="shared" si="16"/>
        <v>25547</v>
      </c>
      <c r="N93" s="17">
        <f t="shared" si="17"/>
        <v>26419</v>
      </c>
    </row>
    <row r="94" spans="1:14" x14ac:dyDescent="0.2">
      <c r="A94" s="140" t="s">
        <v>351</v>
      </c>
      <c r="B94" s="46" t="s">
        <v>83</v>
      </c>
      <c r="C94" s="55">
        <v>3847</v>
      </c>
      <c r="D94" s="55">
        <v>4062</v>
      </c>
      <c r="E94" s="55">
        <v>284</v>
      </c>
      <c r="F94" s="55">
        <v>284</v>
      </c>
      <c r="G94" s="55">
        <v>0</v>
      </c>
      <c r="H94" s="55">
        <v>0</v>
      </c>
      <c r="I94" s="55">
        <f t="shared" si="14"/>
        <v>4131</v>
      </c>
      <c r="J94" s="55">
        <f t="shared" si="15"/>
        <v>4346</v>
      </c>
      <c r="K94" s="16">
        <v>325</v>
      </c>
      <c r="L94" s="15">
        <v>325</v>
      </c>
      <c r="M94" s="15">
        <f t="shared" si="16"/>
        <v>4456</v>
      </c>
      <c r="N94" s="17">
        <f t="shared" si="17"/>
        <v>4671</v>
      </c>
    </row>
    <row r="95" spans="1:14" x14ac:dyDescent="0.2">
      <c r="A95" s="141"/>
      <c r="B95" s="46" t="s">
        <v>84</v>
      </c>
      <c r="C95" s="55">
        <v>7509</v>
      </c>
      <c r="D95" s="55">
        <v>7509</v>
      </c>
      <c r="E95" s="55">
        <v>0</v>
      </c>
      <c r="F95" s="55">
        <v>0</v>
      </c>
      <c r="G95" s="55">
        <v>0</v>
      </c>
      <c r="H95" s="55">
        <v>0</v>
      </c>
      <c r="I95" s="55">
        <f t="shared" si="14"/>
        <v>7509</v>
      </c>
      <c r="J95" s="55">
        <f t="shared" si="15"/>
        <v>7509</v>
      </c>
      <c r="K95" s="16">
        <v>267</v>
      </c>
      <c r="L95" s="15">
        <v>267</v>
      </c>
      <c r="M95" s="15">
        <f t="shared" si="16"/>
        <v>7776</v>
      </c>
      <c r="N95" s="17">
        <f t="shared" si="17"/>
        <v>7776</v>
      </c>
    </row>
    <row r="96" spans="1:14" x14ac:dyDescent="0.2">
      <c r="A96" s="141"/>
      <c r="B96" s="46" t="s">
        <v>82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f t="shared" si="14"/>
        <v>0</v>
      </c>
      <c r="J96" s="55">
        <f t="shared" si="15"/>
        <v>0</v>
      </c>
      <c r="K96" s="16">
        <v>0</v>
      </c>
      <c r="L96" s="15">
        <v>0</v>
      </c>
      <c r="M96" s="15">
        <f t="shared" si="16"/>
        <v>0</v>
      </c>
      <c r="N96" s="17">
        <f t="shared" si="17"/>
        <v>0</v>
      </c>
    </row>
    <row r="97" spans="1:14" x14ac:dyDescent="0.2">
      <c r="A97" s="141"/>
      <c r="B97" s="46" t="s">
        <v>85</v>
      </c>
      <c r="C97" s="55">
        <v>2927</v>
      </c>
      <c r="D97" s="55">
        <v>2927</v>
      </c>
      <c r="E97" s="55">
        <v>0</v>
      </c>
      <c r="F97" s="55">
        <v>0</v>
      </c>
      <c r="G97" s="55">
        <v>0</v>
      </c>
      <c r="H97" s="55">
        <v>0</v>
      </c>
      <c r="I97" s="55">
        <f t="shared" si="14"/>
        <v>2927</v>
      </c>
      <c r="J97" s="55">
        <f t="shared" si="15"/>
        <v>2927</v>
      </c>
      <c r="K97" s="16">
        <v>341</v>
      </c>
      <c r="L97" s="15">
        <v>341</v>
      </c>
      <c r="M97" s="15">
        <f t="shared" si="16"/>
        <v>3268</v>
      </c>
      <c r="N97" s="17">
        <f t="shared" si="17"/>
        <v>3268</v>
      </c>
    </row>
    <row r="98" spans="1:14" x14ac:dyDescent="0.2">
      <c r="A98" s="141"/>
      <c r="B98" s="46" t="s">
        <v>86</v>
      </c>
      <c r="C98" s="55">
        <v>2758</v>
      </c>
      <c r="D98" s="55">
        <v>2758</v>
      </c>
      <c r="E98" s="55">
        <v>470</v>
      </c>
      <c r="F98" s="55">
        <v>470</v>
      </c>
      <c r="G98" s="55">
        <v>224</v>
      </c>
      <c r="H98" s="55">
        <v>224</v>
      </c>
      <c r="I98" s="55">
        <f t="shared" si="14"/>
        <v>3452</v>
      </c>
      <c r="J98" s="55">
        <f t="shared" si="15"/>
        <v>3452</v>
      </c>
      <c r="K98" s="16">
        <v>144</v>
      </c>
      <c r="L98" s="15">
        <v>144</v>
      </c>
      <c r="M98" s="15">
        <f t="shared" si="16"/>
        <v>3596</v>
      </c>
      <c r="N98" s="17">
        <f t="shared" si="17"/>
        <v>3596</v>
      </c>
    </row>
    <row r="99" spans="1:14" x14ac:dyDescent="0.2">
      <c r="A99" s="141"/>
      <c r="B99" s="46" t="s">
        <v>87</v>
      </c>
      <c r="C99" s="55">
        <v>8522</v>
      </c>
      <c r="D99" s="55">
        <v>8522</v>
      </c>
      <c r="E99" s="55">
        <v>285</v>
      </c>
      <c r="F99" s="55">
        <v>285</v>
      </c>
      <c r="G99" s="55">
        <v>12</v>
      </c>
      <c r="H99" s="55">
        <v>12</v>
      </c>
      <c r="I99" s="55">
        <f t="shared" si="14"/>
        <v>8819</v>
      </c>
      <c r="J99" s="55">
        <f t="shared" si="15"/>
        <v>8819</v>
      </c>
      <c r="K99" s="16">
        <v>0</v>
      </c>
      <c r="L99" s="15">
        <v>0</v>
      </c>
      <c r="M99" s="15">
        <f t="shared" si="16"/>
        <v>8819</v>
      </c>
      <c r="N99" s="17">
        <f t="shared" si="17"/>
        <v>8819</v>
      </c>
    </row>
    <row r="100" spans="1:14" x14ac:dyDescent="0.2">
      <c r="A100" s="141"/>
      <c r="B100" s="46" t="s">
        <v>88</v>
      </c>
      <c r="C100" s="55">
        <v>3222</v>
      </c>
      <c r="D100" s="55">
        <v>3222</v>
      </c>
      <c r="E100" s="55">
        <v>175</v>
      </c>
      <c r="F100" s="55">
        <v>186</v>
      </c>
      <c r="G100" s="55">
        <v>0</v>
      </c>
      <c r="H100" s="55">
        <v>1068</v>
      </c>
      <c r="I100" s="55">
        <f t="shared" si="14"/>
        <v>3397</v>
      </c>
      <c r="J100" s="55">
        <f t="shared" si="15"/>
        <v>4476</v>
      </c>
      <c r="K100" s="16">
        <v>185</v>
      </c>
      <c r="L100" s="15">
        <v>185</v>
      </c>
      <c r="M100" s="15">
        <f t="shared" si="16"/>
        <v>3582</v>
      </c>
      <c r="N100" s="17">
        <f t="shared" si="17"/>
        <v>4661</v>
      </c>
    </row>
    <row r="101" spans="1:14" x14ac:dyDescent="0.2">
      <c r="A101" s="141"/>
      <c r="B101" s="46" t="s">
        <v>89</v>
      </c>
      <c r="C101" s="55">
        <v>3455</v>
      </c>
      <c r="D101" s="55">
        <v>3455</v>
      </c>
      <c r="E101" s="55">
        <v>4</v>
      </c>
      <c r="F101" s="55">
        <v>4</v>
      </c>
      <c r="G101" s="55">
        <v>0</v>
      </c>
      <c r="H101" s="55">
        <v>0</v>
      </c>
      <c r="I101" s="55">
        <f t="shared" si="14"/>
        <v>3459</v>
      </c>
      <c r="J101" s="55">
        <f t="shared" si="15"/>
        <v>3459</v>
      </c>
      <c r="K101" s="16">
        <v>225</v>
      </c>
      <c r="L101" s="15">
        <v>225</v>
      </c>
      <c r="M101" s="15">
        <f t="shared" si="16"/>
        <v>3684</v>
      </c>
      <c r="N101" s="17">
        <f t="shared" si="17"/>
        <v>3684</v>
      </c>
    </row>
    <row r="102" spans="1:14" x14ac:dyDescent="0.2">
      <c r="A102" s="142"/>
      <c r="B102" s="46" t="s">
        <v>90</v>
      </c>
      <c r="C102" s="55">
        <v>8390</v>
      </c>
      <c r="D102" s="55">
        <v>8520</v>
      </c>
      <c r="E102" s="55">
        <v>189</v>
      </c>
      <c r="F102" s="55">
        <v>189</v>
      </c>
      <c r="G102" s="55">
        <v>0</v>
      </c>
      <c r="H102" s="55">
        <v>0</v>
      </c>
      <c r="I102" s="55">
        <f t="shared" si="14"/>
        <v>8579</v>
      </c>
      <c r="J102" s="55">
        <f t="shared" si="15"/>
        <v>8709</v>
      </c>
      <c r="K102" s="16">
        <v>354</v>
      </c>
      <c r="L102" s="15">
        <v>354</v>
      </c>
      <c r="M102" s="15">
        <f t="shared" si="16"/>
        <v>8933</v>
      </c>
      <c r="N102" s="17">
        <f t="shared" si="17"/>
        <v>9063</v>
      </c>
    </row>
    <row r="103" spans="1:14" x14ac:dyDescent="0.2">
      <c r="A103" s="140" t="s">
        <v>352</v>
      </c>
      <c r="B103" s="46" t="s">
        <v>91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f t="shared" si="14"/>
        <v>0</v>
      </c>
      <c r="J103" s="55">
        <f t="shared" si="15"/>
        <v>0</v>
      </c>
      <c r="K103" s="16">
        <v>0</v>
      </c>
      <c r="L103" s="15">
        <v>0</v>
      </c>
      <c r="M103" s="15">
        <f t="shared" si="16"/>
        <v>0</v>
      </c>
      <c r="N103" s="17">
        <f t="shared" si="17"/>
        <v>0</v>
      </c>
    </row>
    <row r="104" spans="1:14" x14ac:dyDescent="0.2">
      <c r="A104" s="141"/>
      <c r="B104" s="46" t="s">
        <v>92</v>
      </c>
      <c r="C104" s="55">
        <v>9335</v>
      </c>
      <c r="D104" s="55">
        <v>9335</v>
      </c>
      <c r="E104" s="55">
        <v>2665</v>
      </c>
      <c r="F104" s="55">
        <v>4684</v>
      </c>
      <c r="G104" s="55">
        <v>0</v>
      </c>
      <c r="H104" s="55">
        <v>127</v>
      </c>
      <c r="I104" s="55">
        <f t="shared" si="14"/>
        <v>12000</v>
      </c>
      <c r="J104" s="55">
        <f t="shared" si="15"/>
        <v>14146</v>
      </c>
      <c r="K104" s="16">
        <v>0</v>
      </c>
      <c r="L104" s="15">
        <v>0</v>
      </c>
      <c r="M104" s="15">
        <f t="shared" si="16"/>
        <v>12000</v>
      </c>
      <c r="N104" s="17">
        <f t="shared" si="17"/>
        <v>14146</v>
      </c>
    </row>
    <row r="105" spans="1:14" x14ac:dyDescent="0.2">
      <c r="A105" s="141"/>
      <c r="B105" s="46" t="s">
        <v>93</v>
      </c>
      <c r="C105" s="55">
        <v>5968</v>
      </c>
      <c r="D105" s="55">
        <v>5968</v>
      </c>
      <c r="E105" s="55">
        <v>1750</v>
      </c>
      <c r="F105" s="55">
        <v>1750</v>
      </c>
      <c r="G105" s="55">
        <v>0</v>
      </c>
      <c r="H105" s="55">
        <v>0</v>
      </c>
      <c r="I105" s="55">
        <f t="shared" si="14"/>
        <v>7718</v>
      </c>
      <c r="J105" s="55">
        <f t="shared" si="15"/>
        <v>7718</v>
      </c>
      <c r="K105" s="16">
        <v>167</v>
      </c>
      <c r="L105" s="15">
        <v>167</v>
      </c>
      <c r="M105" s="15">
        <f t="shared" si="16"/>
        <v>7885</v>
      </c>
      <c r="N105" s="17">
        <f t="shared" si="17"/>
        <v>7885</v>
      </c>
    </row>
    <row r="106" spans="1:14" x14ac:dyDescent="0.2">
      <c r="A106" s="141"/>
      <c r="B106" s="46" t="s">
        <v>94</v>
      </c>
      <c r="C106" s="55">
        <v>69076</v>
      </c>
      <c r="D106" s="55">
        <v>69102</v>
      </c>
      <c r="E106" s="55">
        <v>2070</v>
      </c>
      <c r="F106" s="55">
        <v>2070</v>
      </c>
      <c r="G106" s="55">
        <v>1240</v>
      </c>
      <c r="H106" s="55">
        <v>1240</v>
      </c>
      <c r="I106" s="55">
        <f t="shared" si="14"/>
        <v>72386</v>
      </c>
      <c r="J106" s="55">
        <f t="shared" si="15"/>
        <v>72412</v>
      </c>
      <c r="K106" s="16">
        <v>385</v>
      </c>
      <c r="L106" s="15">
        <v>385</v>
      </c>
      <c r="M106" s="15">
        <f t="shared" si="16"/>
        <v>72771</v>
      </c>
      <c r="N106" s="17">
        <f t="shared" si="17"/>
        <v>72797</v>
      </c>
    </row>
    <row r="107" spans="1:14" x14ac:dyDescent="0.2">
      <c r="A107" s="142"/>
      <c r="B107" s="46" t="s">
        <v>95</v>
      </c>
      <c r="C107" s="55">
        <v>18335</v>
      </c>
      <c r="D107" s="55">
        <v>18335</v>
      </c>
      <c r="E107" s="55">
        <v>1454</v>
      </c>
      <c r="F107" s="55">
        <v>1454</v>
      </c>
      <c r="G107" s="55">
        <v>1740</v>
      </c>
      <c r="H107" s="55">
        <v>1740</v>
      </c>
      <c r="I107" s="55">
        <f t="shared" si="14"/>
        <v>21529</v>
      </c>
      <c r="J107" s="55">
        <f t="shared" si="15"/>
        <v>21529</v>
      </c>
      <c r="K107" s="16">
        <v>486</v>
      </c>
      <c r="L107" s="15">
        <v>486</v>
      </c>
      <c r="M107" s="15">
        <f t="shared" si="16"/>
        <v>22015</v>
      </c>
      <c r="N107" s="17">
        <f t="shared" si="17"/>
        <v>22015</v>
      </c>
    </row>
    <row r="108" spans="1:14" x14ac:dyDescent="0.2">
      <c r="A108" s="140" t="s">
        <v>353</v>
      </c>
      <c r="B108" s="46" t="s">
        <v>97</v>
      </c>
      <c r="C108" s="55">
        <v>13603</v>
      </c>
      <c r="D108" s="55">
        <v>13603</v>
      </c>
      <c r="E108" s="55">
        <v>220</v>
      </c>
      <c r="F108" s="55">
        <v>220</v>
      </c>
      <c r="G108" s="55">
        <v>0</v>
      </c>
      <c r="H108" s="55">
        <v>0</v>
      </c>
      <c r="I108" s="55">
        <f t="shared" si="14"/>
        <v>13823</v>
      </c>
      <c r="J108" s="55">
        <f t="shared" si="15"/>
        <v>13823</v>
      </c>
      <c r="K108" s="16">
        <v>505</v>
      </c>
      <c r="L108" s="15">
        <v>505</v>
      </c>
      <c r="M108" s="15">
        <f t="shared" si="16"/>
        <v>14328</v>
      </c>
      <c r="N108" s="17">
        <f t="shared" si="17"/>
        <v>14328</v>
      </c>
    </row>
    <row r="109" spans="1:14" x14ac:dyDescent="0.2">
      <c r="A109" s="141"/>
      <c r="B109" s="46" t="s">
        <v>96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f t="shared" si="14"/>
        <v>0</v>
      </c>
      <c r="J109" s="55">
        <f t="shared" si="15"/>
        <v>0</v>
      </c>
      <c r="K109" s="16">
        <v>0</v>
      </c>
      <c r="L109" s="15">
        <v>0</v>
      </c>
      <c r="M109" s="15">
        <f t="shared" si="16"/>
        <v>0</v>
      </c>
      <c r="N109" s="17">
        <f t="shared" si="17"/>
        <v>0</v>
      </c>
    </row>
    <row r="110" spans="1:14" x14ac:dyDescent="0.2">
      <c r="A110" s="141"/>
      <c r="B110" s="46" t="s">
        <v>98</v>
      </c>
      <c r="C110" s="55">
        <v>4225</v>
      </c>
      <c r="D110" s="55">
        <v>4225</v>
      </c>
      <c r="E110" s="55">
        <v>1262</v>
      </c>
      <c r="F110" s="55">
        <v>1262</v>
      </c>
      <c r="G110" s="55">
        <v>35</v>
      </c>
      <c r="H110" s="55">
        <v>35</v>
      </c>
      <c r="I110" s="55">
        <f t="shared" si="14"/>
        <v>5522</v>
      </c>
      <c r="J110" s="55">
        <f t="shared" si="15"/>
        <v>5522</v>
      </c>
      <c r="K110" s="16">
        <v>172</v>
      </c>
      <c r="L110" s="15">
        <v>172</v>
      </c>
      <c r="M110" s="15">
        <f t="shared" si="16"/>
        <v>5694</v>
      </c>
      <c r="N110" s="17">
        <f t="shared" si="17"/>
        <v>5694</v>
      </c>
    </row>
    <row r="111" spans="1:14" x14ac:dyDescent="0.2">
      <c r="A111" s="141"/>
      <c r="B111" s="46" t="s">
        <v>99</v>
      </c>
      <c r="C111" s="55">
        <v>5531</v>
      </c>
      <c r="D111" s="55">
        <v>5531</v>
      </c>
      <c r="E111" s="55">
        <v>0</v>
      </c>
      <c r="F111" s="55">
        <v>0</v>
      </c>
      <c r="G111" s="55">
        <v>0</v>
      </c>
      <c r="H111" s="55">
        <v>0</v>
      </c>
      <c r="I111" s="55">
        <f t="shared" si="14"/>
        <v>5531</v>
      </c>
      <c r="J111" s="55">
        <f t="shared" si="15"/>
        <v>5531</v>
      </c>
      <c r="K111" s="16">
        <v>354</v>
      </c>
      <c r="L111" s="15">
        <v>354</v>
      </c>
      <c r="M111" s="15">
        <f t="shared" si="16"/>
        <v>5885</v>
      </c>
      <c r="N111" s="17">
        <f t="shared" si="17"/>
        <v>5885</v>
      </c>
    </row>
    <row r="112" spans="1:14" x14ac:dyDescent="0.2">
      <c r="A112" s="141"/>
      <c r="B112" s="46" t="s">
        <v>100</v>
      </c>
      <c r="C112" s="55">
        <v>7678</v>
      </c>
      <c r="D112" s="55">
        <v>7678</v>
      </c>
      <c r="E112" s="55">
        <v>0</v>
      </c>
      <c r="F112" s="55">
        <v>0</v>
      </c>
      <c r="G112" s="55">
        <v>0</v>
      </c>
      <c r="H112" s="55">
        <v>0</v>
      </c>
      <c r="I112" s="55">
        <f t="shared" si="14"/>
        <v>7678</v>
      </c>
      <c r="J112" s="55">
        <f t="shared" si="15"/>
        <v>7678</v>
      </c>
      <c r="K112" s="16">
        <v>250</v>
      </c>
      <c r="L112" s="15">
        <v>250</v>
      </c>
      <c r="M112" s="15">
        <f t="shared" si="16"/>
        <v>7928</v>
      </c>
      <c r="N112" s="17">
        <f t="shared" si="17"/>
        <v>7928</v>
      </c>
    </row>
    <row r="113" spans="1:16384" x14ac:dyDescent="0.2">
      <c r="A113" s="142"/>
      <c r="B113" s="46" t="s">
        <v>101</v>
      </c>
      <c r="C113" s="55">
        <v>22988</v>
      </c>
      <c r="D113" s="55">
        <v>23436</v>
      </c>
      <c r="E113" s="55">
        <v>3509</v>
      </c>
      <c r="F113" s="55">
        <v>3509</v>
      </c>
      <c r="G113" s="55">
        <v>0</v>
      </c>
      <c r="H113" s="55">
        <v>0</v>
      </c>
      <c r="I113" s="55">
        <f t="shared" si="14"/>
        <v>26497</v>
      </c>
      <c r="J113" s="55">
        <f t="shared" si="15"/>
        <v>26945</v>
      </c>
      <c r="K113" s="16">
        <v>2890</v>
      </c>
      <c r="L113" s="15">
        <v>2890</v>
      </c>
      <c r="M113" s="15">
        <f t="shared" si="16"/>
        <v>29387</v>
      </c>
      <c r="N113" s="17">
        <f t="shared" si="17"/>
        <v>29835</v>
      </c>
    </row>
    <row r="114" spans="1:16384" x14ac:dyDescent="0.2">
      <c r="A114" s="140" t="s">
        <v>354</v>
      </c>
      <c r="B114" s="46" t="s">
        <v>103</v>
      </c>
      <c r="C114" s="55">
        <v>2567</v>
      </c>
      <c r="D114" s="55">
        <v>2710</v>
      </c>
      <c r="E114" s="55">
        <v>0</v>
      </c>
      <c r="F114" s="55">
        <v>0</v>
      </c>
      <c r="G114" s="55">
        <v>0</v>
      </c>
      <c r="H114" s="55">
        <v>0</v>
      </c>
      <c r="I114" s="55">
        <f t="shared" si="14"/>
        <v>2567</v>
      </c>
      <c r="J114" s="55">
        <f t="shared" si="15"/>
        <v>2710</v>
      </c>
      <c r="K114" s="16">
        <v>194</v>
      </c>
      <c r="L114" s="15">
        <v>194</v>
      </c>
      <c r="M114" s="15">
        <f t="shared" si="16"/>
        <v>2761</v>
      </c>
      <c r="N114" s="17">
        <f t="shared" si="17"/>
        <v>2904</v>
      </c>
    </row>
    <row r="115" spans="1:16384" x14ac:dyDescent="0.2">
      <c r="A115" s="141"/>
      <c r="B115" s="46" t="s">
        <v>104</v>
      </c>
      <c r="C115" s="55">
        <v>3834</v>
      </c>
      <c r="D115" s="55">
        <v>3834</v>
      </c>
      <c r="E115" s="55">
        <v>0</v>
      </c>
      <c r="F115" s="55">
        <v>0</v>
      </c>
      <c r="G115" s="55">
        <v>0</v>
      </c>
      <c r="H115" s="55">
        <v>0</v>
      </c>
      <c r="I115" s="55">
        <f t="shared" si="14"/>
        <v>3834</v>
      </c>
      <c r="J115" s="55">
        <f t="shared" si="15"/>
        <v>3834</v>
      </c>
      <c r="K115" s="16">
        <v>214</v>
      </c>
      <c r="L115" s="15">
        <v>214</v>
      </c>
      <c r="M115" s="15">
        <f t="shared" si="16"/>
        <v>4048</v>
      </c>
      <c r="N115" s="17">
        <f t="shared" si="17"/>
        <v>4048</v>
      </c>
    </row>
    <row r="116" spans="1:16384" x14ac:dyDescent="0.2">
      <c r="A116" s="141"/>
      <c r="B116" s="46" t="s">
        <v>105</v>
      </c>
      <c r="C116" s="55">
        <v>4728</v>
      </c>
      <c r="D116" s="55">
        <v>4756</v>
      </c>
      <c r="E116" s="55">
        <v>0</v>
      </c>
      <c r="F116" s="55">
        <v>0</v>
      </c>
      <c r="G116" s="55">
        <v>0</v>
      </c>
      <c r="H116" s="55">
        <v>0</v>
      </c>
      <c r="I116" s="55">
        <f t="shared" si="14"/>
        <v>4728</v>
      </c>
      <c r="J116" s="55">
        <f t="shared" si="15"/>
        <v>4756</v>
      </c>
      <c r="K116" s="16">
        <v>382</v>
      </c>
      <c r="L116" s="15">
        <v>382</v>
      </c>
      <c r="M116" s="15">
        <f t="shared" si="16"/>
        <v>5110</v>
      </c>
      <c r="N116" s="17">
        <f t="shared" si="17"/>
        <v>5138</v>
      </c>
    </row>
    <row r="117" spans="1:16384" x14ac:dyDescent="0.2">
      <c r="A117" s="141"/>
      <c r="B117" s="46" t="s">
        <v>102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f t="shared" si="14"/>
        <v>0</v>
      </c>
      <c r="J117" s="55">
        <f t="shared" si="15"/>
        <v>0</v>
      </c>
      <c r="K117" s="16">
        <v>0</v>
      </c>
      <c r="L117" s="15">
        <v>0</v>
      </c>
      <c r="M117" s="15">
        <f t="shared" si="16"/>
        <v>0</v>
      </c>
      <c r="N117" s="17">
        <f t="shared" si="17"/>
        <v>0</v>
      </c>
    </row>
    <row r="118" spans="1:16384" x14ac:dyDescent="0.2">
      <c r="A118" s="141"/>
      <c r="B118" s="46" t="s">
        <v>106</v>
      </c>
      <c r="C118" s="55">
        <v>12648</v>
      </c>
      <c r="D118" s="55">
        <v>12772</v>
      </c>
      <c r="E118" s="55">
        <v>105</v>
      </c>
      <c r="F118" s="55">
        <v>105</v>
      </c>
      <c r="G118" s="55">
        <v>48</v>
      </c>
      <c r="H118" s="55">
        <v>48</v>
      </c>
      <c r="I118" s="55">
        <f t="shared" si="14"/>
        <v>12801</v>
      </c>
      <c r="J118" s="55">
        <f t="shared" si="15"/>
        <v>12925</v>
      </c>
      <c r="K118" s="16">
        <v>0</v>
      </c>
      <c r="L118" s="15">
        <v>0</v>
      </c>
      <c r="M118" s="15">
        <f t="shared" si="16"/>
        <v>12801</v>
      </c>
      <c r="N118" s="17">
        <f t="shared" si="17"/>
        <v>12925</v>
      </c>
    </row>
    <row r="119" spans="1:16384" x14ac:dyDescent="0.2">
      <c r="A119" s="141"/>
      <c r="B119" s="46" t="s">
        <v>107</v>
      </c>
      <c r="C119" s="55">
        <v>3147</v>
      </c>
      <c r="D119" s="55">
        <v>3147</v>
      </c>
      <c r="E119" s="55">
        <v>0</v>
      </c>
      <c r="F119" s="55">
        <v>0</v>
      </c>
      <c r="G119" s="55">
        <v>0</v>
      </c>
      <c r="H119" s="55">
        <v>0</v>
      </c>
      <c r="I119" s="55">
        <f t="shared" si="14"/>
        <v>3147</v>
      </c>
      <c r="J119" s="55">
        <f t="shared" si="15"/>
        <v>3147</v>
      </c>
      <c r="K119" s="16">
        <v>0</v>
      </c>
      <c r="L119" s="15">
        <v>0</v>
      </c>
      <c r="M119" s="15">
        <f t="shared" si="16"/>
        <v>3147</v>
      </c>
      <c r="N119" s="17">
        <f t="shared" si="17"/>
        <v>3147</v>
      </c>
    </row>
    <row r="120" spans="1:16384" x14ac:dyDescent="0.2">
      <c r="A120" s="142"/>
      <c r="B120" s="47" t="s">
        <v>108</v>
      </c>
      <c r="C120" s="19">
        <v>2217</v>
      </c>
      <c r="D120" s="19">
        <v>2217</v>
      </c>
      <c r="E120" s="19">
        <v>0</v>
      </c>
      <c r="F120" s="19">
        <v>0</v>
      </c>
      <c r="G120" s="19">
        <v>0</v>
      </c>
      <c r="H120" s="19">
        <v>0</v>
      </c>
      <c r="I120" s="55">
        <f t="shared" si="14"/>
        <v>2217</v>
      </c>
      <c r="J120" s="55">
        <f t="shared" si="15"/>
        <v>2217</v>
      </c>
      <c r="K120" s="20">
        <v>111</v>
      </c>
      <c r="L120" s="15">
        <v>111</v>
      </c>
      <c r="M120" s="15">
        <f t="shared" si="16"/>
        <v>2328</v>
      </c>
      <c r="N120" s="17">
        <f t="shared" si="17"/>
        <v>2328</v>
      </c>
    </row>
    <row r="121" spans="1:16384" s="3" customFormat="1" ht="10.5" x14ac:dyDescent="0.15">
      <c r="A121" s="179" t="s">
        <v>427</v>
      </c>
      <c r="B121" s="180"/>
      <c r="C121" s="22">
        <f>SUM(C90:C120)</f>
        <v>256916</v>
      </c>
      <c r="D121" s="22">
        <f t="shared" ref="D121:L121" si="18">SUM(D90:D120)</f>
        <v>260023</v>
      </c>
      <c r="E121" s="22">
        <f t="shared" si="18"/>
        <v>52097</v>
      </c>
      <c r="F121" s="22">
        <f t="shared" si="18"/>
        <v>54999</v>
      </c>
      <c r="G121" s="22">
        <f t="shared" si="18"/>
        <v>7749</v>
      </c>
      <c r="H121" s="22">
        <f t="shared" si="18"/>
        <v>8944</v>
      </c>
      <c r="I121" s="61">
        <f t="shared" si="14"/>
        <v>316762</v>
      </c>
      <c r="J121" s="61">
        <f t="shared" si="15"/>
        <v>323966</v>
      </c>
      <c r="K121" s="22">
        <f t="shared" si="18"/>
        <v>8845</v>
      </c>
      <c r="L121" s="22">
        <f t="shared" si="18"/>
        <v>8845</v>
      </c>
      <c r="M121" s="70">
        <f t="shared" si="16"/>
        <v>325607</v>
      </c>
      <c r="N121" s="71">
        <f t="shared" si="17"/>
        <v>332811</v>
      </c>
    </row>
    <row r="122" spans="1:16384" x14ac:dyDescent="0.2">
      <c r="A122" s="148" t="s">
        <v>328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  <c r="XK122" s="6"/>
      <c r="XL122" s="6"/>
      <c r="XM122" s="6"/>
      <c r="XN122" s="6"/>
      <c r="XO122" s="6"/>
      <c r="XP122" s="6"/>
      <c r="XQ122" s="6"/>
      <c r="XR122" s="6"/>
      <c r="XS122" s="6"/>
      <c r="XT122" s="6"/>
      <c r="XU122" s="6"/>
      <c r="XV122" s="6"/>
      <c r="XW122" s="6"/>
      <c r="XX122" s="6"/>
      <c r="XY122" s="6"/>
      <c r="XZ122" s="6"/>
      <c r="YA122" s="6"/>
      <c r="YB122" s="6"/>
      <c r="YC122" s="6"/>
      <c r="YD122" s="6"/>
      <c r="YE122" s="6"/>
      <c r="YF122" s="6"/>
      <c r="YG122" s="6"/>
      <c r="YH122" s="6"/>
      <c r="YI122" s="6"/>
      <c r="YJ122" s="6"/>
      <c r="YK122" s="6"/>
      <c r="YL122" s="6"/>
      <c r="YM122" s="6"/>
      <c r="YN122" s="6"/>
      <c r="YO122" s="6"/>
      <c r="YP122" s="6"/>
      <c r="YQ122" s="6"/>
      <c r="YR122" s="6"/>
      <c r="YS122" s="6"/>
      <c r="YT122" s="6"/>
      <c r="YU122" s="6"/>
      <c r="YV122" s="6"/>
      <c r="YW122" s="6"/>
      <c r="YX122" s="6"/>
      <c r="YY122" s="6"/>
      <c r="YZ122" s="6"/>
      <c r="ZA122" s="6"/>
      <c r="ZB122" s="6"/>
      <c r="ZC122" s="6"/>
      <c r="ZD122" s="6"/>
      <c r="ZE122" s="6"/>
      <c r="ZF122" s="6"/>
      <c r="ZG122" s="6"/>
      <c r="ZH122" s="6"/>
      <c r="ZI122" s="6"/>
      <c r="ZJ122" s="6"/>
      <c r="ZK122" s="6"/>
      <c r="ZL122" s="6"/>
      <c r="ZM122" s="6"/>
      <c r="ZN122" s="6"/>
      <c r="ZO122" s="6"/>
      <c r="ZP122" s="6"/>
      <c r="ZQ122" s="6"/>
      <c r="ZR122" s="6"/>
      <c r="ZS122" s="6"/>
      <c r="ZT122" s="6"/>
      <c r="ZU122" s="6"/>
      <c r="ZV122" s="6"/>
      <c r="ZW122" s="6"/>
      <c r="ZX122" s="6"/>
      <c r="ZY122" s="6"/>
      <c r="ZZ122" s="6"/>
      <c r="AAA122" s="6"/>
      <c r="AAB122" s="6"/>
      <c r="AAC122" s="6"/>
      <c r="AAD122" s="6"/>
      <c r="AAE122" s="6"/>
      <c r="AAF122" s="6"/>
      <c r="AAG122" s="6"/>
      <c r="AAH122" s="6"/>
      <c r="AAI122" s="6"/>
      <c r="AAJ122" s="6"/>
      <c r="AAK122" s="6"/>
      <c r="AAL122" s="6"/>
      <c r="AAM122" s="6"/>
      <c r="AAN122" s="6"/>
      <c r="AAO122" s="6"/>
      <c r="AAP122" s="6"/>
      <c r="AAQ122" s="6"/>
      <c r="AAR122" s="6"/>
      <c r="AAS122" s="6"/>
      <c r="AAT122" s="6"/>
      <c r="AAU122" s="6"/>
      <c r="AAV122" s="6"/>
      <c r="AAW122" s="6"/>
      <c r="AAX122" s="6"/>
      <c r="AAY122" s="6"/>
      <c r="AAZ122" s="6"/>
      <c r="ABA122" s="6"/>
      <c r="ABB122" s="6"/>
      <c r="ABC122" s="6"/>
      <c r="ABD122" s="6"/>
      <c r="ABE122" s="6"/>
      <c r="ABF122" s="6"/>
      <c r="ABG122" s="6"/>
      <c r="ABH122" s="6"/>
      <c r="ABI122" s="6"/>
      <c r="ABJ122" s="6"/>
      <c r="ABK122" s="6"/>
      <c r="ABL122" s="6"/>
      <c r="ABM122" s="6"/>
      <c r="ABN122" s="6"/>
      <c r="ABO122" s="6"/>
      <c r="ABP122" s="6"/>
      <c r="ABQ122" s="6"/>
      <c r="ABR122" s="6"/>
      <c r="ABS122" s="6"/>
      <c r="ABT122" s="6"/>
      <c r="ABU122" s="6"/>
      <c r="ABV122" s="6"/>
      <c r="ABW122" s="6"/>
      <c r="ABX122" s="6"/>
      <c r="ABY122" s="6"/>
      <c r="ABZ122" s="6"/>
      <c r="ACA122" s="6"/>
      <c r="ACB122" s="6"/>
      <c r="ACC122" s="6"/>
      <c r="ACD122" s="6"/>
      <c r="ACE122" s="6"/>
      <c r="ACF122" s="6"/>
      <c r="ACG122" s="6"/>
      <c r="ACH122" s="6"/>
      <c r="ACI122" s="6"/>
      <c r="ACJ122" s="6"/>
      <c r="ACK122" s="6"/>
      <c r="ACL122" s="6"/>
      <c r="ACM122" s="6"/>
      <c r="ACN122" s="6"/>
      <c r="ACO122" s="6"/>
      <c r="ACP122" s="6"/>
      <c r="ACQ122" s="6"/>
      <c r="ACR122" s="6"/>
      <c r="ACS122" s="6"/>
      <c r="ACT122" s="6"/>
      <c r="ACU122" s="6"/>
      <c r="ACV122" s="6"/>
      <c r="ACW122" s="6"/>
      <c r="ACX122" s="6"/>
      <c r="ACY122" s="6"/>
      <c r="ACZ122" s="6"/>
      <c r="ADA122" s="6"/>
      <c r="ADB122" s="6"/>
      <c r="ADC122" s="6"/>
      <c r="ADD122" s="6"/>
      <c r="ADE122" s="6"/>
      <c r="ADF122" s="6"/>
      <c r="ADG122" s="6"/>
      <c r="ADH122" s="6"/>
      <c r="ADI122" s="6"/>
      <c r="ADJ122" s="6"/>
      <c r="ADK122" s="6"/>
      <c r="ADL122" s="6"/>
      <c r="ADM122" s="6"/>
      <c r="ADN122" s="6"/>
      <c r="ADO122" s="6"/>
      <c r="ADP122" s="6"/>
      <c r="ADQ122" s="6"/>
      <c r="ADR122" s="6"/>
      <c r="ADS122" s="6"/>
      <c r="ADT122" s="6"/>
      <c r="ADU122" s="6"/>
      <c r="ADV122" s="6"/>
      <c r="ADW122" s="6"/>
      <c r="ADX122" s="6"/>
      <c r="ADY122" s="6"/>
      <c r="ADZ122" s="6"/>
      <c r="AEA122" s="6"/>
      <c r="AEB122" s="6"/>
      <c r="AEC122" s="6"/>
      <c r="AED122" s="6"/>
      <c r="AEE122" s="6"/>
      <c r="AEF122" s="6"/>
      <c r="AEG122" s="6"/>
      <c r="AEH122" s="6"/>
      <c r="AEI122" s="6"/>
      <c r="AEJ122" s="6"/>
      <c r="AEK122" s="6"/>
      <c r="AEL122" s="6"/>
      <c r="AEM122" s="6"/>
      <c r="AEN122" s="6"/>
      <c r="AEO122" s="6"/>
      <c r="AEP122" s="6"/>
      <c r="AEQ122" s="6"/>
      <c r="AER122" s="6"/>
      <c r="AES122" s="6"/>
      <c r="AET122" s="6"/>
      <c r="AEU122" s="6"/>
      <c r="AEV122" s="6"/>
      <c r="AEW122" s="6"/>
      <c r="AEX122" s="6"/>
      <c r="AEY122" s="6"/>
      <c r="AEZ122" s="6"/>
      <c r="AFA122" s="6"/>
      <c r="AFB122" s="6"/>
      <c r="AFC122" s="6"/>
      <c r="AFD122" s="6"/>
      <c r="AFE122" s="6"/>
      <c r="AFF122" s="6"/>
      <c r="AFG122" s="6"/>
      <c r="AFH122" s="6"/>
      <c r="AFI122" s="6"/>
      <c r="AFJ122" s="6"/>
      <c r="AFK122" s="6"/>
      <c r="AFL122" s="6"/>
      <c r="AFM122" s="6"/>
      <c r="AFN122" s="6"/>
      <c r="AFO122" s="6"/>
      <c r="AFP122" s="6"/>
      <c r="AFQ122" s="6"/>
      <c r="AFR122" s="6"/>
      <c r="AFS122" s="6"/>
      <c r="AFT122" s="6"/>
      <c r="AFU122" s="6"/>
      <c r="AFV122" s="6"/>
      <c r="AFW122" s="6"/>
      <c r="AFX122" s="6"/>
      <c r="AFY122" s="6"/>
      <c r="AFZ122" s="6"/>
      <c r="AGA122" s="6"/>
      <c r="AGB122" s="6"/>
      <c r="AGC122" s="6"/>
      <c r="AGD122" s="6"/>
      <c r="AGE122" s="6"/>
      <c r="AGF122" s="6"/>
      <c r="AGG122" s="6"/>
      <c r="AGH122" s="6"/>
      <c r="AGI122" s="6"/>
      <c r="AGJ122" s="6"/>
      <c r="AGK122" s="6"/>
      <c r="AGL122" s="6"/>
      <c r="AGM122" s="6"/>
      <c r="AGN122" s="6"/>
      <c r="AGO122" s="6"/>
      <c r="AGP122" s="6"/>
      <c r="AGQ122" s="6"/>
      <c r="AGR122" s="6"/>
      <c r="AGS122" s="6"/>
      <c r="AGT122" s="6"/>
      <c r="AGU122" s="6"/>
      <c r="AGV122" s="6"/>
      <c r="AGW122" s="6"/>
      <c r="AGX122" s="6"/>
      <c r="AGY122" s="6"/>
      <c r="AGZ122" s="6"/>
      <c r="AHA122" s="6"/>
      <c r="AHB122" s="6"/>
      <c r="AHC122" s="6"/>
      <c r="AHD122" s="6"/>
      <c r="AHE122" s="6"/>
      <c r="AHF122" s="6"/>
      <c r="AHG122" s="6"/>
      <c r="AHH122" s="6"/>
      <c r="AHI122" s="6"/>
      <c r="AHJ122" s="6"/>
      <c r="AHK122" s="6"/>
      <c r="AHL122" s="6"/>
      <c r="AHM122" s="6"/>
      <c r="AHN122" s="6"/>
      <c r="AHO122" s="6"/>
      <c r="AHP122" s="6"/>
      <c r="AHQ122" s="6"/>
      <c r="AHR122" s="6"/>
      <c r="AHS122" s="6"/>
      <c r="AHT122" s="6"/>
      <c r="AHU122" s="6"/>
      <c r="AHV122" s="6"/>
      <c r="AHW122" s="6"/>
      <c r="AHX122" s="6"/>
      <c r="AHY122" s="6"/>
      <c r="AHZ122" s="6"/>
      <c r="AIA122" s="6"/>
      <c r="AIB122" s="6"/>
      <c r="AIC122" s="6"/>
      <c r="AID122" s="6"/>
      <c r="AIE122" s="6"/>
      <c r="AIF122" s="6"/>
      <c r="AIG122" s="6"/>
      <c r="AIH122" s="6"/>
      <c r="AII122" s="6"/>
      <c r="AIJ122" s="6"/>
      <c r="AIK122" s="6"/>
      <c r="AIL122" s="6"/>
      <c r="AIM122" s="6"/>
      <c r="AIN122" s="6"/>
      <c r="AIO122" s="6"/>
      <c r="AIP122" s="6"/>
      <c r="AIQ122" s="6"/>
      <c r="AIR122" s="6"/>
      <c r="AIS122" s="6"/>
      <c r="AIT122" s="6"/>
      <c r="AIU122" s="6"/>
      <c r="AIV122" s="6"/>
      <c r="AIW122" s="6"/>
      <c r="AIX122" s="6"/>
      <c r="AIY122" s="6"/>
      <c r="AIZ122" s="6"/>
      <c r="AJA122" s="6"/>
      <c r="AJB122" s="6"/>
      <c r="AJC122" s="6"/>
      <c r="AJD122" s="6"/>
      <c r="AJE122" s="6"/>
      <c r="AJF122" s="6"/>
      <c r="AJG122" s="6"/>
      <c r="AJH122" s="6"/>
      <c r="AJI122" s="6"/>
      <c r="AJJ122" s="6"/>
      <c r="AJK122" s="6"/>
      <c r="AJL122" s="6"/>
      <c r="AJM122" s="6"/>
      <c r="AJN122" s="6"/>
      <c r="AJO122" s="6"/>
      <c r="AJP122" s="6"/>
      <c r="AJQ122" s="6"/>
      <c r="AJR122" s="6"/>
      <c r="AJS122" s="6"/>
      <c r="AJT122" s="6"/>
      <c r="AJU122" s="6"/>
      <c r="AJV122" s="6"/>
      <c r="AJW122" s="6"/>
      <c r="AJX122" s="6"/>
      <c r="AJY122" s="6"/>
      <c r="AJZ122" s="6"/>
      <c r="AKA122" s="6"/>
      <c r="AKB122" s="6"/>
      <c r="AKC122" s="6"/>
      <c r="AKD122" s="6"/>
      <c r="AKE122" s="6"/>
      <c r="AKF122" s="6"/>
      <c r="AKG122" s="6"/>
      <c r="AKH122" s="6"/>
      <c r="AKI122" s="6"/>
      <c r="AKJ122" s="6"/>
      <c r="AKK122" s="6"/>
      <c r="AKL122" s="6"/>
      <c r="AKM122" s="6"/>
      <c r="AKN122" s="6"/>
      <c r="AKO122" s="6"/>
      <c r="AKP122" s="6"/>
      <c r="AKQ122" s="6"/>
      <c r="AKR122" s="6"/>
      <c r="AKS122" s="6"/>
      <c r="AKT122" s="6"/>
      <c r="AKU122" s="6"/>
      <c r="AKV122" s="6"/>
      <c r="AKW122" s="6"/>
      <c r="AKX122" s="6"/>
      <c r="AKY122" s="6"/>
      <c r="AKZ122" s="6"/>
      <c r="ALA122" s="6"/>
      <c r="ALB122" s="6"/>
      <c r="ALC122" s="6"/>
      <c r="ALD122" s="6"/>
      <c r="ALE122" s="6"/>
      <c r="ALF122" s="6"/>
      <c r="ALG122" s="6"/>
      <c r="ALH122" s="6"/>
      <c r="ALI122" s="6"/>
      <c r="ALJ122" s="6"/>
      <c r="ALK122" s="6"/>
      <c r="ALL122" s="6"/>
      <c r="ALM122" s="6"/>
      <c r="ALN122" s="6"/>
      <c r="ALO122" s="6"/>
      <c r="ALP122" s="6"/>
      <c r="ALQ122" s="6"/>
      <c r="ALR122" s="6"/>
      <c r="ALS122" s="6"/>
      <c r="ALT122" s="6"/>
      <c r="ALU122" s="6"/>
      <c r="ALV122" s="6"/>
      <c r="ALW122" s="6"/>
      <c r="ALX122" s="6"/>
      <c r="ALY122" s="6"/>
      <c r="ALZ122" s="6"/>
      <c r="AMA122" s="6"/>
      <c r="AMB122" s="6"/>
      <c r="AMC122" s="6"/>
      <c r="AMD122" s="6"/>
      <c r="AME122" s="6"/>
      <c r="AMF122" s="6"/>
      <c r="AMG122" s="6"/>
      <c r="AMH122" s="6"/>
      <c r="AMI122" s="6"/>
      <c r="AMJ122" s="6"/>
      <c r="AMK122" s="6"/>
      <c r="AML122" s="6"/>
      <c r="AMM122" s="6"/>
      <c r="AMN122" s="6"/>
      <c r="AMO122" s="6"/>
      <c r="AMP122" s="6"/>
      <c r="AMQ122" s="6"/>
      <c r="AMR122" s="6"/>
      <c r="AMS122" s="6"/>
      <c r="AMT122" s="6"/>
      <c r="AMU122" s="6"/>
      <c r="AMV122" s="6"/>
      <c r="AMW122" s="6"/>
      <c r="AMX122" s="6"/>
      <c r="AMY122" s="6"/>
      <c r="AMZ122" s="6"/>
      <c r="ANA122" s="6"/>
      <c r="ANB122" s="6"/>
      <c r="ANC122" s="6"/>
      <c r="AND122" s="6"/>
      <c r="ANE122" s="6"/>
      <c r="ANF122" s="6"/>
      <c r="ANG122" s="6"/>
      <c r="ANH122" s="6"/>
      <c r="ANI122" s="6"/>
      <c r="ANJ122" s="6"/>
      <c r="ANK122" s="6"/>
      <c r="ANL122" s="6"/>
      <c r="ANM122" s="6"/>
      <c r="ANN122" s="6"/>
      <c r="ANO122" s="6"/>
      <c r="ANP122" s="6"/>
      <c r="ANQ122" s="6"/>
      <c r="ANR122" s="6"/>
      <c r="ANS122" s="6"/>
      <c r="ANT122" s="6"/>
      <c r="ANU122" s="6"/>
      <c r="ANV122" s="6"/>
      <c r="ANW122" s="6"/>
      <c r="ANX122" s="6"/>
      <c r="ANY122" s="6"/>
      <c r="ANZ122" s="6"/>
      <c r="AOA122" s="6"/>
      <c r="AOB122" s="6"/>
      <c r="AOC122" s="6"/>
      <c r="AOD122" s="6"/>
      <c r="AOE122" s="6"/>
      <c r="AOF122" s="6"/>
      <c r="AOG122" s="6"/>
      <c r="AOH122" s="6"/>
      <c r="AOI122" s="6"/>
      <c r="AOJ122" s="6"/>
      <c r="AOK122" s="6"/>
      <c r="AOL122" s="6"/>
      <c r="AOM122" s="6"/>
      <c r="AON122" s="6"/>
      <c r="AOO122" s="6"/>
      <c r="AOP122" s="6"/>
      <c r="AOQ122" s="6"/>
      <c r="AOR122" s="6"/>
      <c r="AOS122" s="6"/>
      <c r="AOT122" s="6"/>
      <c r="AOU122" s="6"/>
      <c r="AOV122" s="6"/>
      <c r="AOW122" s="6"/>
      <c r="AOX122" s="6"/>
      <c r="AOY122" s="6"/>
      <c r="AOZ122" s="6"/>
      <c r="APA122" s="6"/>
      <c r="APB122" s="6"/>
      <c r="APC122" s="6"/>
      <c r="APD122" s="6"/>
      <c r="APE122" s="6"/>
      <c r="APF122" s="6"/>
      <c r="APG122" s="6"/>
      <c r="APH122" s="6"/>
      <c r="API122" s="6"/>
      <c r="APJ122" s="6"/>
      <c r="APK122" s="6"/>
      <c r="APL122" s="6"/>
      <c r="APM122" s="6"/>
      <c r="APN122" s="6"/>
      <c r="APO122" s="6"/>
      <c r="APP122" s="6"/>
      <c r="APQ122" s="6"/>
      <c r="APR122" s="6"/>
      <c r="APS122" s="6"/>
      <c r="APT122" s="6"/>
      <c r="APU122" s="6"/>
      <c r="APV122" s="6"/>
      <c r="APW122" s="6"/>
      <c r="APX122" s="6"/>
      <c r="APY122" s="6"/>
      <c r="APZ122" s="6"/>
      <c r="AQA122" s="6"/>
      <c r="AQB122" s="6"/>
      <c r="AQC122" s="6"/>
      <c r="AQD122" s="6"/>
      <c r="AQE122" s="6"/>
      <c r="AQF122" s="6"/>
      <c r="AQG122" s="6"/>
      <c r="AQH122" s="6"/>
      <c r="AQI122" s="6"/>
      <c r="AQJ122" s="6"/>
      <c r="AQK122" s="6"/>
      <c r="AQL122" s="6"/>
      <c r="AQM122" s="6"/>
      <c r="AQN122" s="6"/>
      <c r="AQO122" s="6"/>
      <c r="AQP122" s="6"/>
      <c r="AQQ122" s="6"/>
      <c r="AQR122" s="6"/>
      <c r="AQS122" s="6"/>
      <c r="AQT122" s="6"/>
      <c r="AQU122" s="6"/>
      <c r="AQV122" s="6"/>
      <c r="AQW122" s="6"/>
      <c r="AQX122" s="6"/>
      <c r="AQY122" s="6"/>
      <c r="AQZ122" s="6"/>
      <c r="ARA122" s="6"/>
      <c r="ARB122" s="6"/>
      <c r="ARC122" s="6"/>
      <c r="ARD122" s="6"/>
      <c r="ARE122" s="6"/>
      <c r="ARF122" s="6"/>
      <c r="ARG122" s="6"/>
      <c r="ARH122" s="6"/>
      <c r="ARI122" s="6"/>
      <c r="ARJ122" s="6"/>
      <c r="ARK122" s="6"/>
      <c r="ARL122" s="6"/>
      <c r="ARM122" s="6"/>
      <c r="ARN122" s="6"/>
      <c r="ARO122" s="6"/>
      <c r="ARP122" s="6"/>
      <c r="ARQ122" s="6"/>
      <c r="ARR122" s="6"/>
      <c r="ARS122" s="6"/>
      <c r="ART122" s="6"/>
      <c r="ARU122" s="6"/>
      <c r="ARV122" s="6"/>
      <c r="ARW122" s="6"/>
      <c r="ARX122" s="6"/>
      <c r="ARY122" s="6"/>
      <c r="ARZ122" s="6"/>
      <c r="ASA122" s="6"/>
      <c r="ASB122" s="6"/>
      <c r="ASC122" s="6"/>
      <c r="ASD122" s="6"/>
      <c r="ASE122" s="6"/>
      <c r="ASF122" s="6"/>
      <c r="ASG122" s="6"/>
      <c r="ASH122" s="6"/>
      <c r="ASI122" s="6"/>
      <c r="ASJ122" s="6"/>
      <c r="ASK122" s="6"/>
      <c r="ASL122" s="6"/>
      <c r="ASM122" s="6"/>
      <c r="ASN122" s="6"/>
      <c r="ASO122" s="6"/>
      <c r="ASP122" s="6"/>
      <c r="ASQ122" s="6"/>
      <c r="ASR122" s="6"/>
      <c r="ASS122" s="6"/>
      <c r="AST122" s="6"/>
      <c r="ASU122" s="6"/>
      <c r="ASV122" s="6"/>
      <c r="ASW122" s="6"/>
      <c r="ASX122" s="6"/>
      <c r="ASY122" s="6"/>
      <c r="ASZ122" s="6"/>
      <c r="ATA122" s="6"/>
      <c r="ATB122" s="6"/>
      <c r="ATC122" s="6"/>
      <c r="ATD122" s="6"/>
      <c r="ATE122" s="6"/>
      <c r="ATF122" s="6"/>
      <c r="ATG122" s="6"/>
      <c r="ATH122" s="6"/>
      <c r="ATI122" s="6"/>
      <c r="ATJ122" s="6"/>
      <c r="ATK122" s="6"/>
      <c r="ATL122" s="6"/>
      <c r="ATM122" s="6"/>
      <c r="ATN122" s="6"/>
      <c r="ATO122" s="6"/>
      <c r="ATP122" s="6"/>
      <c r="ATQ122" s="6"/>
      <c r="ATR122" s="6"/>
      <c r="ATS122" s="6"/>
      <c r="ATT122" s="6"/>
      <c r="ATU122" s="6"/>
      <c r="ATV122" s="6"/>
      <c r="ATW122" s="6"/>
      <c r="ATX122" s="6"/>
      <c r="ATY122" s="6"/>
      <c r="ATZ122" s="6"/>
      <c r="AUA122" s="6"/>
      <c r="AUB122" s="6"/>
      <c r="AUC122" s="6"/>
      <c r="AUD122" s="6"/>
      <c r="AUE122" s="6"/>
      <c r="AUF122" s="6"/>
      <c r="AUG122" s="6"/>
      <c r="AUH122" s="6"/>
      <c r="AUI122" s="6"/>
      <c r="AUJ122" s="6"/>
      <c r="AUK122" s="6"/>
      <c r="AUL122" s="6"/>
      <c r="AUM122" s="6"/>
      <c r="AUN122" s="6"/>
      <c r="AUO122" s="6"/>
      <c r="AUP122" s="6"/>
      <c r="AUQ122" s="6"/>
      <c r="AUR122" s="6"/>
      <c r="AUS122" s="6"/>
      <c r="AUT122" s="6"/>
      <c r="AUU122" s="6"/>
      <c r="AUV122" s="6"/>
      <c r="AUW122" s="6"/>
      <c r="AUX122" s="6"/>
      <c r="AUY122" s="6"/>
      <c r="AUZ122" s="6"/>
      <c r="AVA122" s="6"/>
      <c r="AVB122" s="6"/>
      <c r="AVC122" s="6"/>
      <c r="AVD122" s="6"/>
      <c r="AVE122" s="6"/>
      <c r="AVF122" s="6"/>
      <c r="AVG122" s="6"/>
      <c r="AVH122" s="6"/>
      <c r="AVI122" s="6"/>
      <c r="AVJ122" s="6"/>
      <c r="AVK122" s="6"/>
      <c r="AVL122" s="6"/>
      <c r="AVM122" s="6"/>
      <c r="AVN122" s="6"/>
      <c r="AVO122" s="6"/>
      <c r="AVP122" s="6"/>
      <c r="AVQ122" s="6"/>
      <c r="AVR122" s="6"/>
      <c r="AVS122" s="6"/>
      <c r="AVT122" s="6"/>
      <c r="AVU122" s="6"/>
      <c r="AVV122" s="6"/>
      <c r="AVW122" s="6"/>
      <c r="AVX122" s="6"/>
      <c r="AVY122" s="6"/>
      <c r="AVZ122" s="6"/>
      <c r="AWA122" s="6"/>
      <c r="AWB122" s="6"/>
      <c r="AWC122" s="6"/>
      <c r="AWD122" s="6"/>
      <c r="AWE122" s="6"/>
      <c r="AWF122" s="6"/>
      <c r="AWG122" s="6"/>
      <c r="AWH122" s="6"/>
      <c r="AWI122" s="6"/>
      <c r="AWJ122" s="6"/>
      <c r="AWK122" s="6"/>
      <c r="AWL122" s="6"/>
      <c r="AWM122" s="6"/>
      <c r="AWN122" s="6"/>
      <c r="AWO122" s="6"/>
      <c r="AWP122" s="6"/>
      <c r="AWQ122" s="6"/>
      <c r="AWR122" s="6"/>
      <c r="AWS122" s="6"/>
      <c r="AWT122" s="6"/>
      <c r="AWU122" s="6"/>
      <c r="AWV122" s="6"/>
      <c r="AWW122" s="6"/>
      <c r="AWX122" s="6"/>
      <c r="AWY122" s="6"/>
      <c r="AWZ122" s="6"/>
      <c r="AXA122" s="6"/>
      <c r="AXB122" s="6"/>
      <c r="AXC122" s="6"/>
      <c r="AXD122" s="6"/>
      <c r="AXE122" s="6"/>
      <c r="AXF122" s="6"/>
      <c r="AXG122" s="6"/>
      <c r="AXH122" s="6"/>
      <c r="AXI122" s="6"/>
      <c r="AXJ122" s="6"/>
      <c r="AXK122" s="6"/>
      <c r="AXL122" s="6"/>
      <c r="AXM122" s="6"/>
      <c r="AXN122" s="6"/>
      <c r="AXO122" s="6"/>
      <c r="AXP122" s="6"/>
      <c r="AXQ122" s="6"/>
      <c r="AXR122" s="6"/>
      <c r="AXS122" s="6"/>
      <c r="AXT122" s="6"/>
      <c r="AXU122" s="6"/>
      <c r="AXV122" s="6"/>
      <c r="AXW122" s="6"/>
      <c r="AXX122" s="6"/>
      <c r="AXY122" s="6"/>
      <c r="AXZ122" s="6"/>
      <c r="AYA122" s="6"/>
      <c r="AYB122" s="6"/>
      <c r="AYC122" s="6"/>
      <c r="AYD122" s="6"/>
      <c r="AYE122" s="6"/>
      <c r="AYF122" s="6"/>
      <c r="AYG122" s="6"/>
      <c r="AYH122" s="6"/>
      <c r="AYI122" s="6"/>
      <c r="AYJ122" s="6"/>
      <c r="AYK122" s="6"/>
      <c r="AYL122" s="6"/>
      <c r="AYM122" s="6"/>
      <c r="AYN122" s="6"/>
      <c r="AYO122" s="6"/>
      <c r="AYP122" s="6"/>
      <c r="AYQ122" s="6"/>
      <c r="AYR122" s="6"/>
      <c r="AYS122" s="6"/>
      <c r="AYT122" s="6"/>
      <c r="AYU122" s="6"/>
      <c r="AYV122" s="6"/>
      <c r="AYW122" s="6"/>
      <c r="AYX122" s="6"/>
      <c r="AYY122" s="6"/>
      <c r="AYZ122" s="6"/>
      <c r="AZA122" s="6"/>
      <c r="AZB122" s="6"/>
      <c r="AZC122" s="6"/>
      <c r="AZD122" s="6"/>
      <c r="AZE122" s="6"/>
      <c r="AZF122" s="6"/>
      <c r="AZG122" s="6"/>
      <c r="AZH122" s="6"/>
      <c r="AZI122" s="6"/>
      <c r="AZJ122" s="6"/>
      <c r="AZK122" s="6"/>
      <c r="AZL122" s="6"/>
      <c r="AZM122" s="6"/>
      <c r="AZN122" s="6"/>
      <c r="AZO122" s="6"/>
      <c r="AZP122" s="6"/>
      <c r="AZQ122" s="6"/>
      <c r="AZR122" s="6"/>
      <c r="AZS122" s="6"/>
      <c r="AZT122" s="6"/>
      <c r="AZU122" s="6"/>
      <c r="AZV122" s="6"/>
      <c r="AZW122" s="6"/>
      <c r="AZX122" s="6"/>
      <c r="AZY122" s="6"/>
      <c r="AZZ122" s="6"/>
      <c r="BAA122" s="6"/>
      <c r="BAB122" s="6"/>
      <c r="BAC122" s="6"/>
      <c r="BAD122" s="6"/>
      <c r="BAE122" s="6"/>
      <c r="BAF122" s="6"/>
      <c r="BAG122" s="6"/>
      <c r="BAH122" s="6"/>
      <c r="BAI122" s="6"/>
      <c r="BAJ122" s="6"/>
      <c r="BAK122" s="6"/>
      <c r="BAL122" s="6"/>
      <c r="BAM122" s="6"/>
      <c r="BAN122" s="6"/>
      <c r="BAO122" s="6"/>
      <c r="BAP122" s="6"/>
      <c r="BAQ122" s="6"/>
      <c r="BAR122" s="6"/>
      <c r="BAS122" s="6"/>
      <c r="BAT122" s="6"/>
      <c r="BAU122" s="6"/>
      <c r="BAV122" s="6"/>
      <c r="BAW122" s="6"/>
      <c r="BAX122" s="6"/>
      <c r="BAY122" s="6"/>
      <c r="BAZ122" s="6"/>
      <c r="BBA122" s="6"/>
      <c r="BBB122" s="6"/>
      <c r="BBC122" s="6"/>
      <c r="BBD122" s="6"/>
      <c r="BBE122" s="6"/>
      <c r="BBF122" s="6"/>
      <c r="BBG122" s="6"/>
      <c r="BBH122" s="6"/>
      <c r="BBI122" s="6"/>
      <c r="BBJ122" s="6"/>
      <c r="BBK122" s="6"/>
      <c r="BBL122" s="6"/>
      <c r="BBM122" s="6"/>
      <c r="BBN122" s="6"/>
      <c r="BBO122" s="6"/>
      <c r="BBP122" s="6"/>
      <c r="BBQ122" s="6"/>
      <c r="BBR122" s="6"/>
      <c r="BBS122" s="6"/>
      <c r="BBT122" s="6"/>
      <c r="BBU122" s="6"/>
      <c r="BBV122" s="6"/>
      <c r="BBW122" s="6"/>
      <c r="BBX122" s="6"/>
      <c r="BBY122" s="6"/>
      <c r="BBZ122" s="6"/>
      <c r="BCA122" s="6"/>
      <c r="BCB122" s="6"/>
      <c r="BCC122" s="6"/>
      <c r="BCD122" s="6"/>
      <c r="BCE122" s="6"/>
      <c r="BCF122" s="6"/>
      <c r="BCG122" s="6"/>
      <c r="BCH122" s="6"/>
      <c r="BCI122" s="6"/>
      <c r="BCJ122" s="6"/>
      <c r="BCK122" s="6"/>
      <c r="BCL122" s="6"/>
      <c r="BCM122" s="6"/>
      <c r="BCN122" s="6"/>
      <c r="BCO122" s="6"/>
      <c r="BCP122" s="6"/>
      <c r="BCQ122" s="6"/>
      <c r="BCR122" s="6"/>
      <c r="BCS122" s="6"/>
      <c r="BCT122" s="6"/>
      <c r="BCU122" s="6"/>
      <c r="BCV122" s="6"/>
      <c r="BCW122" s="6"/>
      <c r="BCX122" s="6"/>
      <c r="BCY122" s="6"/>
      <c r="BCZ122" s="6"/>
      <c r="BDA122" s="6"/>
      <c r="BDB122" s="6"/>
      <c r="BDC122" s="6"/>
      <c r="BDD122" s="6"/>
      <c r="BDE122" s="6"/>
      <c r="BDF122" s="6"/>
      <c r="BDG122" s="6"/>
      <c r="BDH122" s="6"/>
      <c r="BDI122" s="6"/>
      <c r="BDJ122" s="6"/>
      <c r="BDK122" s="6"/>
      <c r="BDL122" s="6"/>
      <c r="BDM122" s="6"/>
      <c r="BDN122" s="6"/>
      <c r="BDO122" s="6"/>
      <c r="BDP122" s="6"/>
      <c r="BDQ122" s="6"/>
      <c r="BDR122" s="6"/>
      <c r="BDS122" s="6"/>
      <c r="BDT122" s="6"/>
      <c r="BDU122" s="6"/>
      <c r="BDV122" s="6"/>
      <c r="BDW122" s="6"/>
      <c r="BDX122" s="6"/>
      <c r="BDY122" s="6"/>
      <c r="BDZ122" s="6"/>
      <c r="BEA122" s="6"/>
      <c r="BEB122" s="6"/>
      <c r="BEC122" s="6"/>
      <c r="BED122" s="6"/>
      <c r="BEE122" s="6"/>
      <c r="BEF122" s="6"/>
      <c r="BEG122" s="6"/>
      <c r="BEH122" s="6"/>
      <c r="BEI122" s="6"/>
      <c r="BEJ122" s="6"/>
      <c r="BEK122" s="6"/>
      <c r="BEL122" s="6"/>
      <c r="BEM122" s="6"/>
      <c r="BEN122" s="6"/>
      <c r="BEO122" s="6"/>
      <c r="BEP122" s="6"/>
      <c r="BEQ122" s="6"/>
      <c r="BER122" s="6"/>
      <c r="BES122" s="6"/>
      <c r="BET122" s="6"/>
      <c r="BEU122" s="6"/>
      <c r="BEV122" s="6"/>
      <c r="BEW122" s="6"/>
      <c r="BEX122" s="6"/>
      <c r="BEY122" s="6"/>
      <c r="BEZ122" s="6"/>
      <c r="BFA122" s="6"/>
      <c r="BFB122" s="6"/>
      <c r="BFC122" s="6"/>
      <c r="BFD122" s="6"/>
      <c r="BFE122" s="6"/>
      <c r="BFF122" s="6"/>
      <c r="BFG122" s="6"/>
      <c r="BFH122" s="6"/>
      <c r="BFI122" s="6"/>
      <c r="BFJ122" s="6"/>
      <c r="BFK122" s="6"/>
      <c r="BFL122" s="6"/>
      <c r="BFM122" s="6"/>
      <c r="BFN122" s="6"/>
      <c r="BFO122" s="6"/>
      <c r="BFP122" s="6"/>
      <c r="BFQ122" s="6"/>
      <c r="BFR122" s="6"/>
      <c r="BFS122" s="6"/>
      <c r="BFT122" s="6"/>
      <c r="BFU122" s="6"/>
      <c r="BFV122" s="6"/>
      <c r="BFW122" s="6"/>
      <c r="BFX122" s="6"/>
      <c r="BFY122" s="6"/>
      <c r="BFZ122" s="6"/>
      <c r="BGA122" s="6"/>
      <c r="BGB122" s="6"/>
      <c r="BGC122" s="6"/>
      <c r="BGD122" s="6"/>
      <c r="BGE122" s="6"/>
      <c r="BGF122" s="6"/>
      <c r="BGG122" s="6"/>
      <c r="BGH122" s="6"/>
      <c r="BGI122" s="6"/>
      <c r="BGJ122" s="6"/>
      <c r="BGK122" s="6"/>
      <c r="BGL122" s="6"/>
      <c r="BGM122" s="6"/>
      <c r="BGN122" s="6"/>
      <c r="BGO122" s="6"/>
      <c r="BGP122" s="6"/>
      <c r="BGQ122" s="6"/>
      <c r="BGR122" s="6"/>
      <c r="BGS122" s="6"/>
      <c r="BGT122" s="6"/>
      <c r="BGU122" s="6"/>
      <c r="BGV122" s="6"/>
      <c r="BGW122" s="6"/>
      <c r="BGX122" s="6"/>
      <c r="BGY122" s="6"/>
      <c r="BGZ122" s="6"/>
      <c r="BHA122" s="6"/>
      <c r="BHB122" s="6"/>
      <c r="BHC122" s="6"/>
      <c r="BHD122" s="6"/>
      <c r="BHE122" s="6"/>
      <c r="BHF122" s="6"/>
      <c r="BHG122" s="6"/>
      <c r="BHH122" s="6"/>
      <c r="BHI122" s="6"/>
      <c r="BHJ122" s="6"/>
      <c r="BHK122" s="6"/>
      <c r="BHL122" s="6"/>
      <c r="BHM122" s="6"/>
      <c r="BHN122" s="6"/>
      <c r="BHO122" s="6"/>
      <c r="BHP122" s="6"/>
      <c r="BHQ122" s="6"/>
      <c r="BHR122" s="6"/>
      <c r="BHS122" s="6"/>
      <c r="BHT122" s="6"/>
      <c r="BHU122" s="6"/>
      <c r="BHV122" s="6"/>
      <c r="BHW122" s="6"/>
      <c r="BHX122" s="6"/>
      <c r="BHY122" s="6"/>
      <c r="BHZ122" s="6"/>
      <c r="BIA122" s="6"/>
      <c r="BIB122" s="6"/>
      <c r="BIC122" s="6"/>
      <c r="BID122" s="6"/>
      <c r="BIE122" s="6"/>
      <c r="BIF122" s="6"/>
      <c r="BIG122" s="6"/>
      <c r="BIH122" s="6"/>
      <c r="BII122" s="6"/>
      <c r="BIJ122" s="6"/>
      <c r="BIK122" s="6"/>
      <c r="BIL122" s="6"/>
      <c r="BIM122" s="6"/>
      <c r="BIN122" s="6"/>
      <c r="BIO122" s="6"/>
      <c r="BIP122" s="6"/>
      <c r="BIQ122" s="6"/>
      <c r="BIR122" s="6"/>
      <c r="BIS122" s="6"/>
      <c r="BIT122" s="6"/>
      <c r="BIU122" s="6"/>
      <c r="BIV122" s="6"/>
      <c r="BIW122" s="6"/>
      <c r="BIX122" s="6"/>
      <c r="BIY122" s="6"/>
      <c r="BIZ122" s="6"/>
      <c r="BJA122" s="6"/>
      <c r="BJB122" s="6"/>
      <c r="BJC122" s="6"/>
      <c r="BJD122" s="6"/>
      <c r="BJE122" s="6"/>
      <c r="BJF122" s="6"/>
      <c r="BJG122" s="6"/>
      <c r="BJH122" s="6"/>
      <c r="BJI122" s="6"/>
      <c r="BJJ122" s="6"/>
      <c r="BJK122" s="6"/>
      <c r="BJL122" s="6"/>
      <c r="BJM122" s="6"/>
      <c r="BJN122" s="6"/>
      <c r="BJO122" s="6"/>
      <c r="BJP122" s="6"/>
      <c r="BJQ122" s="6"/>
      <c r="BJR122" s="6"/>
      <c r="BJS122" s="6"/>
      <c r="BJT122" s="6"/>
      <c r="BJU122" s="6"/>
      <c r="BJV122" s="6"/>
      <c r="BJW122" s="6"/>
      <c r="BJX122" s="6"/>
      <c r="BJY122" s="6"/>
      <c r="BJZ122" s="6"/>
      <c r="BKA122" s="6"/>
      <c r="BKB122" s="6"/>
      <c r="BKC122" s="6"/>
      <c r="BKD122" s="6"/>
      <c r="BKE122" s="6"/>
      <c r="BKF122" s="6"/>
      <c r="BKG122" s="6"/>
      <c r="BKH122" s="6"/>
      <c r="BKI122" s="6"/>
      <c r="BKJ122" s="6"/>
      <c r="BKK122" s="6"/>
      <c r="BKL122" s="6"/>
      <c r="BKM122" s="6"/>
      <c r="BKN122" s="6"/>
      <c r="BKO122" s="6"/>
      <c r="BKP122" s="6"/>
      <c r="BKQ122" s="6"/>
      <c r="BKR122" s="6"/>
      <c r="BKS122" s="6"/>
      <c r="BKT122" s="6"/>
      <c r="BKU122" s="6"/>
      <c r="BKV122" s="6"/>
      <c r="BKW122" s="6"/>
      <c r="BKX122" s="6"/>
      <c r="BKY122" s="6"/>
      <c r="BKZ122" s="6"/>
      <c r="BLA122" s="6"/>
      <c r="BLB122" s="6"/>
      <c r="BLC122" s="6"/>
      <c r="BLD122" s="6"/>
      <c r="BLE122" s="6"/>
      <c r="BLF122" s="6"/>
      <c r="BLG122" s="6"/>
      <c r="BLH122" s="6"/>
      <c r="BLI122" s="6"/>
      <c r="BLJ122" s="6"/>
      <c r="BLK122" s="6"/>
      <c r="BLL122" s="6"/>
      <c r="BLM122" s="6"/>
      <c r="BLN122" s="6"/>
      <c r="BLO122" s="6"/>
      <c r="BLP122" s="6"/>
      <c r="BLQ122" s="6"/>
      <c r="BLR122" s="6"/>
      <c r="BLS122" s="6"/>
      <c r="BLT122" s="6"/>
      <c r="BLU122" s="6"/>
      <c r="BLV122" s="6"/>
      <c r="BLW122" s="6"/>
      <c r="BLX122" s="6"/>
      <c r="BLY122" s="6"/>
      <c r="BLZ122" s="6"/>
      <c r="BMA122" s="6"/>
      <c r="BMB122" s="6"/>
      <c r="BMC122" s="6"/>
      <c r="BMD122" s="6"/>
      <c r="BME122" s="6"/>
      <c r="BMF122" s="6"/>
      <c r="BMG122" s="6"/>
      <c r="BMH122" s="6"/>
      <c r="BMI122" s="6"/>
      <c r="BMJ122" s="6"/>
      <c r="BMK122" s="6"/>
      <c r="BML122" s="6"/>
      <c r="BMM122" s="6"/>
      <c r="BMN122" s="6"/>
      <c r="BMO122" s="6"/>
      <c r="BMP122" s="6"/>
      <c r="BMQ122" s="6"/>
      <c r="BMR122" s="6"/>
      <c r="BMS122" s="6"/>
      <c r="BMT122" s="6"/>
      <c r="BMU122" s="6"/>
      <c r="BMV122" s="6"/>
      <c r="BMW122" s="6"/>
      <c r="BMX122" s="6"/>
      <c r="BMY122" s="6"/>
      <c r="BMZ122" s="6"/>
      <c r="BNA122" s="6"/>
      <c r="BNB122" s="6"/>
      <c r="BNC122" s="6"/>
      <c r="BND122" s="6"/>
      <c r="BNE122" s="6"/>
      <c r="BNF122" s="6"/>
      <c r="BNG122" s="6"/>
      <c r="BNH122" s="6"/>
      <c r="BNI122" s="6"/>
      <c r="BNJ122" s="6"/>
      <c r="BNK122" s="6"/>
      <c r="BNL122" s="6"/>
      <c r="BNM122" s="6"/>
      <c r="BNN122" s="6"/>
      <c r="BNO122" s="6"/>
      <c r="BNP122" s="6"/>
      <c r="BNQ122" s="6"/>
      <c r="BNR122" s="6"/>
      <c r="BNS122" s="6"/>
      <c r="BNT122" s="6"/>
      <c r="BNU122" s="6"/>
      <c r="BNV122" s="6"/>
      <c r="BNW122" s="6"/>
      <c r="BNX122" s="6"/>
      <c r="BNY122" s="6"/>
      <c r="BNZ122" s="6"/>
      <c r="BOA122" s="6"/>
      <c r="BOB122" s="6"/>
      <c r="BOC122" s="6"/>
      <c r="BOD122" s="6"/>
      <c r="BOE122" s="6"/>
      <c r="BOF122" s="6"/>
      <c r="BOG122" s="6"/>
      <c r="BOH122" s="6"/>
      <c r="BOI122" s="6"/>
      <c r="BOJ122" s="6"/>
      <c r="BOK122" s="6"/>
      <c r="BOL122" s="6"/>
      <c r="BOM122" s="6"/>
      <c r="BON122" s="6"/>
      <c r="BOO122" s="6"/>
      <c r="BOP122" s="6"/>
      <c r="BOQ122" s="6"/>
      <c r="BOR122" s="6"/>
      <c r="BOS122" s="6"/>
      <c r="BOT122" s="6"/>
      <c r="BOU122" s="6"/>
      <c r="BOV122" s="6"/>
      <c r="BOW122" s="6"/>
      <c r="BOX122" s="6"/>
      <c r="BOY122" s="6"/>
      <c r="BOZ122" s="6"/>
      <c r="BPA122" s="6"/>
      <c r="BPB122" s="6"/>
      <c r="BPC122" s="6"/>
      <c r="BPD122" s="6"/>
      <c r="BPE122" s="6"/>
      <c r="BPF122" s="6"/>
      <c r="BPG122" s="6"/>
      <c r="BPH122" s="6"/>
      <c r="BPI122" s="6"/>
      <c r="BPJ122" s="6"/>
      <c r="BPK122" s="6"/>
      <c r="BPL122" s="6"/>
      <c r="BPM122" s="6"/>
      <c r="BPN122" s="6"/>
      <c r="BPO122" s="6"/>
      <c r="BPP122" s="6"/>
      <c r="BPQ122" s="6"/>
      <c r="BPR122" s="6"/>
      <c r="BPS122" s="6"/>
      <c r="BPT122" s="6"/>
      <c r="BPU122" s="6"/>
      <c r="BPV122" s="6"/>
      <c r="BPW122" s="6"/>
      <c r="BPX122" s="6"/>
      <c r="BPY122" s="6"/>
      <c r="BPZ122" s="6"/>
      <c r="BQA122" s="6"/>
      <c r="BQB122" s="6"/>
      <c r="BQC122" s="6"/>
      <c r="BQD122" s="6"/>
      <c r="BQE122" s="6"/>
      <c r="BQF122" s="6"/>
      <c r="BQG122" s="6"/>
      <c r="BQH122" s="6"/>
      <c r="BQI122" s="6"/>
      <c r="BQJ122" s="6"/>
      <c r="BQK122" s="6"/>
      <c r="BQL122" s="6"/>
      <c r="BQM122" s="6"/>
      <c r="BQN122" s="6"/>
      <c r="BQO122" s="6"/>
      <c r="BQP122" s="6"/>
      <c r="BQQ122" s="6"/>
      <c r="BQR122" s="6"/>
      <c r="BQS122" s="6"/>
      <c r="BQT122" s="6"/>
      <c r="BQU122" s="6"/>
      <c r="BQV122" s="6"/>
      <c r="BQW122" s="6"/>
      <c r="BQX122" s="6"/>
      <c r="BQY122" s="6"/>
      <c r="BQZ122" s="6"/>
      <c r="BRA122" s="6"/>
      <c r="BRB122" s="6"/>
      <c r="BRC122" s="6"/>
      <c r="BRD122" s="6"/>
      <c r="BRE122" s="6"/>
      <c r="BRF122" s="6"/>
      <c r="BRG122" s="6"/>
      <c r="BRH122" s="6"/>
      <c r="BRI122" s="6"/>
      <c r="BRJ122" s="6"/>
      <c r="BRK122" s="6"/>
      <c r="BRL122" s="6"/>
      <c r="BRM122" s="6"/>
      <c r="BRN122" s="6"/>
      <c r="BRO122" s="6"/>
      <c r="BRP122" s="6"/>
      <c r="BRQ122" s="6"/>
      <c r="BRR122" s="6"/>
      <c r="BRS122" s="6"/>
      <c r="BRT122" s="6"/>
      <c r="BRU122" s="6"/>
      <c r="BRV122" s="6"/>
      <c r="BRW122" s="6"/>
      <c r="BRX122" s="6"/>
      <c r="BRY122" s="6"/>
      <c r="BRZ122" s="6"/>
      <c r="BSA122" s="6"/>
      <c r="BSB122" s="6"/>
      <c r="BSC122" s="6"/>
      <c r="BSD122" s="6"/>
      <c r="BSE122" s="6"/>
      <c r="BSF122" s="6"/>
      <c r="BSG122" s="6"/>
      <c r="BSH122" s="6"/>
      <c r="BSI122" s="6"/>
      <c r="BSJ122" s="6"/>
      <c r="BSK122" s="6"/>
      <c r="BSL122" s="6"/>
      <c r="BSM122" s="6"/>
      <c r="BSN122" s="6"/>
      <c r="BSO122" s="6"/>
      <c r="BSP122" s="6"/>
      <c r="BSQ122" s="6"/>
      <c r="BSR122" s="6"/>
      <c r="BSS122" s="6"/>
      <c r="BST122" s="6"/>
      <c r="BSU122" s="6"/>
      <c r="BSV122" s="6"/>
      <c r="BSW122" s="6"/>
      <c r="BSX122" s="6"/>
      <c r="BSY122" s="6"/>
      <c r="BSZ122" s="6"/>
      <c r="BTA122" s="6"/>
      <c r="BTB122" s="6"/>
      <c r="BTC122" s="6"/>
      <c r="BTD122" s="6"/>
      <c r="BTE122" s="6"/>
      <c r="BTF122" s="6"/>
      <c r="BTG122" s="6"/>
      <c r="BTH122" s="6"/>
      <c r="BTI122" s="6"/>
      <c r="BTJ122" s="6"/>
      <c r="BTK122" s="6"/>
      <c r="BTL122" s="6"/>
      <c r="BTM122" s="6"/>
      <c r="BTN122" s="6"/>
      <c r="BTO122" s="6"/>
      <c r="BTP122" s="6"/>
      <c r="BTQ122" s="6"/>
      <c r="BTR122" s="6"/>
      <c r="BTS122" s="6"/>
      <c r="BTT122" s="6"/>
      <c r="BTU122" s="6"/>
      <c r="BTV122" s="6"/>
      <c r="BTW122" s="6"/>
      <c r="BTX122" s="6"/>
      <c r="BTY122" s="6"/>
      <c r="BTZ122" s="6"/>
      <c r="BUA122" s="6"/>
      <c r="BUB122" s="6"/>
      <c r="BUC122" s="6"/>
      <c r="BUD122" s="6"/>
      <c r="BUE122" s="6"/>
      <c r="BUF122" s="6"/>
      <c r="BUG122" s="6"/>
      <c r="BUH122" s="6"/>
      <c r="BUI122" s="6"/>
      <c r="BUJ122" s="6"/>
      <c r="BUK122" s="6"/>
      <c r="BUL122" s="6"/>
      <c r="BUM122" s="6"/>
      <c r="BUN122" s="6"/>
      <c r="BUO122" s="6"/>
      <c r="BUP122" s="6"/>
      <c r="BUQ122" s="6"/>
      <c r="BUR122" s="6"/>
      <c r="BUS122" s="6"/>
      <c r="BUT122" s="6"/>
      <c r="BUU122" s="6"/>
      <c r="BUV122" s="6"/>
      <c r="BUW122" s="6"/>
      <c r="BUX122" s="6"/>
      <c r="BUY122" s="6"/>
      <c r="BUZ122" s="6"/>
      <c r="BVA122" s="6"/>
      <c r="BVB122" s="6"/>
      <c r="BVC122" s="6"/>
      <c r="BVD122" s="6"/>
      <c r="BVE122" s="6"/>
      <c r="BVF122" s="6"/>
      <c r="BVG122" s="6"/>
      <c r="BVH122" s="6"/>
      <c r="BVI122" s="6"/>
      <c r="BVJ122" s="6"/>
      <c r="BVK122" s="6"/>
      <c r="BVL122" s="6"/>
      <c r="BVM122" s="6"/>
      <c r="BVN122" s="6"/>
      <c r="BVO122" s="6"/>
      <c r="BVP122" s="6"/>
      <c r="BVQ122" s="6"/>
      <c r="BVR122" s="6"/>
      <c r="BVS122" s="6"/>
      <c r="BVT122" s="6"/>
      <c r="BVU122" s="6"/>
      <c r="BVV122" s="6"/>
      <c r="BVW122" s="6"/>
      <c r="BVX122" s="6"/>
      <c r="BVY122" s="6"/>
      <c r="BVZ122" s="6"/>
      <c r="BWA122" s="6"/>
      <c r="BWB122" s="6"/>
      <c r="BWC122" s="6"/>
      <c r="BWD122" s="6"/>
      <c r="BWE122" s="6"/>
      <c r="BWF122" s="6"/>
      <c r="BWG122" s="6"/>
      <c r="BWH122" s="6"/>
      <c r="BWI122" s="6"/>
      <c r="BWJ122" s="6"/>
      <c r="BWK122" s="6"/>
      <c r="BWL122" s="6"/>
      <c r="BWM122" s="6"/>
      <c r="BWN122" s="6"/>
      <c r="BWO122" s="6"/>
      <c r="BWP122" s="6"/>
      <c r="BWQ122" s="6"/>
      <c r="BWR122" s="6"/>
      <c r="BWS122" s="6"/>
      <c r="BWT122" s="6"/>
      <c r="BWU122" s="6"/>
      <c r="BWV122" s="6"/>
      <c r="BWW122" s="6"/>
      <c r="BWX122" s="6"/>
      <c r="BWY122" s="6"/>
      <c r="BWZ122" s="6"/>
      <c r="BXA122" s="6"/>
      <c r="BXB122" s="6"/>
      <c r="BXC122" s="6"/>
      <c r="BXD122" s="6"/>
      <c r="BXE122" s="6"/>
      <c r="BXF122" s="6"/>
      <c r="BXG122" s="6"/>
      <c r="BXH122" s="6"/>
      <c r="BXI122" s="6"/>
      <c r="BXJ122" s="6"/>
      <c r="BXK122" s="6"/>
      <c r="BXL122" s="6"/>
      <c r="BXM122" s="6"/>
      <c r="BXN122" s="6"/>
      <c r="BXO122" s="6"/>
      <c r="BXP122" s="6"/>
      <c r="BXQ122" s="6"/>
      <c r="BXR122" s="6"/>
      <c r="BXS122" s="6"/>
      <c r="BXT122" s="6"/>
      <c r="BXU122" s="6"/>
      <c r="BXV122" s="6"/>
      <c r="BXW122" s="6"/>
      <c r="BXX122" s="6"/>
      <c r="BXY122" s="6"/>
      <c r="BXZ122" s="6"/>
      <c r="BYA122" s="6"/>
      <c r="BYB122" s="6"/>
      <c r="BYC122" s="6"/>
      <c r="BYD122" s="6"/>
      <c r="BYE122" s="6"/>
      <c r="BYF122" s="6"/>
      <c r="BYG122" s="6"/>
      <c r="BYH122" s="6"/>
      <c r="BYI122" s="6"/>
      <c r="BYJ122" s="6"/>
      <c r="BYK122" s="6"/>
      <c r="BYL122" s="6"/>
      <c r="BYM122" s="6"/>
      <c r="BYN122" s="6"/>
      <c r="BYO122" s="6"/>
      <c r="BYP122" s="6"/>
      <c r="BYQ122" s="6"/>
      <c r="BYR122" s="6"/>
      <c r="BYS122" s="6"/>
      <c r="BYT122" s="6"/>
      <c r="BYU122" s="6"/>
      <c r="BYV122" s="6"/>
      <c r="BYW122" s="6"/>
      <c r="BYX122" s="6"/>
      <c r="BYY122" s="6"/>
      <c r="BYZ122" s="6"/>
      <c r="BZA122" s="6"/>
      <c r="BZB122" s="6"/>
      <c r="BZC122" s="6"/>
      <c r="BZD122" s="6"/>
      <c r="BZE122" s="6"/>
      <c r="BZF122" s="6"/>
      <c r="BZG122" s="6"/>
      <c r="BZH122" s="6"/>
      <c r="BZI122" s="6"/>
      <c r="BZJ122" s="6"/>
      <c r="BZK122" s="6"/>
      <c r="BZL122" s="6"/>
      <c r="BZM122" s="6"/>
      <c r="BZN122" s="6"/>
      <c r="BZO122" s="6"/>
      <c r="BZP122" s="6"/>
      <c r="BZQ122" s="6"/>
      <c r="BZR122" s="6"/>
      <c r="BZS122" s="6"/>
      <c r="BZT122" s="6"/>
      <c r="BZU122" s="6"/>
      <c r="BZV122" s="6"/>
      <c r="BZW122" s="6"/>
      <c r="BZX122" s="6"/>
      <c r="BZY122" s="6"/>
      <c r="BZZ122" s="6"/>
      <c r="CAA122" s="6"/>
      <c r="CAB122" s="6"/>
      <c r="CAC122" s="6"/>
      <c r="CAD122" s="6"/>
      <c r="CAE122" s="6"/>
      <c r="CAF122" s="6"/>
      <c r="CAG122" s="6"/>
      <c r="CAH122" s="6"/>
      <c r="CAI122" s="6"/>
      <c r="CAJ122" s="6"/>
      <c r="CAK122" s="6"/>
      <c r="CAL122" s="6"/>
      <c r="CAM122" s="6"/>
      <c r="CAN122" s="6"/>
      <c r="CAO122" s="6"/>
      <c r="CAP122" s="6"/>
      <c r="CAQ122" s="6"/>
      <c r="CAR122" s="6"/>
      <c r="CAS122" s="6"/>
      <c r="CAT122" s="6"/>
      <c r="CAU122" s="6"/>
      <c r="CAV122" s="6"/>
      <c r="CAW122" s="6"/>
      <c r="CAX122" s="6"/>
      <c r="CAY122" s="6"/>
      <c r="CAZ122" s="6"/>
      <c r="CBA122" s="6"/>
      <c r="CBB122" s="6"/>
      <c r="CBC122" s="6"/>
      <c r="CBD122" s="6"/>
      <c r="CBE122" s="6"/>
      <c r="CBF122" s="6"/>
      <c r="CBG122" s="6"/>
      <c r="CBH122" s="6"/>
      <c r="CBI122" s="6"/>
      <c r="CBJ122" s="6"/>
      <c r="CBK122" s="6"/>
      <c r="CBL122" s="6"/>
      <c r="CBM122" s="6"/>
      <c r="CBN122" s="6"/>
      <c r="CBO122" s="6"/>
      <c r="CBP122" s="6"/>
      <c r="CBQ122" s="6"/>
      <c r="CBR122" s="6"/>
      <c r="CBS122" s="6"/>
      <c r="CBT122" s="6"/>
      <c r="CBU122" s="6"/>
      <c r="CBV122" s="6"/>
      <c r="CBW122" s="6"/>
      <c r="CBX122" s="6"/>
      <c r="CBY122" s="6"/>
      <c r="CBZ122" s="6"/>
      <c r="CCA122" s="6"/>
      <c r="CCB122" s="6"/>
      <c r="CCC122" s="6"/>
      <c r="CCD122" s="6"/>
      <c r="CCE122" s="6"/>
      <c r="CCF122" s="6"/>
      <c r="CCG122" s="6"/>
      <c r="CCH122" s="6"/>
      <c r="CCI122" s="6"/>
      <c r="CCJ122" s="6"/>
      <c r="CCK122" s="6"/>
      <c r="CCL122" s="6"/>
      <c r="CCM122" s="6"/>
      <c r="CCN122" s="6"/>
      <c r="CCO122" s="6"/>
      <c r="CCP122" s="6"/>
      <c r="CCQ122" s="6"/>
      <c r="CCR122" s="6"/>
      <c r="CCS122" s="6"/>
      <c r="CCT122" s="6"/>
      <c r="CCU122" s="6"/>
      <c r="CCV122" s="6"/>
      <c r="CCW122" s="6"/>
      <c r="CCX122" s="6"/>
      <c r="CCY122" s="6"/>
      <c r="CCZ122" s="6"/>
      <c r="CDA122" s="6"/>
      <c r="CDB122" s="6"/>
      <c r="CDC122" s="6"/>
      <c r="CDD122" s="6"/>
      <c r="CDE122" s="6"/>
      <c r="CDF122" s="6"/>
      <c r="CDG122" s="6"/>
      <c r="CDH122" s="6"/>
      <c r="CDI122" s="6"/>
      <c r="CDJ122" s="6"/>
      <c r="CDK122" s="6"/>
      <c r="CDL122" s="6"/>
      <c r="CDM122" s="6"/>
      <c r="CDN122" s="6"/>
      <c r="CDO122" s="6"/>
      <c r="CDP122" s="6"/>
      <c r="CDQ122" s="6"/>
      <c r="CDR122" s="6"/>
      <c r="CDS122" s="6"/>
      <c r="CDT122" s="6"/>
      <c r="CDU122" s="6"/>
      <c r="CDV122" s="6"/>
      <c r="CDW122" s="6"/>
      <c r="CDX122" s="6"/>
      <c r="CDY122" s="6"/>
      <c r="CDZ122" s="6"/>
      <c r="CEA122" s="6"/>
      <c r="CEB122" s="6"/>
      <c r="CEC122" s="6"/>
      <c r="CED122" s="6"/>
      <c r="CEE122" s="6"/>
      <c r="CEF122" s="6"/>
      <c r="CEG122" s="6"/>
      <c r="CEH122" s="6"/>
      <c r="CEI122" s="6"/>
      <c r="CEJ122" s="6"/>
      <c r="CEK122" s="6"/>
      <c r="CEL122" s="6"/>
      <c r="CEM122" s="6"/>
      <c r="CEN122" s="6"/>
      <c r="CEO122" s="6"/>
      <c r="CEP122" s="6"/>
      <c r="CEQ122" s="6"/>
      <c r="CER122" s="6"/>
      <c r="CES122" s="6"/>
      <c r="CET122" s="6"/>
      <c r="CEU122" s="6"/>
      <c r="CEV122" s="6"/>
      <c r="CEW122" s="6"/>
      <c r="CEX122" s="6"/>
      <c r="CEY122" s="6"/>
      <c r="CEZ122" s="6"/>
      <c r="CFA122" s="6"/>
      <c r="CFB122" s="6"/>
      <c r="CFC122" s="6"/>
      <c r="CFD122" s="6"/>
      <c r="CFE122" s="6"/>
      <c r="CFF122" s="6"/>
      <c r="CFG122" s="6"/>
      <c r="CFH122" s="6"/>
      <c r="CFI122" s="6"/>
      <c r="CFJ122" s="6"/>
      <c r="CFK122" s="6"/>
      <c r="CFL122" s="6"/>
      <c r="CFM122" s="6"/>
      <c r="CFN122" s="6"/>
      <c r="CFO122" s="6"/>
      <c r="CFP122" s="6"/>
      <c r="CFQ122" s="6"/>
      <c r="CFR122" s="6"/>
      <c r="CFS122" s="6"/>
      <c r="CFT122" s="6"/>
      <c r="CFU122" s="6"/>
      <c r="CFV122" s="6"/>
      <c r="CFW122" s="6"/>
      <c r="CFX122" s="6"/>
      <c r="CFY122" s="6"/>
      <c r="CFZ122" s="6"/>
      <c r="CGA122" s="6"/>
      <c r="CGB122" s="6"/>
      <c r="CGC122" s="6"/>
      <c r="CGD122" s="6"/>
      <c r="CGE122" s="6"/>
      <c r="CGF122" s="6"/>
      <c r="CGG122" s="6"/>
      <c r="CGH122" s="6"/>
      <c r="CGI122" s="6"/>
      <c r="CGJ122" s="6"/>
      <c r="CGK122" s="6"/>
      <c r="CGL122" s="6"/>
      <c r="CGM122" s="6"/>
      <c r="CGN122" s="6"/>
      <c r="CGO122" s="6"/>
      <c r="CGP122" s="6"/>
      <c r="CGQ122" s="6"/>
      <c r="CGR122" s="6"/>
      <c r="CGS122" s="6"/>
      <c r="CGT122" s="6"/>
      <c r="CGU122" s="6"/>
      <c r="CGV122" s="6"/>
      <c r="CGW122" s="6"/>
      <c r="CGX122" s="6"/>
      <c r="CGY122" s="6"/>
      <c r="CGZ122" s="6"/>
      <c r="CHA122" s="6"/>
      <c r="CHB122" s="6"/>
      <c r="CHC122" s="6"/>
      <c r="CHD122" s="6"/>
      <c r="CHE122" s="6"/>
      <c r="CHF122" s="6"/>
      <c r="CHG122" s="6"/>
      <c r="CHH122" s="6"/>
      <c r="CHI122" s="6"/>
      <c r="CHJ122" s="6"/>
      <c r="CHK122" s="6"/>
      <c r="CHL122" s="6"/>
      <c r="CHM122" s="6"/>
      <c r="CHN122" s="6"/>
      <c r="CHO122" s="6"/>
      <c r="CHP122" s="6"/>
      <c r="CHQ122" s="6"/>
      <c r="CHR122" s="6"/>
      <c r="CHS122" s="6"/>
      <c r="CHT122" s="6"/>
      <c r="CHU122" s="6"/>
      <c r="CHV122" s="6"/>
      <c r="CHW122" s="6"/>
      <c r="CHX122" s="6"/>
      <c r="CHY122" s="6"/>
      <c r="CHZ122" s="6"/>
      <c r="CIA122" s="6"/>
      <c r="CIB122" s="6"/>
      <c r="CIC122" s="6"/>
      <c r="CID122" s="6"/>
      <c r="CIE122" s="6"/>
      <c r="CIF122" s="6"/>
      <c r="CIG122" s="6"/>
      <c r="CIH122" s="6"/>
      <c r="CII122" s="6"/>
      <c r="CIJ122" s="6"/>
      <c r="CIK122" s="6"/>
      <c r="CIL122" s="6"/>
      <c r="CIM122" s="6"/>
      <c r="CIN122" s="6"/>
      <c r="CIO122" s="6"/>
      <c r="CIP122" s="6"/>
      <c r="CIQ122" s="6"/>
      <c r="CIR122" s="6"/>
      <c r="CIS122" s="6"/>
      <c r="CIT122" s="6"/>
      <c r="CIU122" s="6"/>
      <c r="CIV122" s="6"/>
      <c r="CIW122" s="6"/>
      <c r="CIX122" s="6"/>
      <c r="CIY122" s="6"/>
      <c r="CIZ122" s="6"/>
      <c r="CJA122" s="6"/>
      <c r="CJB122" s="6"/>
      <c r="CJC122" s="6"/>
      <c r="CJD122" s="6"/>
      <c r="CJE122" s="6"/>
      <c r="CJF122" s="6"/>
      <c r="CJG122" s="6"/>
      <c r="CJH122" s="6"/>
      <c r="CJI122" s="6"/>
      <c r="CJJ122" s="6"/>
      <c r="CJK122" s="6"/>
      <c r="CJL122" s="6"/>
      <c r="CJM122" s="6"/>
      <c r="CJN122" s="6"/>
      <c r="CJO122" s="6"/>
      <c r="CJP122" s="6"/>
      <c r="CJQ122" s="6"/>
      <c r="CJR122" s="6"/>
      <c r="CJS122" s="6"/>
      <c r="CJT122" s="6"/>
      <c r="CJU122" s="6"/>
      <c r="CJV122" s="6"/>
      <c r="CJW122" s="6"/>
      <c r="CJX122" s="6"/>
      <c r="CJY122" s="6"/>
      <c r="CJZ122" s="6"/>
      <c r="CKA122" s="6"/>
      <c r="CKB122" s="6"/>
      <c r="CKC122" s="6"/>
      <c r="CKD122" s="6"/>
      <c r="CKE122" s="6"/>
      <c r="CKF122" s="6"/>
      <c r="CKG122" s="6"/>
      <c r="CKH122" s="6"/>
      <c r="CKI122" s="6"/>
      <c r="CKJ122" s="6"/>
      <c r="CKK122" s="6"/>
      <c r="CKL122" s="6"/>
      <c r="CKM122" s="6"/>
      <c r="CKN122" s="6"/>
      <c r="CKO122" s="6"/>
      <c r="CKP122" s="6"/>
      <c r="CKQ122" s="6"/>
      <c r="CKR122" s="6"/>
      <c r="CKS122" s="6"/>
      <c r="CKT122" s="6"/>
      <c r="CKU122" s="6"/>
      <c r="CKV122" s="6"/>
      <c r="CKW122" s="6"/>
      <c r="CKX122" s="6"/>
      <c r="CKY122" s="6"/>
      <c r="CKZ122" s="6"/>
      <c r="CLA122" s="6"/>
      <c r="CLB122" s="6"/>
      <c r="CLC122" s="6"/>
      <c r="CLD122" s="6"/>
      <c r="CLE122" s="6"/>
      <c r="CLF122" s="6"/>
      <c r="CLG122" s="6"/>
      <c r="CLH122" s="6"/>
      <c r="CLI122" s="6"/>
      <c r="CLJ122" s="6"/>
      <c r="CLK122" s="6"/>
      <c r="CLL122" s="6"/>
      <c r="CLM122" s="6"/>
      <c r="CLN122" s="6"/>
      <c r="CLO122" s="6"/>
      <c r="CLP122" s="6"/>
      <c r="CLQ122" s="6"/>
      <c r="CLR122" s="6"/>
      <c r="CLS122" s="6"/>
      <c r="CLT122" s="6"/>
      <c r="CLU122" s="6"/>
      <c r="CLV122" s="6"/>
      <c r="CLW122" s="6"/>
      <c r="CLX122" s="6"/>
      <c r="CLY122" s="6"/>
      <c r="CLZ122" s="6"/>
      <c r="CMA122" s="6"/>
      <c r="CMB122" s="6"/>
      <c r="CMC122" s="6"/>
      <c r="CMD122" s="6"/>
      <c r="CME122" s="6"/>
      <c r="CMF122" s="6"/>
      <c r="CMG122" s="6"/>
      <c r="CMH122" s="6"/>
      <c r="CMI122" s="6"/>
      <c r="CMJ122" s="6"/>
      <c r="CMK122" s="6"/>
      <c r="CML122" s="6"/>
      <c r="CMM122" s="6"/>
      <c r="CMN122" s="6"/>
      <c r="CMO122" s="6"/>
      <c r="CMP122" s="6"/>
      <c r="CMQ122" s="6"/>
      <c r="CMR122" s="6"/>
      <c r="CMS122" s="6"/>
      <c r="CMT122" s="6"/>
      <c r="CMU122" s="6"/>
      <c r="CMV122" s="6"/>
      <c r="CMW122" s="6"/>
      <c r="CMX122" s="6"/>
      <c r="CMY122" s="6"/>
      <c r="CMZ122" s="6"/>
      <c r="CNA122" s="6"/>
      <c r="CNB122" s="6"/>
      <c r="CNC122" s="6"/>
      <c r="CND122" s="6"/>
      <c r="CNE122" s="6"/>
      <c r="CNF122" s="6"/>
      <c r="CNG122" s="6"/>
      <c r="CNH122" s="6"/>
      <c r="CNI122" s="6"/>
      <c r="CNJ122" s="6"/>
      <c r="CNK122" s="6"/>
      <c r="CNL122" s="6"/>
      <c r="CNM122" s="6"/>
      <c r="CNN122" s="6"/>
      <c r="CNO122" s="6"/>
      <c r="CNP122" s="6"/>
      <c r="CNQ122" s="6"/>
      <c r="CNR122" s="6"/>
      <c r="CNS122" s="6"/>
      <c r="CNT122" s="6"/>
      <c r="CNU122" s="6"/>
      <c r="CNV122" s="6"/>
      <c r="CNW122" s="6"/>
      <c r="CNX122" s="6"/>
      <c r="CNY122" s="6"/>
      <c r="CNZ122" s="6"/>
      <c r="COA122" s="6"/>
      <c r="COB122" s="6"/>
      <c r="COC122" s="6"/>
      <c r="COD122" s="6"/>
      <c r="COE122" s="6"/>
      <c r="COF122" s="6"/>
      <c r="COG122" s="6"/>
      <c r="COH122" s="6"/>
      <c r="COI122" s="6"/>
      <c r="COJ122" s="6"/>
      <c r="COK122" s="6"/>
      <c r="COL122" s="6"/>
      <c r="COM122" s="6"/>
      <c r="CON122" s="6"/>
      <c r="COO122" s="6"/>
      <c r="COP122" s="6"/>
      <c r="COQ122" s="6"/>
      <c r="COR122" s="6"/>
      <c r="COS122" s="6"/>
      <c r="COT122" s="6"/>
      <c r="COU122" s="6"/>
      <c r="COV122" s="6"/>
      <c r="COW122" s="6"/>
      <c r="COX122" s="6"/>
      <c r="COY122" s="6"/>
      <c r="COZ122" s="6"/>
      <c r="CPA122" s="6"/>
      <c r="CPB122" s="6"/>
      <c r="CPC122" s="6"/>
      <c r="CPD122" s="6"/>
      <c r="CPE122" s="6"/>
      <c r="CPF122" s="6"/>
      <c r="CPG122" s="6"/>
      <c r="CPH122" s="6"/>
      <c r="CPI122" s="6"/>
      <c r="CPJ122" s="6"/>
      <c r="CPK122" s="6"/>
      <c r="CPL122" s="6"/>
      <c r="CPM122" s="6"/>
      <c r="CPN122" s="6"/>
      <c r="CPO122" s="6"/>
      <c r="CPP122" s="6"/>
      <c r="CPQ122" s="6"/>
      <c r="CPR122" s="6"/>
      <c r="CPS122" s="6"/>
      <c r="CPT122" s="6"/>
      <c r="CPU122" s="6"/>
      <c r="CPV122" s="6"/>
      <c r="CPW122" s="6"/>
      <c r="CPX122" s="6"/>
      <c r="CPY122" s="6"/>
      <c r="CPZ122" s="6"/>
      <c r="CQA122" s="6"/>
      <c r="CQB122" s="6"/>
      <c r="CQC122" s="6"/>
      <c r="CQD122" s="6"/>
      <c r="CQE122" s="6"/>
      <c r="CQF122" s="6"/>
      <c r="CQG122" s="6"/>
      <c r="CQH122" s="6"/>
      <c r="CQI122" s="6"/>
      <c r="CQJ122" s="6"/>
      <c r="CQK122" s="6"/>
      <c r="CQL122" s="6"/>
      <c r="CQM122" s="6"/>
      <c r="CQN122" s="6"/>
      <c r="CQO122" s="6"/>
      <c r="CQP122" s="6"/>
      <c r="CQQ122" s="6"/>
      <c r="CQR122" s="6"/>
      <c r="CQS122" s="6"/>
      <c r="CQT122" s="6"/>
      <c r="CQU122" s="6"/>
      <c r="CQV122" s="6"/>
      <c r="CQW122" s="6"/>
      <c r="CQX122" s="6"/>
      <c r="CQY122" s="6"/>
      <c r="CQZ122" s="6"/>
      <c r="CRA122" s="6"/>
      <c r="CRB122" s="6"/>
      <c r="CRC122" s="6"/>
      <c r="CRD122" s="6"/>
      <c r="CRE122" s="6"/>
      <c r="CRF122" s="6"/>
      <c r="CRG122" s="6"/>
      <c r="CRH122" s="6"/>
      <c r="CRI122" s="6"/>
      <c r="CRJ122" s="6"/>
      <c r="CRK122" s="6"/>
      <c r="CRL122" s="6"/>
      <c r="CRM122" s="6"/>
      <c r="CRN122" s="6"/>
      <c r="CRO122" s="6"/>
      <c r="CRP122" s="6"/>
      <c r="CRQ122" s="6"/>
      <c r="CRR122" s="6"/>
      <c r="CRS122" s="6"/>
      <c r="CRT122" s="6"/>
      <c r="CRU122" s="6"/>
      <c r="CRV122" s="6"/>
      <c r="CRW122" s="6"/>
      <c r="CRX122" s="6"/>
      <c r="CRY122" s="6"/>
      <c r="CRZ122" s="6"/>
      <c r="CSA122" s="6"/>
      <c r="CSB122" s="6"/>
      <c r="CSC122" s="6"/>
      <c r="CSD122" s="6"/>
      <c r="CSE122" s="6"/>
      <c r="CSF122" s="6"/>
      <c r="CSG122" s="6"/>
      <c r="CSH122" s="6"/>
      <c r="CSI122" s="6"/>
      <c r="CSJ122" s="6"/>
      <c r="CSK122" s="6"/>
      <c r="CSL122" s="6"/>
      <c r="CSM122" s="6"/>
      <c r="CSN122" s="6"/>
      <c r="CSO122" s="6"/>
      <c r="CSP122" s="6"/>
      <c r="CSQ122" s="6"/>
      <c r="CSR122" s="6"/>
      <c r="CSS122" s="6"/>
      <c r="CST122" s="6"/>
      <c r="CSU122" s="6"/>
      <c r="CSV122" s="6"/>
      <c r="CSW122" s="6"/>
      <c r="CSX122" s="6"/>
      <c r="CSY122" s="6"/>
      <c r="CSZ122" s="6"/>
      <c r="CTA122" s="6"/>
      <c r="CTB122" s="6"/>
      <c r="CTC122" s="6"/>
      <c r="CTD122" s="6"/>
      <c r="CTE122" s="6"/>
      <c r="CTF122" s="6"/>
      <c r="CTG122" s="6"/>
      <c r="CTH122" s="6"/>
      <c r="CTI122" s="6"/>
      <c r="CTJ122" s="6"/>
      <c r="CTK122" s="6"/>
      <c r="CTL122" s="6"/>
      <c r="CTM122" s="6"/>
      <c r="CTN122" s="6"/>
      <c r="CTO122" s="6"/>
      <c r="CTP122" s="6"/>
      <c r="CTQ122" s="6"/>
      <c r="CTR122" s="6"/>
      <c r="CTS122" s="6"/>
      <c r="CTT122" s="6"/>
      <c r="CTU122" s="6"/>
      <c r="CTV122" s="6"/>
      <c r="CTW122" s="6"/>
      <c r="CTX122" s="6"/>
      <c r="CTY122" s="6"/>
      <c r="CTZ122" s="6"/>
      <c r="CUA122" s="6"/>
      <c r="CUB122" s="6"/>
      <c r="CUC122" s="6"/>
      <c r="CUD122" s="6"/>
      <c r="CUE122" s="6"/>
      <c r="CUF122" s="6"/>
      <c r="CUG122" s="6"/>
      <c r="CUH122" s="6"/>
      <c r="CUI122" s="6"/>
      <c r="CUJ122" s="6"/>
      <c r="CUK122" s="6"/>
      <c r="CUL122" s="6"/>
      <c r="CUM122" s="6"/>
      <c r="CUN122" s="6"/>
      <c r="CUO122" s="6"/>
      <c r="CUP122" s="6"/>
      <c r="CUQ122" s="6"/>
      <c r="CUR122" s="6"/>
      <c r="CUS122" s="6"/>
      <c r="CUT122" s="6"/>
      <c r="CUU122" s="6"/>
      <c r="CUV122" s="6"/>
      <c r="CUW122" s="6"/>
      <c r="CUX122" s="6"/>
      <c r="CUY122" s="6"/>
      <c r="CUZ122" s="6"/>
      <c r="CVA122" s="6"/>
      <c r="CVB122" s="6"/>
      <c r="CVC122" s="6"/>
      <c r="CVD122" s="6"/>
      <c r="CVE122" s="6"/>
      <c r="CVF122" s="6"/>
      <c r="CVG122" s="6"/>
      <c r="CVH122" s="6"/>
      <c r="CVI122" s="6"/>
      <c r="CVJ122" s="6"/>
      <c r="CVK122" s="6"/>
      <c r="CVL122" s="6"/>
      <c r="CVM122" s="6"/>
      <c r="CVN122" s="6"/>
      <c r="CVO122" s="6"/>
      <c r="CVP122" s="6"/>
      <c r="CVQ122" s="6"/>
      <c r="CVR122" s="6"/>
      <c r="CVS122" s="6"/>
      <c r="CVT122" s="6"/>
      <c r="CVU122" s="6"/>
      <c r="CVV122" s="6"/>
      <c r="CVW122" s="6"/>
      <c r="CVX122" s="6"/>
      <c r="CVY122" s="6"/>
      <c r="CVZ122" s="6"/>
      <c r="CWA122" s="6"/>
      <c r="CWB122" s="6"/>
      <c r="CWC122" s="6"/>
      <c r="CWD122" s="6"/>
      <c r="CWE122" s="6"/>
      <c r="CWF122" s="6"/>
      <c r="CWG122" s="6"/>
      <c r="CWH122" s="6"/>
      <c r="CWI122" s="6"/>
      <c r="CWJ122" s="6"/>
      <c r="CWK122" s="6"/>
      <c r="CWL122" s="6"/>
      <c r="CWM122" s="6"/>
      <c r="CWN122" s="6"/>
      <c r="CWO122" s="6"/>
      <c r="CWP122" s="6"/>
      <c r="CWQ122" s="6"/>
      <c r="CWR122" s="6"/>
      <c r="CWS122" s="6"/>
      <c r="CWT122" s="6"/>
      <c r="CWU122" s="6"/>
      <c r="CWV122" s="6"/>
      <c r="CWW122" s="6"/>
      <c r="CWX122" s="6"/>
      <c r="CWY122" s="6"/>
      <c r="CWZ122" s="6"/>
      <c r="CXA122" s="6"/>
      <c r="CXB122" s="6"/>
      <c r="CXC122" s="6"/>
      <c r="CXD122" s="6"/>
      <c r="CXE122" s="6"/>
      <c r="CXF122" s="6"/>
      <c r="CXG122" s="6"/>
      <c r="CXH122" s="6"/>
      <c r="CXI122" s="6"/>
      <c r="CXJ122" s="6"/>
      <c r="CXK122" s="6"/>
      <c r="CXL122" s="6"/>
      <c r="CXM122" s="6"/>
      <c r="CXN122" s="6"/>
      <c r="CXO122" s="6"/>
      <c r="CXP122" s="6"/>
      <c r="CXQ122" s="6"/>
      <c r="CXR122" s="6"/>
      <c r="CXS122" s="6"/>
      <c r="CXT122" s="6"/>
      <c r="CXU122" s="6"/>
      <c r="CXV122" s="6"/>
      <c r="CXW122" s="6"/>
      <c r="CXX122" s="6"/>
      <c r="CXY122" s="6"/>
      <c r="CXZ122" s="6"/>
      <c r="CYA122" s="6"/>
      <c r="CYB122" s="6"/>
      <c r="CYC122" s="6"/>
      <c r="CYD122" s="6"/>
      <c r="CYE122" s="6"/>
      <c r="CYF122" s="6"/>
      <c r="CYG122" s="6"/>
      <c r="CYH122" s="6"/>
      <c r="CYI122" s="6"/>
      <c r="CYJ122" s="6"/>
      <c r="CYK122" s="6"/>
      <c r="CYL122" s="6"/>
      <c r="CYM122" s="6"/>
      <c r="CYN122" s="6"/>
      <c r="CYO122" s="6"/>
      <c r="CYP122" s="6"/>
      <c r="CYQ122" s="6"/>
      <c r="CYR122" s="6"/>
      <c r="CYS122" s="6"/>
      <c r="CYT122" s="6"/>
      <c r="CYU122" s="6"/>
      <c r="CYV122" s="6"/>
      <c r="CYW122" s="6"/>
      <c r="CYX122" s="6"/>
      <c r="CYY122" s="6"/>
      <c r="CYZ122" s="6"/>
      <c r="CZA122" s="6"/>
      <c r="CZB122" s="6"/>
      <c r="CZC122" s="6"/>
      <c r="CZD122" s="6"/>
      <c r="CZE122" s="6"/>
      <c r="CZF122" s="6"/>
      <c r="CZG122" s="6"/>
      <c r="CZH122" s="6"/>
      <c r="CZI122" s="6"/>
      <c r="CZJ122" s="6"/>
      <c r="CZK122" s="6"/>
      <c r="CZL122" s="6"/>
      <c r="CZM122" s="6"/>
      <c r="CZN122" s="6"/>
      <c r="CZO122" s="6"/>
      <c r="CZP122" s="6"/>
      <c r="CZQ122" s="6"/>
      <c r="CZR122" s="6"/>
      <c r="CZS122" s="6"/>
      <c r="CZT122" s="6"/>
      <c r="CZU122" s="6"/>
      <c r="CZV122" s="6"/>
      <c r="CZW122" s="6"/>
      <c r="CZX122" s="6"/>
      <c r="CZY122" s="6"/>
      <c r="CZZ122" s="6"/>
      <c r="DAA122" s="6"/>
      <c r="DAB122" s="6"/>
      <c r="DAC122" s="6"/>
      <c r="DAD122" s="6"/>
      <c r="DAE122" s="6"/>
      <c r="DAF122" s="6"/>
      <c r="DAG122" s="6"/>
      <c r="DAH122" s="6"/>
      <c r="DAI122" s="6"/>
      <c r="DAJ122" s="6"/>
      <c r="DAK122" s="6"/>
      <c r="DAL122" s="6"/>
      <c r="DAM122" s="6"/>
      <c r="DAN122" s="6"/>
      <c r="DAO122" s="6"/>
      <c r="DAP122" s="6"/>
      <c r="DAQ122" s="6"/>
      <c r="DAR122" s="6"/>
      <c r="DAS122" s="6"/>
      <c r="DAT122" s="6"/>
      <c r="DAU122" s="6"/>
      <c r="DAV122" s="6"/>
      <c r="DAW122" s="6"/>
      <c r="DAX122" s="6"/>
      <c r="DAY122" s="6"/>
      <c r="DAZ122" s="6"/>
      <c r="DBA122" s="6"/>
      <c r="DBB122" s="6"/>
      <c r="DBC122" s="6"/>
      <c r="DBD122" s="6"/>
      <c r="DBE122" s="6"/>
      <c r="DBF122" s="6"/>
      <c r="DBG122" s="6"/>
      <c r="DBH122" s="6"/>
      <c r="DBI122" s="6"/>
      <c r="DBJ122" s="6"/>
      <c r="DBK122" s="6"/>
      <c r="DBL122" s="6"/>
      <c r="DBM122" s="6"/>
      <c r="DBN122" s="6"/>
      <c r="DBO122" s="6"/>
      <c r="DBP122" s="6"/>
      <c r="DBQ122" s="6"/>
      <c r="DBR122" s="6"/>
      <c r="DBS122" s="6"/>
      <c r="DBT122" s="6"/>
      <c r="DBU122" s="6"/>
      <c r="DBV122" s="6"/>
      <c r="DBW122" s="6"/>
      <c r="DBX122" s="6"/>
      <c r="DBY122" s="6"/>
      <c r="DBZ122" s="6"/>
      <c r="DCA122" s="6"/>
      <c r="DCB122" s="6"/>
      <c r="DCC122" s="6"/>
      <c r="DCD122" s="6"/>
      <c r="DCE122" s="6"/>
      <c r="DCF122" s="6"/>
      <c r="DCG122" s="6"/>
      <c r="DCH122" s="6"/>
      <c r="DCI122" s="6"/>
      <c r="DCJ122" s="6"/>
      <c r="DCK122" s="6"/>
      <c r="DCL122" s="6"/>
      <c r="DCM122" s="6"/>
      <c r="DCN122" s="6"/>
      <c r="DCO122" s="6"/>
      <c r="DCP122" s="6"/>
      <c r="DCQ122" s="6"/>
      <c r="DCR122" s="6"/>
      <c r="DCS122" s="6"/>
      <c r="DCT122" s="6"/>
      <c r="DCU122" s="6"/>
      <c r="DCV122" s="6"/>
      <c r="DCW122" s="6"/>
      <c r="DCX122" s="6"/>
      <c r="DCY122" s="6"/>
      <c r="DCZ122" s="6"/>
      <c r="DDA122" s="6"/>
      <c r="DDB122" s="6"/>
      <c r="DDC122" s="6"/>
      <c r="DDD122" s="6"/>
      <c r="DDE122" s="6"/>
      <c r="DDF122" s="6"/>
      <c r="DDG122" s="6"/>
      <c r="DDH122" s="6"/>
      <c r="DDI122" s="6"/>
      <c r="DDJ122" s="6"/>
      <c r="DDK122" s="6"/>
      <c r="DDL122" s="6"/>
      <c r="DDM122" s="6"/>
      <c r="DDN122" s="6"/>
      <c r="DDO122" s="6"/>
      <c r="DDP122" s="6"/>
      <c r="DDQ122" s="6"/>
      <c r="DDR122" s="6"/>
      <c r="DDS122" s="6"/>
      <c r="DDT122" s="6"/>
      <c r="DDU122" s="6"/>
      <c r="DDV122" s="6"/>
      <c r="DDW122" s="6"/>
      <c r="DDX122" s="6"/>
      <c r="DDY122" s="6"/>
      <c r="DDZ122" s="6"/>
      <c r="DEA122" s="6"/>
      <c r="DEB122" s="6"/>
      <c r="DEC122" s="6"/>
      <c r="DED122" s="6"/>
      <c r="DEE122" s="6"/>
      <c r="DEF122" s="6"/>
      <c r="DEG122" s="6"/>
      <c r="DEH122" s="6"/>
      <c r="DEI122" s="6"/>
      <c r="DEJ122" s="6"/>
      <c r="DEK122" s="6"/>
      <c r="DEL122" s="6"/>
      <c r="DEM122" s="6"/>
      <c r="DEN122" s="6"/>
      <c r="DEO122" s="6"/>
      <c r="DEP122" s="6"/>
      <c r="DEQ122" s="6"/>
      <c r="DER122" s="6"/>
      <c r="DES122" s="6"/>
      <c r="DET122" s="6"/>
      <c r="DEU122" s="6"/>
      <c r="DEV122" s="6"/>
      <c r="DEW122" s="6"/>
      <c r="DEX122" s="6"/>
      <c r="DEY122" s="6"/>
      <c r="DEZ122" s="6"/>
      <c r="DFA122" s="6"/>
      <c r="DFB122" s="6"/>
      <c r="DFC122" s="6"/>
      <c r="DFD122" s="6"/>
      <c r="DFE122" s="6"/>
      <c r="DFF122" s="6"/>
      <c r="DFG122" s="6"/>
      <c r="DFH122" s="6"/>
      <c r="DFI122" s="6"/>
      <c r="DFJ122" s="6"/>
      <c r="DFK122" s="6"/>
      <c r="DFL122" s="6"/>
      <c r="DFM122" s="6"/>
      <c r="DFN122" s="6"/>
      <c r="DFO122" s="6"/>
      <c r="DFP122" s="6"/>
      <c r="DFQ122" s="6"/>
      <c r="DFR122" s="6"/>
      <c r="DFS122" s="6"/>
      <c r="DFT122" s="6"/>
      <c r="DFU122" s="6"/>
      <c r="DFV122" s="6"/>
      <c r="DFW122" s="6"/>
      <c r="DFX122" s="6"/>
      <c r="DFY122" s="6"/>
      <c r="DFZ122" s="6"/>
      <c r="DGA122" s="6"/>
      <c r="DGB122" s="6"/>
      <c r="DGC122" s="6"/>
      <c r="DGD122" s="6"/>
      <c r="DGE122" s="6"/>
      <c r="DGF122" s="6"/>
      <c r="DGG122" s="6"/>
      <c r="DGH122" s="6"/>
      <c r="DGI122" s="6"/>
      <c r="DGJ122" s="6"/>
      <c r="DGK122" s="6"/>
      <c r="DGL122" s="6"/>
      <c r="DGM122" s="6"/>
      <c r="DGN122" s="6"/>
      <c r="DGO122" s="6"/>
      <c r="DGP122" s="6"/>
      <c r="DGQ122" s="6"/>
      <c r="DGR122" s="6"/>
      <c r="DGS122" s="6"/>
      <c r="DGT122" s="6"/>
      <c r="DGU122" s="6"/>
      <c r="DGV122" s="6"/>
      <c r="DGW122" s="6"/>
      <c r="DGX122" s="6"/>
      <c r="DGY122" s="6"/>
      <c r="DGZ122" s="6"/>
      <c r="DHA122" s="6"/>
      <c r="DHB122" s="6"/>
      <c r="DHC122" s="6"/>
      <c r="DHD122" s="6"/>
      <c r="DHE122" s="6"/>
      <c r="DHF122" s="6"/>
      <c r="DHG122" s="6"/>
      <c r="DHH122" s="6"/>
      <c r="DHI122" s="6"/>
      <c r="DHJ122" s="6"/>
      <c r="DHK122" s="6"/>
      <c r="DHL122" s="6"/>
      <c r="DHM122" s="6"/>
      <c r="DHN122" s="6"/>
      <c r="DHO122" s="6"/>
      <c r="DHP122" s="6"/>
      <c r="DHQ122" s="6"/>
      <c r="DHR122" s="6"/>
      <c r="DHS122" s="6"/>
      <c r="DHT122" s="6"/>
      <c r="DHU122" s="6"/>
      <c r="DHV122" s="6"/>
      <c r="DHW122" s="6"/>
      <c r="DHX122" s="6"/>
      <c r="DHY122" s="6"/>
      <c r="DHZ122" s="6"/>
      <c r="DIA122" s="6"/>
      <c r="DIB122" s="6"/>
      <c r="DIC122" s="6"/>
      <c r="DID122" s="6"/>
      <c r="DIE122" s="6"/>
      <c r="DIF122" s="6"/>
      <c r="DIG122" s="6"/>
      <c r="DIH122" s="6"/>
      <c r="DII122" s="6"/>
      <c r="DIJ122" s="6"/>
      <c r="DIK122" s="6"/>
      <c r="DIL122" s="6"/>
      <c r="DIM122" s="6"/>
      <c r="DIN122" s="6"/>
      <c r="DIO122" s="6"/>
      <c r="DIP122" s="6"/>
      <c r="DIQ122" s="6"/>
      <c r="DIR122" s="6"/>
      <c r="DIS122" s="6"/>
      <c r="DIT122" s="6"/>
      <c r="DIU122" s="6"/>
      <c r="DIV122" s="6"/>
      <c r="DIW122" s="6"/>
      <c r="DIX122" s="6"/>
      <c r="DIY122" s="6"/>
      <c r="DIZ122" s="6"/>
      <c r="DJA122" s="6"/>
      <c r="DJB122" s="6"/>
      <c r="DJC122" s="6"/>
      <c r="DJD122" s="6"/>
      <c r="DJE122" s="6"/>
      <c r="DJF122" s="6"/>
      <c r="DJG122" s="6"/>
      <c r="DJH122" s="6"/>
      <c r="DJI122" s="6"/>
      <c r="DJJ122" s="6"/>
      <c r="DJK122" s="6"/>
      <c r="DJL122" s="6"/>
      <c r="DJM122" s="6"/>
      <c r="DJN122" s="6"/>
      <c r="DJO122" s="6"/>
      <c r="DJP122" s="6"/>
      <c r="DJQ122" s="6"/>
      <c r="DJR122" s="6"/>
      <c r="DJS122" s="6"/>
      <c r="DJT122" s="6"/>
      <c r="DJU122" s="6"/>
      <c r="DJV122" s="6"/>
      <c r="DJW122" s="6"/>
      <c r="DJX122" s="6"/>
      <c r="DJY122" s="6"/>
      <c r="DJZ122" s="6"/>
      <c r="DKA122" s="6"/>
      <c r="DKB122" s="6"/>
      <c r="DKC122" s="6"/>
      <c r="DKD122" s="6"/>
      <c r="DKE122" s="6"/>
      <c r="DKF122" s="6"/>
      <c r="DKG122" s="6"/>
      <c r="DKH122" s="6"/>
      <c r="DKI122" s="6"/>
      <c r="DKJ122" s="6"/>
      <c r="DKK122" s="6"/>
      <c r="DKL122" s="6"/>
      <c r="DKM122" s="6"/>
      <c r="DKN122" s="6"/>
      <c r="DKO122" s="6"/>
      <c r="DKP122" s="6"/>
      <c r="DKQ122" s="6"/>
      <c r="DKR122" s="6"/>
      <c r="DKS122" s="6"/>
      <c r="DKT122" s="6"/>
      <c r="DKU122" s="6"/>
      <c r="DKV122" s="6"/>
      <c r="DKW122" s="6"/>
      <c r="DKX122" s="6"/>
      <c r="DKY122" s="6"/>
      <c r="DKZ122" s="6"/>
      <c r="DLA122" s="6"/>
      <c r="DLB122" s="6"/>
      <c r="DLC122" s="6"/>
      <c r="DLD122" s="6"/>
      <c r="DLE122" s="6"/>
      <c r="DLF122" s="6"/>
      <c r="DLG122" s="6"/>
      <c r="DLH122" s="6"/>
      <c r="DLI122" s="6"/>
      <c r="DLJ122" s="6"/>
      <c r="DLK122" s="6"/>
      <c r="DLL122" s="6"/>
      <c r="DLM122" s="6"/>
      <c r="DLN122" s="6"/>
      <c r="DLO122" s="6"/>
      <c r="DLP122" s="6"/>
      <c r="DLQ122" s="6"/>
      <c r="DLR122" s="6"/>
      <c r="DLS122" s="6"/>
      <c r="DLT122" s="6"/>
      <c r="DLU122" s="6"/>
      <c r="DLV122" s="6"/>
      <c r="DLW122" s="6"/>
      <c r="DLX122" s="6"/>
      <c r="DLY122" s="6"/>
      <c r="DLZ122" s="6"/>
      <c r="DMA122" s="6"/>
      <c r="DMB122" s="6"/>
      <c r="DMC122" s="6"/>
      <c r="DMD122" s="6"/>
      <c r="DME122" s="6"/>
      <c r="DMF122" s="6"/>
      <c r="DMG122" s="6"/>
      <c r="DMH122" s="6"/>
      <c r="DMI122" s="6"/>
      <c r="DMJ122" s="6"/>
      <c r="DMK122" s="6"/>
      <c r="DML122" s="6"/>
      <c r="DMM122" s="6"/>
      <c r="DMN122" s="6"/>
      <c r="DMO122" s="6"/>
      <c r="DMP122" s="6"/>
      <c r="DMQ122" s="6"/>
      <c r="DMR122" s="6"/>
      <c r="DMS122" s="6"/>
      <c r="DMT122" s="6"/>
      <c r="DMU122" s="6"/>
      <c r="DMV122" s="6"/>
      <c r="DMW122" s="6"/>
      <c r="DMX122" s="6"/>
      <c r="DMY122" s="6"/>
      <c r="DMZ122" s="6"/>
      <c r="DNA122" s="6"/>
      <c r="DNB122" s="6"/>
      <c r="DNC122" s="6"/>
      <c r="DND122" s="6"/>
      <c r="DNE122" s="6"/>
      <c r="DNF122" s="6"/>
      <c r="DNG122" s="6"/>
      <c r="DNH122" s="6"/>
      <c r="DNI122" s="6"/>
      <c r="DNJ122" s="6"/>
      <c r="DNK122" s="6"/>
      <c r="DNL122" s="6"/>
      <c r="DNM122" s="6"/>
      <c r="DNN122" s="6"/>
      <c r="DNO122" s="6"/>
      <c r="DNP122" s="6"/>
      <c r="DNQ122" s="6"/>
      <c r="DNR122" s="6"/>
      <c r="DNS122" s="6"/>
      <c r="DNT122" s="6"/>
      <c r="DNU122" s="6"/>
      <c r="DNV122" s="6"/>
      <c r="DNW122" s="6"/>
      <c r="DNX122" s="6"/>
      <c r="DNY122" s="6"/>
      <c r="DNZ122" s="6"/>
      <c r="DOA122" s="6"/>
      <c r="DOB122" s="6"/>
      <c r="DOC122" s="6"/>
      <c r="DOD122" s="6"/>
      <c r="DOE122" s="6"/>
      <c r="DOF122" s="6"/>
      <c r="DOG122" s="6"/>
      <c r="DOH122" s="6"/>
      <c r="DOI122" s="6"/>
      <c r="DOJ122" s="6"/>
      <c r="DOK122" s="6"/>
      <c r="DOL122" s="6"/>
      <c r="DOM122" s="6"/>
      <c r="DON122" s="6"/>
      <c r="DOO122" s="6"/>
      <c r="DOP122" s="6"/>
      <c r="DOQ122" s="6"/>
      <c r="DOR122" s="6"/>
      <c r="DOS122" s="6"/>
      <c r="DOT122" s="6"/>
      <c r="DOU122" s="6"/>
      <c r="DOV122" s="6"/>
      <c r="DOW122" s="6"/>
      <c r="DOX122" s="6"/>
      <c r="DOY122" s="6"/>
      <c r="DOZ122" s="6"/>
      <c r="DPA122" s="6"/>
      <c r="DPB122" s="6"/>
      <c r="DPC122" s="6"/>
      <c r="DPD122" s="6"/>
      <c r="DPE122" s="6"/>
      <c r="DPF122" s="6"/>
      <c r="DPG122" s="6"/>
      <c r="DPH122" s="6"/>
      <c r="DPI122" s="6"/>
      <c r="DPJ122" s="6"/>
      <c r="DPK122" s="6"/>
      <c r="DPL122" s="6"/>
      <c r="DPM122" s="6"/>
      <c r="DPN122" s="6"/>
      <c r="DPO122" s="6"/>
      <c r="DPP122" s="6"/>
      <c r="DPQ122" s="6"/>
      <c r="DPR122" s="6"/>
      <c r="DPS122" s="6"/>
      <c r="DPT122" s="6"/>
      <c r="DPU122" s="6"/>
      <c r="DPV122" s="6"/>
      <c r="DPW122" s="6"/>
      <c r="DPX122" s="6"/>
      <c r="DPY122" s="6"/>
      <c r="DPZ122" s="6"/>
      <c r="DQA122" s="6"/>
      <c r="DQB122" s="6"/>
      <c r="DQC122" s="6"/>
      <c r="DQD122" s="6"/>
      <c r="DQE122" s="6"/>
      <c r="DQF122" s="6"/>
      <c r="DQG122" s="6"/>
      <c r="DQH122" s="6"/>
      <c r="DQI122" s="6"/>
      <c r="DQJ122" s="6"/>
      <c r="DQK122" s="6"/>
      <c r="DQL122" s="6"/>
      <c r="DQM122" s="6"/>
      <c r="DQN122" s="6"/>
      <c r="DQO122" s="6"/>
      <c r="DQP122" s="6"/>
      <c r="DQQ122" s="6"/>
      <c r="DQR122" s="6"/>
      <c r="DQS122" s="6"/>
      <c r="DQT122" s="6"/>
      <c r="DQU122" s="6"/>
      <c r="DQV122" s="6"/>
      <c r="DQW122" s="6"/>
      <c r="DQX122" s="6"/>
      <c r="DQY122" s="6"/>
      <c r="DQZ122" s="6"/>
      <c r="DRA122" s="6"/>
      <c r="DRB122" s="6"/>
      <c r="DRC122" s="6"/>
      <c r="DRD122" s="6"/>
      <c r="DRE122" s="6"/>
      <c r="DRF122" s="6"/>
      <c r="DRG122" s="6"/>
      <c r="DRH122" s="6"/>
      <c r="DRI122" s="6"/>
      <c r="DRJ122" s="6"/>
      <c r="DRK122" s="6"/>
      <c r="DRL122" s="6"/>
      <c r="DRM122" s="6"/>
      <c r="DRN122" s="6"/>
      <c r="DRO122" s="6"/>
      <c r="DRP122" s="6"/>
      <c r="DRQ122" s="6"/>
      <c r="DRR122" s="6"/>
      <c r="DRS122" s="6"/>
      <c r="DRT122" s="6"/>
      <c r="DRU122" s="6"/>
      <c r="DRV122" s="6"/>
      <c r="DRW122" s="6"/>
      <c r="DRX122" s="6"/>
      <c r="DRY122" s="6"/>
      <c r="DRZ122" s="6"/>
      <c r="DSA122" s="6"/>
      <c r="DSB122" s="6"/>
      <c r="DSC122" s="6"/>
      <c r="DSD122" s="6"/>
      <c r="DSE122" s="6"/>
      <c r="DSF122" s="6"/>
      <c r="DSG122" s="6"/>
      <c r="DSH122" s="6"/>
      <c r="DSI122" s="6"/>
      <c r="DSJ122" s="6"/>
      <c r="DSK122" s="6"/>
      <c r="DSL122" s="6"/>
      <c r="DSM122" s="6"/>
      <c r="DSN122" s="6"/>
      <c r="DSO122" s="6"/>
      <c r="DSP122" s="6"/>
      <c r="DSQ122" s="6"/>
      <c r="DSR122" s="6"/>
      <c r="DSS122" s="6"/>
      <c r="DST122" s="6"/>
      <c r="DSU122" s="6"/>
      <c r="DSV122" s="6"/>
      <c r="DSW122" s="6"/>
      <c r="DSX122" s="6"/>
      <c r="DSY122" s="6"/>
      <c r="DSZ122" s="6"/>
      <c r="DTA122" s="6"/>
      <c r="DTB122" s="6"/>
      <c r="DTC122" s="6"/>
      <c r="DTD122" s="6"/>
      <c r="DTE122" s="6"/>
      <c r="DTF122" s="6"/>
      <c r="DTG122" s="6"/>
      <c r="DTH122" s="6"/>
      <c r="DTI122" s="6"/>
      <c r="DTJ122" s="6"/>
      <c r="DTK122" s="6"/>
      <c r="DTL122" s="6"/>
      <c r="DTM122" s="6"/>
      <c r="DTN122" s="6"/>
      <c r="DTO122" s="6"/>
      <c r="DTP122" s="6"/>
      <c r="DTQ122" s="6"/>
      <c r="DTR122" s="6"/>
      <c r="DTS122" s="6"/>
      <c r="DTT122" s="6"/>
      <c r="DTU122" s="6"/>
      <c r="DTV122" s="6"/>
      <c r="DTW122" s="6"/>
      <c r="DTX122" s="6"/>
      <c r="DTY122" s="6"/>
      <c r="DTZ122" s="6"/>
      <c r="DUA122" s="6"/>
      <c r="DUB122" s="6"/>
      <c r="DUC122" s="6"/>
      <c r="DUD122" s="6"/>
      <c r="DUE122" s="6"/>
      <c r="DUF122" s="6"/>
      <c r="DUG122" s="6"/>
      <c r="DUH122" s="6"/>
      <c r="DUI122" s="6"/>
      <c r="DUJ122" s="6"/>
      <c r="DUK122" s="6"/>
      <c r="DUL122" s="6"/>
      <c r="DUM122" s="6"/>
      <c r="DUN122" s="6"/>
      <c r="DUO122" s="6"/>
      <c r="DUP122" s="6"/>
      <c r="DUQ122" s="6"/>
      <c r="DUR122" s="6"/>
      <c r="DUS122" s="6"/>
      <c r="DUT122" s="6"/>
      <c r="DUU122" s="6"/>
      <c r="DUV122" s="6"/>
      <c r="DUW122" s="6"/>
      <c r="DUX122" s="6"/>
      <c r="DUY122" s="6"/>
      <c r="DUZ122" s="6"/>
      <c r="DVA122" s="6"/>
      <c r="DVB122" s="6"/>
      <c r="DVC122" s="6"/>
      <c r="DVD122" s="6"/>
      <c r="DVE122" s="6"/>
      <c r="DVF122" s="6"/>
      <c r="DVG122" s="6"/>
      <c r="DVH122" s="6"/>
      <c r="DVI122" s="6"/>
      <c r="DVJ122" s="6"/>
      <c r="DVK122" s="6"/>
      <c r="DVL122" s="6"/>
      <c r="DVM122" s="6"/>
      <c r="DVN122" s="6"/>
      <c r="DVO122" s="6"/>
      <c r="DVP122" s="6"/>
      <c r="DVQ122" s="6"/>
      <c r="DVR122" s="6"/>
      <c r="DVS122" s="6"/>
      <c r="DVT122" s="6"/>
      <c r="DVU122" s="6"/>
      <c r="DVV122" s="6"/>
      <c r="DVW122" s="6"/>
      <c r="DVX122" s="6"/>
      <c r="DVY122" s="6"/>
      <c r="DVZ122" s="6"/>
      <c r="DWA122" s="6"/>
      <c r="DWB122" s="6"/>
      <c r="DWC122" s="6"/>
      <c r="DWD122" s="6"/>
      <c r="DWE122" s="6"/>
      <c r="DWF122" s="6"/>
      <c r="DWG122" s="6"/>
      <c r="DWH122" s="6"/>
      <c r="DWI122" s="6"/>
      <c r="DWJ122" s="6"/>
      <c r="DWK122" s="6"/>
      <c r="DWL122" s="6"/>
      <c r="DWM122" s="6"/>
      <c r="DWN122" s="6"/>
      <c r="DWO122" s="6"/>
      <c r="DWP122" s="6"/>
      <c r="DWQ122" s="6"/>
      <c r="DWR122" s="6"/>
      <c r="DWS122" s="6"/>
      <c r="DWT122" s="6"/>
      <c r="DWU122" s="6"/>
      <c r="DWV122" s="6"/>
      <c r="DWW122" s="6"/>
      <c r="DWX122" s="6"/>
      <c r="DWY122" s="6"/>
      <c r="DWZ122" s="6"/>
      <c r="DXA122" s="6"/>
      <c r="DXB122" s="6"/>
      <c r="DXC122" s="6"/>
      <c r="DXD122" s="6"/>
      <c r="DXE122" s="6"/>
      <c r="DXF122" s="6"/>
      <c r="DXG122" s="6"/>
      <c r="DXH122" s="6"/>
      <c r="DXI122" s="6"/>
      <c r="DXJ122" s="6"/>
      <c r="DXK122" s="6"/>
      <c r="DXL122" s="6"/>
      <c r="DXM122" s="6"/>
      <c r="DXN122" s="6"/>
      <c r="DXO122" s="6"/>
      <c r="DXP122" s="6"/>
      <c r="DXQ122" s="6"/>
      <c r="DXR122" s="6"/>
      <c r="DXS122" s="6"/>
      <c r="DXT122" s="6"/>
      <c r="DXU122" s="6"/>
      <c r="DXV122" s="6"/>
      <c r="DXW122" s="6"/>
      <c r="DXX122" s="6"/>
      <c r="DXY122" s="6"/>
      <c r="DXZ122" s="6"/>
      <c r="DYA122" s="6"/>
      <c r="DYB122" s="6"/>
      <c r="DYC122" s="6"/>
      <c r="DYD122" s="6"/>
      <c r="DYE122" s="6"/>
      <c r="DYF122" s="6"/>
      <c r="DYG122" s="6"/>
      <c r="DYH122" s="6"/>
      <c r="DYI122" s="6"/>
      <c r="DYJ122" s="6"/>
      <c r="DYK122" s="6"/>
      <c r="DYL122" s="6"/>
      <c r="DYM122" s="6"/>
      <c r="DYN122" s="6"/>
      <c r="DYO122" s="6"/>
      <c r="DYP122" s="6"/>
      <c r="DYQ122" s="6"/>
      <c r="DYR122" s="6"/>
      <c r="DYS122" s="6"/>
      <c r="DYT122" s="6"/>
      <c r="DYU122" s="6"/>
      <c r="DYV122" s="6"/>
      <c r="DYW122" s="6"/>
      <c r="DYX122" s="6"/>
      <c r="DYY122" s="6"/>
      <c r="DYZ122" s="6"/>
      <c r="DZA122" s="6"/>
      <c r="DZB122" s="6"/>
      <c r="DZC122" s="6"/>
      <c r="DZD122" s="6"/>
      <c r="DZE122" s="6"/>
      <c r="DZF122" s="6"/>
      <c r="DZG122" s="6"/>
      <c r="DZH122" s="6"/>
      <c r="DZI122" s="6"/>
      <c r="DZJ122" s="6"/>
      <c r="DZK122" s="6"/>
      <c r="DZL122" s="6"/>
      <c r="DZM122" s="6"/>
      <c r="DZN122" s="6"/>
      <c r="DZO122" s="6"/>
      <c r="DZP122" s="6"/>
      <c r="DZQ122" s="6"/>
      <c r="DZR122" s="6"/>
      <c r="DZS122" s="6"/>
      <c r="DZT122" s="6"/>
      <c r="DZU122" s="6"/>
      <c r="DZV122" s="6"/>
      <c r="DZW122" s="6"/>
      <c r="DZX122" s="6"/>
      <c r="DZY122" s="6"/>
      <c r="DZZ122" s="6"/>
      <c r="EAA122" s="6"/>
      <c r="EAB122" s="6"/>
      <c r="EAC122" s="6"/>
      <c r="EAD122" s="6"/>
      <c r="EAE122" s="6"/>
      <c r="EAF122" s="6"/>
      <c r="EAG122" s="6"/>
      <c r="EAH122" s="6"/>
      <c r="EAI122" s="6"/>
      <c r="EAJ122" s="6"/>
      <c r="EAK122" s="6"/>
      <c r="EAL122" s="6"/>
      <c r="EAM122" s="6"/>
      <c r="EAN122" s="6"/>
      <c r="EAO122" s="6"/>
      <c r="EAP122" s="6"/>
      <c r="EAQ122" s="6"/>
      <c r="EAR122" s="6"/>
      <c r="EAS122" s="6"/>
      <c r="EAT122" s="6"/>
      <c r="EAU122" s="6"/>
      <c r="EAV122" s="6"/>
      <c r="EAW122" s="6"/>
      <c r="EAX122" s="6"/>
      <c r="EAY122" s="6"/>
      <c r="EAZ122" s="6"/>
      <c r="EBA122" s="6"/>
      <c r="EBB122" s="6"/>
      <c r="EBC122" s="6"/>
      <c r="EBD122" s="6"/>
      <c r="EBE122" s="6"/>
      <c r="EBF122" s="6"/>
      <c r="EBG122" s="6"/>
      <c r="EBH122" s="6"/>
      <c r="EBI122" s="6"/>
      <c r="EBJ122" s="6"/>
      <c r="EBK122" s="6"/>
      <c r="EBL122" s="6"/>
      <c r="EBM122" s="6"/>
      <c r="EBN122" s="6"/>
      <c r="EBO122" s="6"/>
      <c r="EBP122" s="6"/>
      <c r="EBQ122" s="6"/>
      <c r="EBR122" s="6"/>
      <c r="EBS122" s="6"/>
      <c r="EBT122" s="6"/>
      <c r="EBU122" s="6"/>
      <c r="EBV122" s="6"/>
      <c r="EBW122" s="6"/>
      <c r="EBX122" s="6"/>
      <c r="EBY122" s="6"/>
      <c r="EBZ122" s="6"/>
      <c r="ECA122" s="6"/>
      <c r="ECB122" s="6"/>
      <c r="ECC122" s="6"/>
      <c r="ECD122" s="6"/>
      <c r="ECE122" s="6"/>
      <c r="ECF122" s="6"/>
      <c r="ECG122" s="6"/>
      <c r="ECH122" s="6"/>
      <c r="ECI122" s="6"/>
      <c r="ECJ122" s="6"/>
      <c r="ECK122" s="6"/>
      <c r="ECL122" s="6"/>
      <c r="ECM122" s="6"/>
      <c r="ECN122" s="6"/>
      <c r="ECO122" s="6"/>
      <c r="ECP122" s="6"/>
      <c r="ECQ122" s="6"/>
      <c r="ECR122" s="6"/>
      <c r="ECS122" s="6"/>
      <c r="ECT122" s="6"/>
      <c r="ECU122" s="6"/>
      <c r="ECV122" s="6"/>
      <c r="ECW122" s="6"/>
      <c r="ECX122" s="6"/>
      <c r="ECY122" s="6"/>
      <c r="ECZ122" s="6"/>
      <c r="EDA122" s="6"/>
      <c r="EDB122" s="6"/>
      <c r="EDC122" s="6"/>
      <c r="EDD122" s="6"/>
      <c r="EDE122" s="6"/>
      <c r="EDF122" s="6"/>
      <c r="EDG122" s="6"/>
      <c r="EDH122" s="6"/>
      <c r="EDI122" s="6"/>
      <c r="EDJ122" s="6"/>
      <c r="EDK122" s="6"/>
      <c r="EDL122" s="6"/>
      <c r="EDM122" s="6"/>
      <c r="EDN122" s="6"/>
      <c r="EDO122" s="6"/>
      <c r="EDP122" s="6"/>
      <c r="EDQ122" s="6"/>
      <c r="EDR122" s="6"/>
      <c r="EDS122" s="6"/>
      <c r="EDT122" s="6"/>
      <c r="EDU122" s="6"/>
      <c r="EDV122" s="6"/>
      <c r="EDW122" s="6"/>
      <c r="EDX122" s="6"/>
      <c r="EDY122" s="6"/>
      <c r="EDZ122" s="6"/>
      <c r="EEA122" s="6"/>
      <c r="EEB122" s="6"/>
      <c r="EEC122" s="6"/>
      <c r="EED122" s="6"/>
      <c r="EEE122" s="6"/>
      <c r="EEF122" s="6"/>
      <c r="EEG122" s="6"/>
      <c r="EEH122" s="6"/>
      <c r="EEI122" s="6"/>
      <c r="EEJ122" s="6"/>
      <c r="EEK122" s="6"/>
      <c r="EEL122" s="6"/>
      <c r="EEM122" s="6"/>
      <c r="EEN122" s="6"/>
      <c r="EEO122" s="6"/>
      <c r="EEP122" s="6"/>
      <c r="EEQ122" s="6"/>
      <c r="EER122" s="6"/>
      <c r="EES122" s="6"/>
      <c r="EET122" s="6"/>
      <c r="EEU122" s="6"/>
      <c r="EEV122" s="6"/>
      <c r="EEW122" s="6"/>
      <c r="EEX122" s="6"/>
      <c r="EEY122" s="6"/>
      <c r="EEZ122" s="6"/>
      <c r="EFA122" s="6"/>
      <c r="EFB122" s="6"/>
      <c r="EFC122" s="6"/>
      <c r="EFD122" s="6"/>
      <c r="EFE122" s="6"/>
      <c r="EFF122" s="6"/>
      <c r="EFG122" s="6"/>
      <c r="EFH122" s="6"/>
      <c r="EFI122" s="6"/>
      <c r="EFJ122" s="6"/>
      <c r="EFK122" s="6"/>
      <c r="EFL122" s="6"/>
      <c r="EFM122" s="6"/>
      <c r="EFN122" s="6"/>
      <c r="EFO122" s="6"/>
      <c r="EFP122" s="6"/>
      <c r="EFQ122" s="6"/>
      <c r="EFR122" s="6"/>
      <c r="EFS122" s="6"/>
      <c r="EFT122" s="6"/>
      <c r="EFU122" s="6"/>
      <c r="EFV122" s="6"/>
      <c r="EFW122" s="6"/>
      <c r="EFX122" s="6"/>
      <c r="EFY122" s="6"/>
      <c r="EFZ122" s="6"/>
      <c r="EGA122" s="6"/>
      <c r="EGB122" s="6"/>
      <c r="EGC122" s="6"/>
      <c r="EGD122" s="6"/>
      <c r="EGE122" s="6"/>
      <c r="EGF122" s="6"/>
      <c r="EGG122" s="6"/>
      <c r="EGH122" s="6"/>
      <c r="EGI122" s="6"/>
      <c r="EGJ122" s="6"/>
      <c r="EGK122" s="6"/>
      <c r="EGL122" s="6"/>
      <c r="EGM122" s="6"/>
      <c r="EGN122" s="6"/>
      <c r="EGO122" s="6"/>
      <c r="EGP122" s="6"/>
      <c r="EGQ122" s="6"/>
      <c r="EGR122" s="6"/>
      <c r="EGS122" s="6"/>
      <c r="EGT122" s="6"/>
      <c r="EGU122" s="6"/>
      <c r="EGV122" s="6"/>
      <c r="EGW122" s="6"/>
      <c r="EGX122" s="6"/>
      <c r="EGY122" s="6"/>
      <c r="EGZ122" s="6"/>
      <c r="EHA122" s="6"/>
      <c r="EHB122" s="6"/>
      <c r="EHC122" s="6"/>
      <c r="EHD122" s="6"/>
      <c r="EHE122" s="6"/>
      <c r="EHF122" s="6"/>
      <c r="EHG122" s="6"/>
      <c r="EHH122" s="6"/>
      <c r="EHI122" s="6"/>
      <c r="EHJ122" s="6"/>
      <c r="EHK122" s="6"/>
      <c r="EHL122" s="6"/>
      <c r="EHM122" s="6"/>
      <c r="EHN122" s="6"/>
      <c r="EHO122" s="6"/>
      <c r="EHP122" s="6"/>
      <c r="EHQ122" s="6"/>
      <c r="EHR122" s="6"/>
      <c r="EHS122" s="6"/>
      <c r="EHT122" s="6"/>
      <c r="EHU122" s="6"/>
      <c r="EHV122" s="6"/>
      <c r="EHW122" s="6"/>
      <c r="EHX122" s="6"/>
      <c r="EHY122" s="6"/>
      <c r="EHZ122" s="6"/>
      <c r="EIA122" s="6"/>
      <c r="EIB122" s="6"/>
      <c r="EIC122" s="6"/>
      <c r="EID122" s="6"/>
      <c r="EIE122" s="6"/>
      <c r="EIF122" s="6"/>
      <c r="EIG122" s="6"/>
      <c r="EIH122" s="6"/>
      <c r="EII122" s="6"/>
      <c r="EIJ122" s="6"/>
      <c r="EIK122" s="6"/>
      <c r="EIL122" s="6"/>
      <c r="EIM122" s="6"/>
      <c r="EIN122" s="6"/>
      <c r="EIO122" s="6"/>
      <c r="EIP122" s="6"/>
      <c r="EIQ122" s="6"/>
      <c r="EIR122" s="6"/>
      <c r="EIS122" s="6"/>
      <c r="EIT122" s="6"/>
      <c r="EIU122" s="6"/>
      <c r="EIV122" s="6"/>
      <c r="EIW122" s="6"/>
      <c r="EIX122" s="6"/>
      <c r="EIY122" s="6"/>
      <c r="EIZ122" s="6"/>
      <c r="EJA122" s="6"/>
      <c r="EJB122" s="6"/>
      <c r="EJC122" s="6"/>
      <c r="EJD122" s="6"/>
      <c r="EJE122" s="6"/>
      <c r="EJF122" s="6"/>
      <c r="EJG122" s="6"/>
      <c r="EJH122" s="6"/>
      <c r="EJI122" s="6"/>
      <c r="EJJ122" s="6"/>
      <c r="EJK122" s="6"/>
      <c r="EJL122" s="6"/>
      <c r="EJM122" s="6"/>
      <c r="EJN122" s="6"/>
      <c r="EJO122" s="6"/>
      <c r="EJP122" s="6"/>
      <c r="EJQ122" s="6"/>
      <c r="EJR122" s="6"/>
      <c r="EJS122" s="6"/>
      <c r="EJT122" s="6"/>
      <c r="EJU122" s="6"/>
      <c r="EJV122" s="6"/>
      <c r="EJW122" s="6"/>
      <c r="EJX122" s="6"/>
      <c r="EJY122" s="6"/>
      <c r="EJZ122" s="6"/>
      <c r="EKA122" s="6"/>
      <c r="EKB122" s="6"/>
      <c r="EKC122" s="6"/>
      <c r="EKD122" s="6"/>
      <c r="EKE122" s="6"/>
      <c r="EKF122" s="6"/>
      <c r="EKG122" s="6"/>
      <c r="EKH122" s="6"/>
      <c r="EKI122" s="6"/>
      <c r="EKJ122" s="6"/>
      <c r="EKK122" s="6"/>
      <c r="EKL122" s="6"/>
      <c r="EKM122" s="6"/>
      <c r="EKN122" s="6"/>
      <c r="EKO122" s="6"/>
      <c r="EKP122" s="6"/>
      <c r="EKQ122" s="6"/>
      <c r="EKR122" s="6"/>
      <c r="EKS122" s="6"/>
      <c r="EKT122" s="6"/>
      <c r="EKU122" s="6"/>
      <c r="EKV122" s="6"/>
      <c r="EKW122" s="6"/>
      <c r="EKX122" s="6"/>
      <c r="EKY122" s="6"/>
      <c r="EKZ122" s="6"/>
      <c r="ELA122" s="6"/>
      <c r="ELB122" s="6"/>
      <c r="ELC122" s="6"/>
      <c r="ELD122" s="6"/>
      <c r="ELE122" s="6"/>
      <c r="ELF122" s="6"/>
      <c r="ELG122" s="6"/>
      <c r="ELH122" s="6"/>
      <c r="ELI122" s="6"/>
      <c r="ELJ122" s="6"/>
      <c r="ELK122" s="6"/>
      <c r="ELL122" s="6"/>
      <c r="ELM122" s="6"/>
      <c r="ELN122" s="6"/>
      <c r="ELO122" s="6"/>
      <c r="ELP122" s="6"/>
      <c r="ELQ122" s="6"/>
      <c r="ELR122" s="6"/>
      <c r="ELS122" s="6"/>
      <c r="ELT122" s="6"/>
      <c r="ELU122" s="6"/>
      <c r="ELV122" s="6"/>
      <c r="ELW122" s="6"/>
      <c r="ELX122" s="6"/>
      <c r="ELY122" s="6"/>
      <c r="ELZ122" s="6"/>
      <c r="EMA122" s="6"/>
      <c r="EMB122" s="6"/>
      <c r="EMC122" s="6"/>
      <c r="EMD122" s="6"/>
      <c r="EME122" s="6"/>
      <c r="EMF122" s="6"/>
      <c r="EMG122" s="6"/>
      <c r="EMH122" s="6"/>
      <c r="EMI122" s="6"/>
      <c r="EMJ122" s="6"/>
      <c r="EMK122" s="6"/>
      <c r="EML122" s="6"/>
      <c r="EMM122" s="6"/>
      <c r="EMN122" s="6"/>
      <c r="EMO122" s="6"/>
      <c r="EMP122" s="6"/>
      <c r="EMQ122" s="6"/>
      <c r="EMR122" s="6"/>
      <c r="EMS122" s="6"/>
      <c r="EMT122" s="6"/>
      <c r="EMU122" s="6"/>
      <c r="EMV122" s="6"/>
      <c r="EMW122" s="6"/>
      <c r="EMX122" s="6"/>
      <c r="EMY122" s="6"/>
      <c r="EMZ122" s="6"/>
      <c r="ENA122" s="6"/>
      <c r="ENB122" s="6"/>
      <c r="ENC122" s="6"/>
      <c r="END122" s="6"/>
      <c r="ENE122" s="6"/>
      <c r="ENF122" s="6"/>
      <c r="ENG122" s="6"/>
      <c r="ENH122" s="6"/>
      <c r="ENI122" s="6"/>
      <c r="ENJ122" s="6"/>
      <c r="ENK122" s="6"/>
      <c r="ENL122" s="6"/>
      <c r="ENM122" s="6"/>
      <c r="ENN122" s="6"/>
      <c r="ENO122" s="6"/>
      <c r="ENP122" s="6"/>
      <c r="ENQ122" s="6"/>
      <c r="ENR122" s="6"/>
      <c r="ENS122" s="6"/>
      <c r="ENT122" s="6"/>
      <c r="ENU122" s="6"/>
      <c r="ENV122" s="6"/>
      <c r="ENW122" s="6"/>
      <c r="ENX122" s="6"/>
      <c r="ENY122" s="6"/>
      <c r="ENZ122" s="6"/>
      <c r="EOA122" s="6"/>
      <c r="EOB122" s="6"/>
      <c r="EOC122" s="6"/>
      <c r="EOD122" s="6"/>
      <c r="EOE122" s="6"/>
      <c r="EOF122" s="6"/>
      <c r="EOG122" s="6"/>
      <c r="EOH122" s="6"/>
      <c r="EOI122" s="6"/>
      <c r="EOJ122" s="6"/>
      <c r="EOK122" s="6"/>
      <c r="EOL122" s="6"/>
      <c r="EOM122" s="6"/>
      <c r="EON122" s="6"/>
      <c r="EOO122" s="6"/>
      <c r="EOP122" s="6"/>
      <c r="EOQ122" s="6"/>
      <c r="EOR122" s="6"/>
      <c r="EOS122" s="6"/>
      <c r="EOT122" s="6"/>
      <c r="EOU122" s="6"/>
      <c r="EOV122" s="6"/>
      <c r="EOW122" s="6"/>
      <c r="EOX122" s="6"/>
      <c r="EOY122" s="6"/>
      <c r="EOZ122" s="6"/>
      <c r="EPA122" s="6"/>
      <c r="EPB122" s="6"/>
      <c r="EPC122" s="6"/>
      <c r="EPD122" s="6"/>
      <c r="EPE122" s="6"/>
      <c r="EPF122" s="6"/>
      <c r="EPG122" s="6"/>
      <c r="EPH122" s="6"/>
      <c r="EPI122" s="6"/>
      <c r="EPJ122" s="6"/>
      <c r="EPK122" s="6"/>
      <c r="EPL122" s="6"/>
      <c r="EPM122" s="6"/>
      <c r="EPN122" s="6"/>
      <c r="EPO122" s="6"/>
      <c r="EPP122" s="6"/>
      <c r="EPQ122" s="6"/>
      <c r="EPR122" s="6"/>
      <c r="EPS122" s="6"/>
      <c r="EPT122" s="6"/>
      <c r="EPU122" s="6"/>
      <c r="EPV122" s="6"/>
      <c r="EPW122" s="6"/>
      <c r="EPX122" s="6"/>
      <c r="EPY122" s="6"/>
      <c r="EPZ122" s="6"/>
      <c r="EQA122" s="6"/>
      <c r="EQB122" s="6"/>
      <c r="EQC122" s="6"/>
      <c r="EQD122" s="6"/>
      <c r="EQE122" s="6"/>
      <c r="EQF122" s="6"/>
      <c r="EQG122" s="6"/>
      <c r="EQH122" s="6"/>
      <c r="EQI122" s="6"/>
      <c r="EQJ122" s="6"/>
      <c r="EQK122" s="6"/>
      <c r="EQL122" s="6"/>
      <c r="EQM122" s="6"/>
      <c r="EQN122" s="6"/>
      <c r="EQO122" s="6"/>
      <c r="EQP122" s="6"/>
      <c r="EQQ122" s="6"/>
      <c r="EQR122" s="6"/>
      <c r="EQS122" s="6"/>
      <c r="EQT122" s="6"/>
      <c r="EQU122" s="6"/>
      <c r="EQV122" s="6"/>
      <c r="EQW122" s="6"/>
      <c r="EQX122" s="6"/>
      <c r="EQY122" s="6"/>
      <c r="EQZ122" s="6"/>
      <c r="ERA122" s="6"/>
      <c r="ERB122" s="6"/>
      <c r="ERC122" s="6"/>
      <c r="ERD122" s="6"/>
      <c r="ERE122" s="6"/>
      <c r="ERF122" s="6"/>
      <c r="ERG122" s="6"/>
      <c r="ERH122" s="6"/>
      <c r="ERI122" s="6"/>
      <c r="ERJ122" s="6"/>
      <c r="ERK122" s="6"/>
      <c r="ERL122" s="6"/>
      <c r="ERM122" s="6"/>
      <c r="ERN122" s="6"/>
      <c r="ERO122" s="6"/>
      <c r="ERP122" s="6"/>
      <c r="ERQ122" s="6"/>
      <c r="ERR122" s="6"/>
      <c r="ERS122" s="6"/>
      <c r="ERT122" s="6"/>
      <c r="ERU122" s="6"/>
      <c r="ERV122" s="6"/>
      <c r="ERW122" s="6"/>
      <c r="ERX122" s="6"/>
      <c r="ERY122" s="6"/>
      <c r="ERZ122" s="6"/>
      <c r="ESA122" s="6"/>
      <c r="ESB122" s="6"/>
      <c r="ESC122" s="6"/>
      <c r="ESD122" s="6"/>
      <c r="ESE122" s="6"/>
      <c r="ESF122" s="6"/>
      <c r="ESG122" s="6"/>
      <c r="ESH122" s="6"/>
      <c r="ESI122" s="6"/>
      <c r="ESJ122" s="6"/>
      <c r="ESK122" s="6"/>
      <c r="ESL122" s="6"/>
      <c r="ESM122" s="6"/>
      <c r="ESN122" s="6"/>
      <c r="ESO122" s="6"/>
      <c r="ESP122" s="6"/>
      <c r="ESQ122" s="6"/>
      <c r="ESR122" s="6"/>
      <c r="ESS122" s="6"/>
      <c r="EST122" s="6"/>
      <c r="ESU122" s="6"/>
      <c r="ESV122" s="6"/>
      <c r="ESW122" s="6"/>
      <c r="ESX122" s="6"/>
      <c r="ESY122" s="6"/>
      <c r="ESZ122" s="6"/>
      <c r="ETA122" s="6"/>
      <c r="ETB122" s="6"/>
      <c r="ETC122" s="6"/>
      <c r="ETD122" s="6"/>
      <c r="ETE122" s="6"/>
      <c r="ETF122" s="6"/>
      <c r="ETG122" s="6"/>
      <c r="ETH122" s="6"/>
      <c r="ETI122" s="6"/>
      <c r="ETJ122" s="6"/>
      <c r="ETK122" s="6"/>
      <c r="ETL122" s="6"/>
      <c r="ETM122" s="6"/>
      <c r="ETN122" s="6"/>
      <c r="ETO122" s="6"/>
      <c r="ETP122" s="6"/>
      <c r="ETQ122" s="6"/>
      <c r="ETR122" s="6"/>
      <c r="ETS122" s="6"/>
      <c r="ETT122" s="6"/>
      <c r="ETU122" s="6"/>
      <c r="ETV122" s="6"/>
      <c r="ETW122" s="6"/>
      <c r="ETX122" s="6"/>
      <c r="ETY122" s="6"/>
      <c r="ETZ122" s="6"/>
      <c r="EUA122" s="6"/>
      <c r="EUB122" s="6"/>
      <c r="EUC122" s="6"/>
      <c r="EUD122" s="6"/>
      <c r="EUE122" s="6"/>
      <c r="EUF122" s="6"/>
      <c r="EUG122" s="6"/>
      <c r="EUH122" s="6"/>
      <c r="EUI122" s="6"/>
      <c r="EUJ122" s="6"/>
      <c r="EUK122" s="6"/>
      <c r="EUL122" s="6"/>
      <c r="EUM122" s="6"/>
      <c r="EUN122" s="6"/>
      <c r="EUO122" s="6"/>
      <c r="EUP122" s="6"/>
      <c r="EUQ122" s="6"/>
      <c r="EUR122" s="6"/>
      <c r="EUS122" s="6"/>
      <c r="EUT122" s="6"/>
      <c r="EUU122" s="6"/>
      <c r="EUV122" s="6"/>
      <c r="EUW122" s="6"/>
      <c r="EUX122" s="6"/>
      <c r="EUY122" s="6"/>
      <c r="EUZ122" s="6"/>
      <c r="EVA122" s="6"/>
      <c r="EVB122" s="6"/>
      <c r="EVC122" s="6"/>
      <c r="EVD122" s="6"/>
      <c r="EVE122" s="6"/>
      <c r="EVF122" s="6"/>
      <c r="EVG122" s="6"/>
      <c r="EVH122" s="6"/>
      <c r="EVI122" s="6"/>
      <c r="EVJ122" s="6"/>
      <c r="EVK122" s="6"/>
      <c r="EVL122" s="6"/>
      <c r="EVM122" s="6"/>
      <c r="EVN122" s="6"/>
      <c r="EVO122" s="6"/>
      <c r="EVP122" s="6"/>
      <c r="EVQ122" s="6"/>
      <c r="EVR122" s="6"/>
      <c r="EVS122" s="6"/>
      <c r="EVT122" s="6"/>
      <c r="EVU122" s="6"/>
      <c r="EVV122" s="6"/>
      <c r="EVW122" s="6"/>
      <c r="EVX122" s="6"/>
      <c r="EVY122" s="6"/>
      <c r="EVZ122" s="6"/>
      <c r="EWA122" s="6"/>
      <c r="EWB122" s="6"/>
      <c r="EWC122" s="6"/>
      <c r="EWD122" s="6"/>
      <c r="EWE122" s="6"/>
      <c r="EWF122" s="6"/>
      <c r="EWG122" s="6"/>
      <c r="EWH122" s="6"/>
      <c r="EWI122" s="6"/>
      <c r="EWJ122" s="6"/>
      <c r="EWK122" s="6"/>
      <c r="EWL122" s="6"/>
      <c r="EWM122" s="6"/>
      <c r="EWN122" s="6"/>
      <c r="EWO122" s="6"/>
      <c r="EWP122" s="6"/>
      <c r="EWQ122" s="6"/>
      <c r="EWR122" s="6"/>
      <c r="EWS122" s="6"/>
      <c r="EWT122" s="6"/>
      <c r="EWU122" s="6"/>
      <c r="EWV122" s="6"/>
      <c r="EWW122" s="6"/>
      <c r="EWX122" s="6"/>
      <c r="EWY122" s="6"/>
      <c r="EWZ122" s="6"/>
      <c r="EXA122" s="6"/>
      <c r="EXB122" s="6"/>
      <c r="EXC122" s="6"/>
      <c r="EXD122" s="6"/>
      <c r="EXE122" s="6"/>
      <c r="EXF122" s="6"/>
      <c r="EXG122" s="6"/>
      <c r="EXH122" s="6"/>
      <c r="EXI122" s="6"/>
      <c r="EXJ122" s="6"/>
      <c r="EXK122" s="6"/>
      <c r="EXL122" s="6"/>
      <c r="EXM122" s="6"/>
      <c r="EXN122" s="6"/>
      <c r="EXO122" s="6"/>
      <c r="EXP122" s="6"/>
      <c r="EXQ122" s="6"/>
      <c r="EXR122" s="6"/>
      <c r="EXS122" s="6"/>
      <c r="EXT122" s="6"/>
      <c r="EXU122" s="6"/>
      <c r="EXV122" s="6"/>
      <c r="EXW122" s="6"/>
      <c r="EXX122" s="6"/>
      <c r="EXY122" s="6"/>
      <c r="EXZ122" s="6"/>
      <c r="EYA122" s="6"/>
      <c r="EYB122" s="6"/>
      <c r="EYC122" s="6"/>
      <c r="EYD122" s="6"/>
      <c r="EYE122" s="6"/>
      <c r="EYF122" s="6"/>
      <c r="EYG122" s="6"/>
      <c r="EYH122" s="6"/>
      <c r="EYI122" s="6"/>
      <c r="EYJ122" s="6"/>
      <c r="EYK122" s="6"/>
      <c r="EYL122" s="6"/>
      <c r="EYM122" s="6"/>
      <c r="EYN122" s="6"/>
      <c r="EYO122" s="6"/>
      <c r="EYP122" s="6"/>
      <c r="EYQ122" s="6"/>
      <c r="EYR122" s="6"/>
      <c r="EYS122" s="6"/>
      <c r="EYT122" s="6"/>
      <c r="EYU122" s="6"/>
      <c r="EYV122" s="6"/>
      <c r="EYW122" s="6"/>
      <c r="EYX122" s="6"/>
      <c r="EYY122" s="6"/>
      <c r="EYZ122" s="6"/>
      <c r="EZA122" s="6"/>
      <c r="EZB122" s="6"/>
      <c r="EZC122" s="6"/>
      <c r="EZD122" s="6"/>
      <c r="EZE122" s="6"/>
      <c r="EZF122" s="6"/>
      <c r="EZG122" s="6"/>
      <c r="EZH122" s="6"/>
      <c r="EZI122" s="6"/>
      <c r="EZJ122" s="6"/>
      <c r="EZK122" s="6"/>
      <c r="EZL122" s="6"/>
      <c r="EZM122" s="6"/>
      <c r="EZN122" s="6"/>
      <c r="EZO122" s="6"/>
      <c r="EZP122" s="6"/>
      <c r="EZQ122" s="6"/>
      <c r="EZR122" s="6"/>
      <c r="EZS122" s="6"/>
      <c r="EZT122" s="6"/>
      <c r="EZU122" s="6"/>
      <c r="EZV122" s="6"/>
      <c r="EZW122" s="6"/>
      <c r="EZX122" s="6"/>
      <c r="EZY122" s="6"/>
      <c r="EZZ122" s="6"/>
      <c r="FAA122" s="6"/>
      <c r="FAB122" s="6"/>
      <c r="FAC122" s="6"/>
      <c r="FAD122" s="6"/>
      <c r="FAE122" s="6"/>
      <c r="FAF122" s="6"/>
      <c r="FAG122" s="6"/>
      <c r="FAH122" s="6"/>
      <c r="FAI122" s="6"/>
      <c r="FAJ122" s="6"/>
      <c r="FAK122" s="6"/>
      <c r="FAL122" s="6"/>
      <c r="FAM122" s="6"/>
      <c r="FAN122" s="6"/>
      <c r="FAO122" s="6"/>
      <c r="FAP122" s="6"/>
      <c r="FAQ122" s="6"/>
      <c r="FAR122" s="6"/>
      <c r="FAS122" s="6"/>
      <c r="FAT122" s="6"/>
      <c r="FAU122" s="6"/>
      <c r="FAV122" s="6"/>
      <c r="FAW122" s="6"/>
      <c r="FAX122" s="6"/>
      <c r="FAY122" s="6"/>
      <c r="FAZ122" s="6"/>
      <c r="FBA122" s="6"/>
      <c r="FBB122" s="6"/>
      <c r="FBC122" s="6"/>
      <c r="FBD122" s="6"/>
      <c r="FBE122" s="6"/>
      <c r="FBF122" s="6"/>
      <c r="FBG122" s="6"/>
      <c r="FBH122" s="6"/>
      <c r="FBI122" s="6"/>
      <c r="FBJ122" s="6"/>
      <c r="FBK122" s="6"/>
      <c r="FBL122" s="6"/>
      <c r="FBM122" s="6"/>
      <c r="FBN122" s="6"/>
      <c r="FBO122" s="6"/>
      <c r="FBP122" s="6"/>
      <c r="FBQ122" s="6"/>
      <c r="FBR122" s="6"/>
      <c r="FBS122" s="6"/>
      <c r="FBT122" s="6"/>
      <c r="FBU122" s="6"/>
      <c r="FBV122" s="6"/>
      <c r="FBW122" s="6"/>
      <c r="FBX122" s="6"/>
      <c r="FBY122" s="6"/>
      <c r="FBZ122" s="6"/>
      <c r="FCA122" s="6"/>
      <c r="FCB122" s="6"/>
      <c r="FCC122" s="6"/>
      <c r="FCD122" s="6"/>
      <c r="FCE122" s="6"/>
      <c r="FCF122" s="6"/>
      <c r="FCG122" s="6"/>
      <c r="FCH122" s="6"/>
      <c r="FCI122" s="6"/>
      <c r="FCJ122" s="6"/>
      <c r="FCK122" s="6"/>
      <c r="FCL122" s="6"/>
      <c r="FCM122" s="6"/>
      <c r="FCN122" s="6"/>
      <c r="FCO122" s="6"/>
      <c r="FCP122" s="6"/>
      <c r="FCQ122" s="6"/>
      <c r="FCR122" s="6"/>
      <c r="FCS122" s="6"/>
      <c r="FCT122" s="6"/>
      <c r="FCU122" s="6"/>
      <c r="FCV122" s="6"/>
      <c r="FCW122" s="6"/>
      <c r="FCX122" s="6"/>
      <c r="FCY122" s="6"/>
      <c r="FCZ122" s="6"/>
      <c r="FDA122" s="6"/>
      <c r="FDB122" s="6"/>
      <c r="FDC122" s="6"/>
      <c r="FDD122" s="6"/>
      <c r="FDE122" s="6"/>
      <c r="FDF122" s="6"/>
      <c r="FDG122" s="6"/>
      <c r="FDH122" s="6"/>
      <c r="FDI122" s="6"/>
      <c r="FDJ122" s="6"/>
      <c r="FDK122" s="6"/>
      <c r="FDL122" s="6"/>
      <c r="FDM122" s="6"/>
      <c r="FDN122" s="6"/>
      <c r="FDO122" s="6"/>
      <c r="FDP122" s="6"/>
      <c r="FDQ122" s="6"/>
      <c r="FDR122" s="6"/>
      <c r="FDS122" s="6"/>
      <c r="FDT122" s="6"/>
      <c r="FDU122" s="6"/>
      <c r="FDV122" s="6"/>
      <c r="FDW122" s="6"/>
      <c r="FDX122" s="6"/>
      <c r="FDY122" s="6"/>
      <c r="FDZ122" s="6"/>
      <c r="FEA122" s="6"/>
      <c r="FEB122" s="6"/>
      <c r="FEC122" s="6"/>
      <c r="FED122" s="6"/>
      <c r="FEE122" s="6"/>
      <c r="FEF122" s="6"/>
      <c r="FEG122" s="6"/>
      <c r="FEH122" s="6"/>
      <c r="FEI122" s="6"/>
      <c r="FEJ122" s="6"/>
      <c r="FEK122" s="6"/>
      <c r="FEL122" s="6"/>
      <c r="FEM122" s="6"/>
      <c r="FEN122" s="6"/>
      <c r="FEO122" s="6"/>
      <c r="FEP122" s="6"/>
      <c r="FEQ122" s="6"/>
      <c r="FER122" s="6"/>
      <c r="FES122" s="6"/>
      <c r="FET122" s="6"/>
      <c r="FEU122" s="6"/>
      <c r="FEV122" s="6"/>
      <c r="FEW122" s="6"/>
      <c r="FEX122" s="6"/>
      <c r="FEY122" s="6"/>
      <c r="FEZ122" s="6"/>
      <c r="FFA122" s="6"/>
      <c r="FFB122" s="6"/>
      <c r="FFC122" s="6"/>
      <c r="FFD122" s="6"/>
      <c r="FFE122" s="6"/>
      <c r="FFF122" s="6"/>
      <c r="FFG122" s="6"/>
      <c r="FFH122" s="6"/>
      <c r="FFI122" s="6"/>
      <c r="FFJ122" s="6"/>
      <c r="FFK122" s="6"/>
      <c r="FFL122" s="6"/>
      <c r="FFM122" s="6"/>
      <c r="FFN122" s="6"/>
      <c r="FFO122" s="6"/>
      <c r="FFP122" s="6"/>
      <c r="FFQ122" s="6"/>
      <c r="FFR122" s="6"/>
      <c r="FFS122" s="6"/>
      <c r="FFT122" s="6"/>
      <c r="FFU122" s="6"/>
      <c r="FFV122" s="6"/>
      <c r="FFW122" s="6"/>
      <c r="FFX122" s="6"/>
      <c r="FFY122" s="6"/>
      <c r="FFZ122" s="6"/>
      <c r="FGA122" s="6"/>
      <c r="FGB122" s="6"/>
      <c r="FGC122" s="6"/>
      <c r="FGD122" s="6"/>
      <c r="FGE122" s="6"/>
      <c r="FGF122" s="6"/>
      <c r="FGG122" s="6"/>
      <c r="FGH122" s="6"/>
      <c r="FGI122" s="6"/>
      <c r="FGJ122" s="6"/>
      <c r="FGK122" s="6"/>
      <c r="FGL122" s="6"/>
      <c r="FGM122" s="6"/>
      <c r="FGN122" s="6"/>
      <c r="FGO122" s="6"/>
      <c r="FGP122" s="6"/>
      <c r="FGQ122" s="6"/>
      <c r="FGR122" s="6"/>
      <c r="FGS122" s="6"/>
      <c r="FGT122" s="6"/>
      <c r="FGU122" s="6"/>
      <c r="FGV122" s="6"/>
      <c r="FGW122" s="6"/>
      <c r="FGX122" s="6"/>
      <c r="FGY122" s="6"/>
      <c r="FGZ122" s="6"/>
      <c r="FHA122" s="6"/>
      <c r="FHB122" s="6"/>
      <c r="FHC122" s="6"/>
      <c r="FHD122" s="6"/>
      <c r="FHE122" s="6"/>
      <c r="FHF122" s="6"/>
      <c r="FHG122" s="6"/>
      <c r="FHH122" s="6"/>
      <c r="FHI122" s="6"/>
      <c r="FHJ122" s="6"/>
      <c r="FHK122" s="6"/>
      <c r="FHL122" s="6"/>
      <c r="FHM122" s="6"/>
      <c r="FHN122" s="6"/>
      <c r="FHO122" s="6"/>
      <c r="FHP122" s="6"/>
      <c r="FHQ122" s="6"/>
      <c r="FHR122" s="6"/>
      <c r="FHS122" s="6"/>
      <c r="FHT122" s="6"/>
      <c r="FHU122" s="6"/>
      <c r="FHV122" s="6"/>
      <c r="FHW122" s="6"/>
      <c r="FHX122" s="6"/>
      <c r="FHY122" s="6"/>
      <c r="FHZ122" s="6"/>
      <c r="FIA122" s="6"/>
      <c r="FIB122" s="6"/>
      <c r="FIC122" s="6"/>
      <c r="FID122" s="6"/>
      <c r="FIE122" s="6"/>
      <c r="FIF122" s="6"/>
      <c r="FIG122" s="6"/>
      <c r="FIH122" s="6"/>
      <c r="FII122" s="6"/>
      <c r="FIJ122" s="6"/>
      <c r="FIK122" s="6"/>
      <c r="FIL122" s="6"/>
      <c r="FIM122" s="6"/>
      <c r="FIN122" s="6"/>
      <c r="FIO122" s="6"/>
      <c r="FIP122" s="6"/>
      <c r="FIQ122" s="6"/>
      <c r="FIR122" s="6"/>
      <c r="FIS122" s="6"/>
      <c r="FIT122" s="6"/>
      <c r="FIU122" s="6"/>
      <c r="FIV122" s="6"/>
      <c r="FIW122" s="6"/>
      <c r="FIX122" s="6"/>
      <c r="FIY122" s="6"/>
      <c r="FIZ122" s="6"/>
      <c r="FJA122" s="6"/>
      <c r="FJB122" s="6"/>
      <c r="FJC122" s="6"/>
      <c r="FJD122" s="6"/>
      <c r="FJE122" s="6"/>
      <c r="FJF122" s="6"/>
      <c r="FJG122" s="6"/>
      <c r="FJH122" s="6"/>
      <c r="FJI122" s="6"/>
      <c r="FJJ122" s="6"/>
      <c r="FJK122" s="6"/>
      <c r="FJL122" s="6"/>
      <c r="FJM122" s="6"/>
      <c r="FJN122" s="6"/>
      <c r="FJO122" s="6"/>
      <c r="FJP122" s="6"/>
      <c r="FJQ122" s="6"/>
      <c r="FJR122" s="6"/>
      <c r="FJS122" s="6"/>
      <c r="FJT122" s="6"/>
      <c r="FJU122" s="6"/>
      <c r="FJV122" s="6"/>
      <c r="FJW122" s="6"/>
      <c r="FJX122" s="6"/>
      <c r="FJY122" s="6"/>
      <c r="FJZ122" s="6"/>
      <c r="FKA122" s="6"/>
      <c r="FKB122" s="6"/>
      <c r="FKC122" s="6"/>
      <c r="FKD122" s="6"/>
      <c r="FKE122" s="6"/>
      <c r="FKF122" s="6"/>
      <c r="FKG122" s="6"/>
      <c r="FKH122" s="6"/>
      <c r="FKI122" s="6"/>
      <c r="FKJ122" s="6"/>
      <c r="FKK122" s="6"/>
      <c r="FKL122" s="6"/>
      <c r="FKM122" s="6"/>
      <c r="FKN122" s="6"/>
      <c r="FKO122" s="6"/>
      <c r="FKP122" s="6"/>
      <c r="FKQ122" s="6"/>
      <c r="FKR122" s="6"/>
      <c r="FKS122" s="6"/>
      <c r="FKT122" s="6"/>
      <c r="FKU122" s="6"/>
      <c r="FKV122" s="6"/>
      <c r="FKW122" s="6"/>
      <c r="FKX122" s="6"/>
      <c r="FKY122" s="6"/>
      <c r="FKZ122" s="6"/>
      <c r="FLA122" s="6"/>
      <c r="FLB122" s="6"/>
      <c r="FLC122" s="6"/>
      <c r="FLD122" s="6"/>
      <c r="FLE122" s="6"/>
      <c r="FLF122" s="6"/>
      <c r="FLG122" s="6"/>
      <c r="FLH122" s="6"/>
      <c r="FLI122" s="6"/>
      <c r="FLJ122" s="6"/>
      <c r="FLK122" s="6"/>
      <c r="FLL122" s="6"/>
      <c r="FLM122" s="6"/>
      <c r="FLN122" s="6"/>
      <c r="FLO122" s="6"/>
      <c r="FLP122" s="6"/>
      <c r="FLQ122" s="6"/>
      <c r="FLR122" s="6"/>
      <c r="FLS122" s="6"/>
      <c r="FLT122" s="6"/>
      <c r="FLU122" s="6"/>
      <c r="FLV122" s="6"/>
      <c r="FLW122" s="6"/>
      <c r="FLX122" s="6"/>
      <c r="FLY122" s="6"/>
      <c r="FLZ122" s="6"/>
      <c r="FMA122" s="6"/>
      <c r="FMB122" s="6"/>
      <c r="FMC122" s="6"/>
      <c r="FMD122" s="6"/>
      <c r="FME122" s="6"/>
      <c r="FMF122" s="6"/>
      <c r="FMG122" s="6"/>
      <c r="FMH122" s="6"/>
      <c r="FMI122" s="6"/>
      <c r="FMJ122" s="6"/>
      <c r="FMK122" s="6"/>
      <c r="FML122" s="6"/>
      <c r="FMM122" s="6"/>
      <c r="FMN122" s="6"/>
      <c r="FMO122" s="6"/>
      <c r="FMP122" s="6"/>
      <c r="FMQ122" s="6"/>
      <c r="FMR122" s="6"/>
      <c r="FMS122" s="6"/>
      <c r="FMT122" s="6"/>
      <c r="FMU122" s="6"/>
      <c r="FMV122" s="6"/>
      <c r="FMW122" s="6"/>
      <c r="FMX122" s="6"/>
      <c r="FMY122" s="6"/>
      <c r="FMZ122" s="6"/>
      <c r="FNA122" s="6"/>
      <c r="FNB122" s="6"/>
      <c r="FNC122" s="6"/>
      <c r="FND122" s="6"/>
      <c r="FNE122" s="6"/>
      <c r="FNF122" s="6"/>
      <c r="FNG122" s="6"/>
      <c r="FNH122" s="6"/>
      <c r="FNI122" s="6"/>
      <c r="FNJ122" s="6"/>
      <c r="FNK122" s="6"/>
      <c r="FNL122" s="6"/>
      <c r="FNM122" s="6"/>
      <c r="FNN122" s="6"/>
      <c r="FNO122" s="6"/>
      <c r="FNP122" s="6"/>
      <c r="FNQ122" s="6"/>
      <c r="FNR122" s="6"/>
      <c r="FNS122" s="6"/>
      <c r="FNT122" s="6"/>
      <c r="FNU122" s="6"/>
      <c r="FNV122" s="6"/>
      <c r="FNW122" s="6"/>
      <c r="FNX122" s="6"/>
      <c r="FNY122" s="6"/>
      <c r="FNZ122" s="6"/>
      <c r="FOA122" s="6"/>
      <c r="FOB122" s="6"/>
      <c r="FOC122" s="6"/>
      <c r="FOD122" s="6"/>
      <c r="FOE122" s="6"/>
      <c r="FOF122" s="6"/>
      <c r="FOG122" s="6"/>
      <c r="FOH122" s="6"/>
      <c r="FOI122" s="6"/>
      <c r="FOJ122" s="6"/>
      <c r="FOK122" s="6"/>
      <c r="FOL122" s="6"/>
      <c r="FOM122" s="6"/>
      <c r="FON122" s="6"/>
      <c r="FOO122" s="6"/>
      <c r="FOP122" s="6"/>
      <c r="FOQ122" s="6"/>
      <c r="FOR122" s="6"/>
      <c r="FOS122" s="6"/>
      <c r="FOT122" s="6"/>
      <c r="FOU122" s="6"/>
      <c r="FOV122" s="6"/>
      <c r="FOW122" s="6"/>
      <c r="FOX122" s="6"/>
      <c r="FOY122" s="6"/>
      <c r="FOZ122" s="6"/>
      <c r="FPA122" s="6"/>
      <c r="FPB122" s="6"/>
      <c r="FPC122" s="6"/>
      <c r="FPD122" s="6"/>
      <c r="FPE122" s="6"/>
      <c r="FPF122" s="6"/>
      <c r="FPG122" s="6"/>
      <c r="FPH122" s="6"/>
      <c r="FPI122" s="6"/>
      <c r="FPJ122" s="6"/>
      <c r="FPK122" s="6"/>
      <c r="FPL122" s="6"/>
      <c r="FPM122" s="6"/>
      <c r="FPN122" s="6"/>
      <c r="FPO122" s="6"/>
      <c r="FPP122" s="6"/>
      <c r="FPQ122" s="6"/>
      <c r="FPR122" s="6"/>
      <c r="FPS122" s="6"/>
      <c r="FPT122" s="6"/>
      <c r="FPU122" s="6"/>
      <c r="FPV122" s="6"/>
      <c r="FPW122" s="6"/>
      <c r="FPX122" s="6"/>
      <c r="FPY122" s="6"/>
      <c r="FPZ122" s="6"/>
      <c r="FQA122" s="6"/>
      <c r="FQB122" s="6"/>
      <c r="FQC122" s="6"/>
      <c r="FQD122" s="6"/>
      <c r="FQE122" s="6"/>
      <c r="FQF122" s="6"/>
      <c r="FQG122" s="6"/>
      <c r="FQH122" s="6"/>
      <c r="FQI122" s="6"/>
      <c r="FQJ122" s="6"/>
      <c r="FQK122" s="6"/>
      <c r="FQL122" s="6"/>
      <c r="FQM122" s="6"/>
      <c r="FQN122" s="6"/>
      <c r="FQO122" s="6"/>
      <c r="FQP122" s="6"/>
      <c r="FQQ122" s="6"/>
      <c r="FQR122" s="6"/>
      <c r="FQS122" s="6"/>
      <c r="FQT122" s="6"/>
      <c r="FQU122" s="6"/>
      <c r="FQV122" s="6"/>
      <c r="FQW122" s="6"/>
      <c r="FQX122" s="6"/>
      <c r="FQY122" s="6"/>
      <c r="FQZ122" s="6"/>
      <c r="FRA122" s="6"/>
      <c r="FRB122" s="6"/>
      <c r="FRC122" s="6"/>
      <c r="FRD122" s="6"/>
      <c r="FRE122" s="6"/>
      <c r="FRF122" s="6"/>
      <c r="FRG122" s="6"/>
      <c r="FRH122" s="6"/>
      <c r="FRI122" s="6"/>
      <c r="FRJ122" s="6"/>
      <c r="FRK122" s="6"/>
      <c r="FRL122" s="6"/>
      <c r="FRM122" s="6"/>
      <c r="FRN122" s="6"/>
      <c r="FRO122" s="6"/>
      <c r="FRP122" s="6"/>
      <c r="FRQ122" s="6"/>
      <c r="FRR122" s="6"/>
      <c r="FRS122" s="6"/>
      <c r="FRT122" s="6"/>
      <c r="FRU122" s="6"/>
      <c r="FRV122" s="6"/>
      <c r="FRW122" s="6"/>
      <c r="FRX122" s="6"/>
      <c r="FRY122" s="6"/>
      <c r="FRZ122" s="6"/>
      <c r="FSA122" s="6"/>
      <c r="FSB122" s="6"/>
      <c r="FSC122" s="6"/>
      <c r="FSD122" s="6"/>
      <c r="FSE122" s="6"/>
      <c r="FSF122" s="6"/>
      <c r="FSG122" s="6"/>
      <c r="FSH122" s="6"/>
      <c r="FSI122" s="6"/>
      <c r="FSJ122" s="6"/>
      <c r="FSK122" s="6"/>
      <c r="FSL122" s="6"/>
      <c r="FSM122" s="6"/>
      <c r="FSN122" s="6"/>
      <c r="FSO122" s="6"/>
      <c r="FSP122" s="6"/>
      <c r="FSQ122" s="6"/>
      <c r="FSR122" s="6"/>
      <c r="FSS122" s="6"/>
      <c r="FST122" s="6"/>
      <c r="FSU122" s="6"/>
      <c r="FSV122" s="6"/>
      <c r="FSW122" s="6"/>
      <c r="FSX122" s="6"/>
      <c r="FSY122" s="6"/>
      <c r="FSZ122" s="6"/>
      <c r="FTA122" s="6"/>
      <c r="FTB122" s="6"/>
      <c r="FTC122" s="6"/>
      <c r="FTD122" s="6"/>
      <c r="FTE122" s="6"/>
      <c r="FTF122" s="6"/>
      <c r="FTG122" s="6"/>
      <c r="FTH122" s="6"/>
      <c r="FTI122" s="6"/>
      <c r="FTJ122" s="6"/>
      <c r="FTK122" s="6"/>
      <c r="FTL122" s="6"/>
      <c r="FTM122" s="6"/>
      <c r="FTN122" s="6"/>
      <c r="FTO122" s="6"/>
      <c r="FTP122" s="6"/>
      <c r="FTQ122" s="6"/>
      <c r="FTR122" s="6"/>
      <c r="FTS122" s="6"/>
      <c r="FTT122" s="6"/>
      <c r="FTU122" s="6"/>
      <c r="FTV122" s="6"/>
      <c r="FTW122" s="6"/>
      <c r="FTX122" s="6"/>
      <c r="FTY122" s="6"/>
      <c r="FTZ122" s="6"/>
      <c r="FUA122" s="6"/>
      <c r="FUB122" s="6"/>
      <c r="FUC122" s="6"/>
      <c r="FUD122" s="6"/>
      <c r="FUE122" s="6"/>
      <c r="FUF122" s="6"/>
      <c r="FUG122" s="6"/>
      <c r="FUH122" s="6"/>
      <c r="FUI122" s="6"/>
      <c r="FUJ122" s="6"/>
      <c r="FUK122" s="6"/>
      <c r="FUL122" s="6"/>
      <c r="FUM122" s="6"/>
      <c r="FUN122" s="6"/>
      <c r="FUO122" s="6"/>
      <c r="FUP122" s="6"/>
      <c r="FUQ122" s="6"/>
      <c r="FUR122" s="6"/>
      <c r="FUS122" s="6"/>
      <c r="FUT122" s="6"/>
      <c r="FUU122" s="6"/>
      <c r="FUV122" s="6"/>
      <c r="FUW122" s="6"/>
      <c r="FUX122" s="6"/>
      <c r="FUY122" s="6"/>
      <c r="FUZ122" s="6"/>
      <c r="FVA122" s="6"/>
      <c r="FVB122" s="6"/>
      <c r="FVC122" s="6"/>
      <c r="FVD122" s="6"/>
      <c r="FVE122" s="6"/>
      <c r="FVF122" s="6"/>
      <c r="FVG122" s="6"/>
      <c r="FVH122" s="6"/>
      <c r="FVI122" s="6"/>
      <c r="FVJ122" s="6"/>
      <c r="FVK122" s="6"/>
      <c r="FVL122" s="6"/>
      <c r="FVM122" s="6"/>
      <c r="FVN122" s="6"/>
      <c r="FVO122" s="6"/>
      <c r="FVP122" s="6"/>
      <c r="FVQ122" s="6"/>
      <c r="FVR122" s="6"/>
      <c r="FVS122" s="6"/>
      <c r="FVT122" s="6"/>
      <c r="FVU122" s="6"/>
      <c r="FVV122" s="6"/>
      <c r="FVW122" s="6"/>
      <c r="FVX122" s="6"/>
      <c r="FVY122" s="6"/>
      <c r="FVZ122" s="6"/>
      <c r="FWA122" s="6"/>
      <c r="FWB122" s="6"/>
      <c r="FWC122" s="6"/>
      <c r="FWD122" s="6"/>
      <c r="FWE122" s="6"/>
      <c r="FWF122" s="6"/>
      <c r="FWG122" s="6"/>
      <c r="FWH122" s="6"/>
      <c r="FWI122" s="6"/>
      <c r="FWJ122" s="6"/>
      <c r="FWK122" s="6"/>
      <c r="FWL122" s="6"/>
      <c r="FWM122" s="6"/>
      <c r="FWN122" s="6"/>
      <c r="FWO122" s="6"/>
      <c r="FWP122" s="6"/>
      <c r="FWQ122" s="6"/>
      <c r="FWR122" s="6"/>
      <c r="FWS122" s="6"/>
      <c r="FWT122" s="6"/>
      <c r="FWU122" s="6"/>
      <c r="FWV122" s="6"/>
      <c r="FWW122" s="6"/>
      <c r="FWX122" s="6"/>
      <c r="FWY122" s="6"/>
      <c r="FWZ122" s="6"/>
      <c r="FXA122" s="6"/>
      <c r="FXB122" s="6"/>
      <c r="FXC122" s="6"/>
      <c r="FXD122" s="6"/>
      <c r="FXE122" s="6"/>
      <c r="FXF122" s="6"/>
      <c r="FXG122" s="6"/>
      <c r="FXH122" s="6"/>
      <c r="FXI122" s="6"/>
      <c r="FXJ122" s="6"/>
      <c r="FXK122" s="6"/>
      <c r="FXL122" s="6"/>
      <c r="FXM122" s="6"/>
      <c r="FXN122" s="6"/>
      <c r="FXO122" s="6"/>
      <c r="FXP122" s="6"/>
      <c r="FXQ122" s="6"/>
      <c r="FXR122" s="6"/>
      <c r="FXS122" s="6"/>
      <c r="FXT122" s="6"/>
      <c r="FXU122" s="6"/>
      <c r="FXV122" s="6"/>
      <c r="FXW122" s="6"/>
      <c r="FXX122" s="6"/>
      <c r="FXY122" s="6"/>
      <c r="FXZ122" s="6"/>
      <c r="FYA122" s="6"/>
      <c r="FYB122" s="6"/>
      <c r="FYC122" s="6"/>
      <c r="FYD122" s="6"/>
      <c r="FYE122" s="6"/>
      <c r="FYF122" s="6"/>
      <c r="FYG122" s="6"/>
      <c r="FYH122" s="6"/>
      <c r="FYI122" s="6"/>
      <c r="FYJ122" s="6"/>
      <c r="FYK122" s="6"/>
      <c r="FYL122" s="6"/>
      <c r="FYM122" s="6"/>
      <c r="FYN122" s="6"/>
      <c r="FYO122" s="6"/>
      <c r="FYP122" s="6"/>
      <c r="FYQ122" s="6"/>
      <c r="FYR122" s="6"/>
      <c r="FYS122" s="6"/>
      <c r="FYT122" s="6"/>
      <c r="FYU122" s="6"/>
      <c r="FYV122" s="6"/>
      <c r="FYW122" s="6"/>
      <c r="FYX122" s="6"/>
      <c r="FYY122" s="6"/>
      <c r="FYZ122" s="6"/>
      <c r="FZA122" s="6"/>
      <c r="FZB122" s="6"/>
      <c r="FZC122" s="6"/>
      <c r="FZD122" s="6"/>
      <c r="FZE122" s="6"/>
      <c r="FZF122" s="6"/>
      <c r="FZG122" s="6"/>
      <c r="FZH122" s="6"/>
      <c r="FZI122" s="6"/>
      <c r="FZJ122" s="6"/>
      <c r="FZK122" s="6"/>
      <c r="FZL122" s="6"/>
      <c r="FZM122" s="6"/>
      <c r="FZN122" s="6"/>
      <c r="FZO122" s="6"/>
      <c r="FZP122" s="6"/>
      <c r="FZQ122" s="6"/>
      <c r="FZR122" s="6"/>
      <c r="FZS122" s="6"/>
      <c r="FZT122" s="6"/>
      <c r="FZU122" s="6"/>
      <c r="FZV122" s="6"/>
      <c r="FZW122" s="6"/>
      <c r="FZX122" s="6"/>
      <c r="FZY122" s="6"/>
      <c r="FZZ122" s="6"/>
      <c r="GAA122" s="6"/>
      <c r="GAB122" s="6"/>
      <c r="GAC122" s="6"/>
      <c r="GAD122" s="6"/>
      <c r="GAE122" s="6"/>
      <c r="GAF122" s="6"/>
      <c r="GAG122" s="6"/>
      <c r="GAH122" s="6"/>
      <c r="GAI122" s="6"/>
      <c r="GAJ122" s="6"/>
      <c r="GAK122" s="6"/>
      <c r="GAL122" s="6"/>
      <c r="GAM122" s="6"/>
      <c r="GAN122" s="6"/>
      <c r="GAO122" s="6"/>
      <c r="GAP122" s="6"/>
      <c r="GAQ122" s="6"/>
      <c r="GAR122" s="6"/>
      <c r="GAS122" s="6"/>
      <c r="GAT122" s="6"/>
      <c r="GAU122" s="6"/>
      <c r="GAV122" s="6"/>
      <c r="GAW122" s="6"/>
      <c r="GAX122" s="6"/>
      <c r="GAY122" s="6"/>
      <c r="GAZ122" s="6"/>
      <c r="GBA122" s="6"/>
      <c r="GBB122" s="6"/>
      <c r="GBC122" s="6"/>
      <c r="GBD122" s="6"/>
      <c r="GBE122" s="6"/>
      <c r="GBF122" s="6"/>
      <c r="GBG122" s="6"/>
      <c r="GBH122" s="6"/>
      <c r="GBI122" s="6"/>
      <c r="GBJ122" s="6"/>
      <c r="GBK122" s="6"/>
      <c r="GBL122" s="6"/>
      <c r="GBM122" s="6"/>
      <c r="GBN122" s="6"/>
      <c r="GBO122" s="6"/>
      <c r="GBP122" s="6"/>
      <c r="GBQ122" s="6"/>
      <c r="GBR122" s="6"/>
      <c r="GBS122" s="6"/>
      <c r="GBT122" s="6"/>
      <c r="GBU122" s="6"/>
      <c r="GBV122" s="6"/>
      <c r="GBW122" s="6"/>
      <c r="GBX122" s="6"/>
      <c r="GBY122" s="6"/>
      <c r="GBZ122" s="6"/>
      <c r="GCA122" s="6"/>
      <c r="GCB122" s="6"/>
      <c r="GCC122" s="6"/>
      <c r="GCD122" s="6"/>
      <c r="GCE122" s="6"/>
      <c r="GCF122" s="6"/>
      <c r="GCG122" s="6"/>
      <c r="GCH122" s="6"/>
      <c r="GCI122" s="6"/>
      <c r="GCJ122" s="6"/>
      <c r="GCK122" s="6"/>
      <c r="GCL122" s="6"/>
      <c r="GCM122" s="6"/>
      <c r="GCN122" s="6"/>
      <c r="GCO122" s="6"/>
      <c r="GCP122" s="6"/>
      <c r="GCQ122" s="6"/>
      <c r="GCR122" s="6"/>
      <c r="GCS122" s="6"/>
      <c r="GCT122" s="6"/>
      <c r="GCU122" s="6"/>
      <c r="GCV122" s="6"/>
      <c r="GCW122" s="6"/>
      <c r="GCX122" s="6"/>
      <c r="GCY122" s="6"/>
      <c r="GCZ122" s="6"/>
      <c r="GDA122" s="6"/>
      <c r="GDB122" s="6"/>
      <c r="GDC122" s="6"/>
      <c r="GDD122" s="6"/>
      <c r="GDE122" s="6"/>
      <c r="GDF122" s="6"/>
      <c r="GDG122" s="6"/>
      <c r="GDH122" s="6"/>
      <c r="GDI122" s="6"/>
      <c r="GDJ122" s="6"/>
      <c r="GDK122" s="6"/>
      <c r="GDL122" s="6"/>
      <c r="GDM122" s="6"/>
      <c r="GDN122" s="6"/>
      <c r="GDO122" s="6"/>
      <c r="GDP122" s="6"/>
      <c r="GDQ122" s="6"/>
      <c r="GDR122" s="6"/>
      <c r="GDS122" s="6"/>
      <c r="GDT122" s="6"/>
      <c r="GDU122" s="6"/>
      <c r="GDV122" s="6"/>
      <c r="GDW122" s="6"/>
      <c r="GDX122" s="6"/>
      <c r="GDY122" s="6"/>
      <c r="GDZ122" s="6"/>
      <c r="GEA122" s="6"/>
      <c r="GEB122" s="6"/>
      <c r="GEC122" s="6"/>
      <c r="GED122" s="6"/>
      <c r="GEE122" s="6"/>
      <c r="GEF122" s="6"/>
      <c r="GEG122" s="6"/>
      <c r="GEH122" s="6"/>
      <c r="GEI122" s="6"/>
      <c r="GEJ122" s="6"/>
      <c r="GEK122" s="6"/>
      <c r="GEL122" s="6"/>
      <c r="GEM122" s="6"/>
      <c r="GEN122" s="6"/>
      <c r="GEO122" s="6"/>
      <c r="GEP122" s="6"/>
      <c r="GEQ122" s="6"/>
      <c r="GER122" s="6"/>
      <c r="GES122" s="6"/>
      <c r="GET122" s="6"/>
      <c r="GEU122" s="6"/>
      <c r="GEV122" s="6"/>
      <c r="GEW122" s="6"/>
      <c r="GEX122" s="6"/>
      <c r="GEY122" s="6"/>
      <c r="GEZ122" s="6"/>
      <c r="GFA122" s="6"/>
      <c r="GFB122" s="6"/>
      <c r="GFC122" s="6"/>
      <c r="GFD122" s="6"/>
      <c r="GFE122" s="6"/>
      <c r="GFF122" s="6"/>
      <c r="GFG122" s="6"/>
      <c r="GFH122" s="6"/>
      <c r="GFI122" s="6"/>
      <c r="GFJ122" s="6"/>
      <c r="GFK122" s="6"/>
      <c r="GFL122" s="6"/>
      <c r="GFM122" s="6"/>
      <c r="GFN122" s="6"/>
      <c r="GFO122" s="6"/>
      <c r="GFP122" s="6"/>
      <c r="GFQ122" s="6"/>
      <c r="GFR122" s="6"/>
      <c r="GFS122" s="6"/>
      <c r="GFT122" s="6"/>
      <c r="GFU122" s="6"/>
      <c r="GFV122" s="6"/>
      <c r="GFW122" s="6"/>
      <c r="GFX122" s="6"/>
      <c r="GFY122" s="6"/>
      <c r="GFZ122" s="6"/>
      <c r="GGA122" s="6"/>
      <c r="GGB122" s="6"/>
      <c r="GGC122" s="6"/>
      <c r="GGD122" s="6"/>
      <c r="GGE122" s="6"/>
      <c r="GGF122" s="6"/>
      <c r="GGG122" s="6"/>
      <c r="GGH122" s="6"/>
      <c r="GGI122" s="6"/>
      <c r="GGJ122" s="6"/>
      <c r="GGK122" s="6"/>
      <c r="GGL122" s="6"/>
      <c r="GGM122" s="6"/>
      <c r="GGN122" s="6"/>
      <c r="GGO122" s="6"/>
      <c r="GGP122" s="6"/>
      <c r="GGQ122" s="6"/>
      <c r="GGR122" s="6"/>
      <c r="GGS122" s="6"/>
      <c r="GGT122" s="6"/>
      <c r="GGU122" s="6"/>
      <c r="GGV122" s="6"/>
      <c r="GGW122" s="6"/>
      <c r="GGX122" s="6"/>
      <c r="GGY122" s="6"/>
      <c r="GGZ122" s="6"/>
      <c r="GHA122" s="6"/>
      <c r="GHB122" s="6"/>
      <c r="GHC122" s="6"/>
      <c r="GHD122" s="6"/>
      <c r="GHE122" s="6"/>
      <c r="GHF122" s="6"/>
      <c r="GHG122" s="6"/>
      <c r="GHH122" s="6"/>
      <c r="GHI122" s="6"/>
      <c r="GHJ122" s="6"/>
      <c r="GHK122" s="6"/>
      <c r="GHL122" s="6"/>
      <c r="GHM122" s="6"/>
      <c r="GHN122" s="6"/>
      <c r="GHO122" s="6"/>
      <c r="GHP122" s="6"/>
      <c r="GHQ122" s="6"/>
      <c r="GHR122" s="6"/>
      <c r="GHS122" s="6"/>
      <c r="GHT122" s="6"/>
      <c r="GHU122" s="6"/>
      <c r="GHV122" s="6"/>
      <c r="GHW122" s="6"/>
      <c r="GHX122" s="6"/>
      <c r="GHY122" s="6"/>
      <c r="GHZ122" s="6"/>
      <c r="GIA122" s="6"/>
      <c r="GIB122" s="6"/>
      <c r="GIC122" s="6"/>
      <c r="GID122" s="6"/>
      <c r="GIE122" s="6"/>
      <c r="GIF122" s="6"/>
      <c r="GIG122" s="6"/>
      <c r="GIH122" s="6"/>
      <c r="GII122" s="6"/>
      <c r="GIJ122" s="6"/>
      <c r="GIK122" s="6"/>
      <c r="GIL122" s="6"/>
      <c r="GIM122" s="6"/>
      <c r="GIN122" s="6"/>
      <c r="GIO122" s="6"/>
      <c r="GIP122" s="6"/>
      <c r="GIQ122" s="6"/>
      <c r="GIR122" s="6"/>
      <c r="GIS122" s="6"/>
      <c r="GIT122" s="6"/>
      <c r="GIU122" s="6"/>
      <c r="GIV122" s="6"/>
      <c r="GIW122" s="6"/>
      <c r="GIX122" s="6"/>
      <c r="GIY122" s="6"/>
      <c r="GIZ122" s="6"/>
      <c r="GJA122" s="6"/>
      <c r="GJB122" s="6"/>
      <c r="GJC122" s="6"/>
      <c r="GJD122" s="6"/>
      <c r="GJE122" s="6"/>
      <c r="GJF122" s="6"/>
      <c r="GJG122" s="6"/>
      <c r="GJH122" s="6"/>
      <c r="GJI122" s="6"/>
      <c r="GJJ122" s="6"/>
      <c r="GJK122" s="6"/>
      <c r="GJL122" s="6"/>
      <c r="GJM122" s="6"/>
      <c r="GJN122" s="6"/>
      <c r="GJO122" s="6"/>
      <c r="GJP122" s="6"/>
      <c r="GJQ122" s="6"/>
      <c r="GJR122" s="6"/>
      <c r="GJS122" s="6"/>
      <c r="GJT122" s="6"/>
      <c r="GJU122" s="6"/>
      <c r="GJV122" s="6"/>
      <c r="GJW122" s="6"/>
      <c r="GJX122" s="6"/>
      <c r="GJY122" s="6"/>
      <c r="GJZ122" s="6"/>
      <c r="GKA122" s="6"/>
      <c r="GKB122" s="6"/>
      <c r="GKC122" s="6"/>
      <c r="GKD122" s="6"/>
      <c r="GKE122" s="6"/>
      <c r="GKF122" s="6"/>
      <c r="GKG122" s="6"/>
      <c r="GKH122" s="6"/>
      <c r="GKI122" s="6"/>
      <c r="GKJ122" s="6"/>
      <c r="GKK122" s="6"/>
      <c r="GKL122" s="6"/>
      <c r="GKM122" s="6"/>
      <c r="GKN122" s="6"/>
      <c r="GKO122" s="6"/>
      <c r="GKP122" s="6"/>
      <c r="GKQ122" s="6"/>
      <c r="GKR122" s="6"/>
      <c r="GKS122" s="6"/>
      <c r="GKT122" s="6"/>
      <c r="GKU122" s="6"/>
      <c r="GKV122" s="6"/>
      <c r="GKW122" s="6"/>
      <c r="GKX122" s="6"/>
      <c r="GKY122" s="6"/>
      <c r="GKZ122" s="6"/>
      <c r="GLA122" s="6"/>
      <c r="GLB122" s="6"/>
      <c r="GLC122" s="6"/>
      <c r="GLD122" s="6"/>
      <c r="GLE122" s="6"/>
      <c r="GLF122" s="6"/>
      <c r="GLG122" s="6"/>
      <c r="GLH122" s="6"/>
      <c r="GLI122" s="6"/>
      <c r="GLJ122" s="6"/>
      <c r="GLK122" s="6"/>
      <c r="GLL122" s="6"/>
      <c r="GLM122" s="6"/>
      <c r="GLN122" s="6"/>
      <c r="GLO122" s="6"/>
      <c r="GLP122" s="6"/>
      <c r="GLQ122" s="6"/>
      <c r="GLR122" s="6"/>
      <c r="GLS122" s="6"/>
      <c r="GLT122" s="6"/>
      <c r="GLU122" s="6"/>
      <c r="GLV122" s="6"/>
      <c r="GLW122" s="6"/>
      <c r="GLX122" s="6"/>
      <c r="GLY122" s="6"/>
      <c r="GLZ122" s="6"/>
      <c r="GMA122" s="6"/>
      <c r="GMB122" s="6"/>
      <c r="GMC122" s="6"/>
      <c r="GMD122" s="6"/>
      <c r="GME122" s="6"/>
      <c r="GMF122" s="6"/>
      <c r="GMG122" s="6"/>
      <c r="GMH122" s="6"/>
      <c r="GMI122" s="6"/>
      <c r="GMJ122" s="6"/>
      <c r="GMK122" s="6"/>
      <c r="GML122" s="6"/>
      <c r="GMM122" s="6"/>
      <c r="GMN122" s="6"/>
      <c r="GMO122" s="6"/>
      <c r="GMP122" s="6"/>
      <c r="GMQ122" s="6"/>
      <c r="GMR122" s="6"/>
      <c r="GMS122" s="6"/>
      <c r="GMT122" s="6"/>
      <c r="GMU122" s="6"/>
      <c r="GMV122" s="6"/>
      <c r="GMW122" s="6"/>
      <c r="GMX122" s="6"/>
      <c r="GMY122" s="6"/>
      <c r="GMZ122" s="6"/>
      <c r="GNA122" s="6"/>
      <c r="GNB122" s="6"/>
      <c r="GNC122" s="6"/>
      <c r="GND122" s="6"/>
      <c r="GNE122" s="6"/>
      <c r="GNF122" s="6"/>
      <c r="GNG122" s="6"/>
      <c r="GNH122" s="6"/>
      <c r="GNI122" s="6"/>
      <c r="GNJ122" s="6"/>
      <c r="GNK122" s="6"/>
      <c r="GNL122" s="6"/>
      <c r="GNM122" s="6"/>
      <c r="GNN122" s="6"/>
      <c r="GNO122" s="6"/>
      <c r="GNP122" s="6"/>
      <c r="GNQ122" s="6"/>
      <c r="GNR122" s="6"/>
      <c r="GNS122" s="6"/>
      <c r="GNT122" s="6"/>
      <c r="GNU122" s="6"/>
      <c r="GNV122" s="6"/>
      <c r="GNW122" s="6"/>
      <c r="GNX122" s="6"/>
      <c r="GNY122" s="6"/>
      <c r="GNZ122" s="6"/>
      <c r="GOA122" s="6"/>
      <c r="GOB122" s="6"/>
      <c r="GOC122" s="6"/>
      <c r="GOD122" s="6"/>
      <c r="GOE122" s="6"/>
      <c r="GOF122" s="6"/>
      <c r="GOG122" s="6"/>
      <c r="GOH122" s="6"/>
      <c r="GOI122" s="6"/>
      <c r="GOJ122" s="6"/>
      <c r="GOK122" s="6"/>
      <c r="GOL122" s="6"/>
      <c r="GOM122" s="6"/>
      <c r="GON122" s="6"/>
      <c r="GOO122" s="6"/>
      <c r="GOP122" s="6"/>
      <c r="GOQ122" s="6"/>
      <c r="GOR122" s="6"/>
      <c r="GOS122" s="6"/>
      <c r="GOT122" s="6"/>
      <c r="GOU122" s="6"/>
      <c r="GOV122" s="6"/>
      <c r="GOW122" s="6"/>
      <c r="GOX122" s="6"/>
      <c r="GOY122" s="6"/>
      <c r="GOZ122" s="6"/>
      <c r="GPA122" s="6"/>
      <c r="GPB122" s="6"/>
      <c r="GPC122" s="6"/>
      <c r="GPD122" s="6"/>
      <c r="GPE122" s="6"/>
      <c r="GPF122" s="6"/>
      <c r="GPG122" s="6"/>
      <c r="GPH122" s="6"/>
      <c r="GPI122" s="6"/>
      <c r="GPJ122" s="6"/>
      <c r="GPK122" s="6"/>
      <c r="GPL122" s="6"/>
      <c r="GPM122" s="6"/>
      <c r="GPN122" s="6"/>
      <c r="GPO122" s="6"/>
      <c r="GPP122" s="6"/>
      <c r="GPQ122" s="6"/>
      <c r="GPR122" s="6"/>
      <c r="GPS122" s="6"/>
      <c r="GPT122" s="6"/>
      <c r="GPU122" s="6"/>
      <c r="GPV122" s="6"/>
      <c r="GPW122" s="6"/>
      <c r="GPX122" s="6"/>
      <c r="GPY122" s="6"/>
      <c r="GPZ122" s="6"/>
      <c r="GQA122" s="6"/>
      <c r="GQB122" s="6"/>
      <c r="GQC122" s="6"/>
      <c r="GQD122" s="6"/>
      <c r="GQE122" s="6"/>
      <c r="GQF122" s="6"/>
      <c r="GQG122" s="6"/>
      <c r="GQH122" s="6"/>
      <c r="GQI122" s="6"/>
      <c r="GQJ122" s="6"/>
      <c r="GQK122" s="6"/>
      <c r="GQL122" s="6"/>
      <c r="GQM122" s="6"/>
      <c r="GQN122" s="6"/>
      <c r="GQO122" s="6"/>
      <c r="GQP122" s="6"/>
      <c r="GQQ122" s="6"/>
      <c r="GQR122" s="6"/>
      <c r="GQS122" s="6"/>
      <c r="GQT122" s="6"/>
      <c r="GQU122" s="6"/>
      <c r="GQV122" s="6"/>
      <c r="GQW122" s="6"/>
      <c r="GQX122" s="6"/>
      <c r="GQY122" s="6"/>
      <c r="GQZ122" s="6"/>
      <c r="GRA122" s="6"/>
      <c r="GRB122" s="6"/>
      <c r="GRC122" s="6"/>
      <c r="GRD122" s="6"/>
      <c r="GRE122" s="6"/>
      <c r="GRF122" s="6"/>
      <c r="GRG122" s="6"/>
      <c r="GRH122" s="6"/>
      <c r="GRI122" s="6"/>
      <c r="GRJ122" s="6"/>
      <c r="GRK122" s="6"/>
      <c r="GRL122" s="6"/>
      <c r="GRM122" s="6"/>
      <c r="GRN122" s="6"/>
      <c r="GRO122" s="6"/>
      <c r="GRP122" s="6"/>
      <c r="GRQ122" s="6"/>
      <c r="GRR122" s="6"/>
      <c r="GRS122" s="6"/>
      <c r="GRT122" s="6"/>
      <c r="GRU122" s="6"/>
      <c r="GRV122" s="6"/>
      <c r="GRW122" s="6"/>
      <c r="GRX122" s="6"/>
      <c r="GRY122" s="6"/>
      <c r="GRZ122" s="6"/>
      <c r="GSA122" s="6"/>
      <c r="GSB122" s="6"/>
      <c r="GSC122" s="6"/>
      <c r="GSD122" s="6"/>
      <c r="GSE122" s="6"/>
      <c r="GSF122" s="6"/>
      <c r="GSG122" s="6"/>
      <c r="GSH122" s="6"/>
      <c r="GSI122" s="6"/>
      <c r="GSJ122" s="6"/>
      <c r="GSK122" s="6"/>
      <c r="GSL122" s="6"/>
      <c r="GSM122" s="6"/>
      <c r="GSN122" s="6"/>
      <c r="GSO122" s="6"/>
      <c r="GSP122" s="6"/>
      <c r="GSQ122" s="6"/>
      <c r="GSR122" s="6"/>
      <c r="GSS122" s="6"/>
      <c r="GST122" s="6"/>
      <c r="GSU122" s="6"/>
      <c r="GSV122" s="6"/>
      <c r="GSW122" s="6"/>
      <c r="GSX122" s="6"/>
      <c r="GSY122" s="6"/>
      <c r="GSZ122" s="6"/>
      <c r="GTA122" s="6"/>
      <c r="GTB122" s="6"/>
      <c r="GTC122" s="6"/>
      <c r="GTD122" s="6"/>
      <c r="GTE122" s="6"/>
      <c r="GTF122" s="6"/>
      <c r="GTG122" s="6"/>
      <c r="GTH122" s="6"/>
      <c r="GTI122" s="6"/>
      <c r="GTJ122" s="6"/>
      <c r="GTK122" s="6"/>
      <c r="GTL122" s="6"/>
      <c r="GTM122" s="6"/>
      <c r="GTN122" s="6"/>
      <c r="GTO122" s="6"/>
      <c r="GTP122" s="6"/>
      <c r="GTQ122" s="6"/>
      <c r="GTR122" s="6"/>
      <c r="GTS122" s="6"/>
      <c r="GTT122" s="6"/>
      <c r="GTU122" s="6"/>
      <c r="GTV122" s="6"/>
      <c r="GTW122" s="6"/>
      <c r="GTX122" s="6"/>
      <c r="GTY122" s="6"/>
      <c r="GTZ122" s="6"/>
      <c r="GUA122" s="6"/>
      <c r="GUB122" s="6"/>
      <c r="GUC122" s="6"/>
      <c r="GUD122" s="6"/>
      <c r="GUE122" s="6"/>
      <c r="GUF122" s="6"/>
      <c r="GUG122" s="6"/>
      <c r="GUH122" s="6"/>
      <c r="GUI122" s="6"/>
      <c r="GUJ122" s="6"/>
      <c r="GUK122" s="6"/>
      <c r="GUL122" s="6"/>
      <c r="GUM122" s="6"/>
      <c r="GUN122" s="6"/>
      <c r="GUO122" s="6"/>
      <c r="GUP122" s="6"/>
      <c r="GUQ122" s="6"/>
      <c r="GUR122" s="6"/>
      <c r="GUS122" s="6"/>
      <c r="GUT122" s="6"/>
      <c r="GUU122" s="6"/>
      <c r="GUV122" s="6"/>
      <c r="GUW122" s="6"/>
      <c r="GUX122" s="6"/>
      <c r="GUY122" s="6"/>
      <c r="GUZ122" s="6"/>
      <c r="GVA122" s="6"/>
      <c r="GVB122" s="6"/>
      <c r="GVC122" s="6"/>
      <c r="GVD122" s="6"/>
      <c r="GVE122" s="6"/>
      <c r="GVF122" s="6"/>
      <c r="GVG122" s="6"/>
      <c r="GVH122" s="6"/>
      <c r="GVI122" s="6"/>
      <c r="GVJ122" s="6"/>
      <c r="GVK122" s="6"/>
      <c r="GVL122" s="6"/>
      <c r="GVM122" s="6"/>
      <c r="GVN122" s="6"/>
      <c r="GVO122" s="6"/>
      <c r="GVP122" s="6"/>
      <c r="GVQ122" s="6"/>
      <c r="GVR122" s="6"/>
      <c r="GVS122" s="6"/>
      <c r="GVT122" s="6"/>
      <c r="GVU122" s="6"/>
      <c r="GVV122" s="6"/>
      <c r="GVW122" s="6"/>
      <c r="GVX122" s="6"/>
      <c r="GVY122" s="6"/>
      <c r="GVZ122" s="6"/>
      <c r="GWA122" s="6"/>
      <c r="GWB122" s="6"/>
      <c r="GWC122" s="6"/>
      <c r="GWD122" s="6"/>
      <c r="GWE122" s="6"/>
      <c r="GWF122" s="6"/>
      <c r="GWG122" s="6"/>
      <c r="GWH122" s="6"/>
      <c r="GWI122" s="6"/>
      <c r="GWJ122" s="6"/>
      <c r="GWK122" s="6"/>
      <c r="GWL122" s="6"/>
      <c r="GWM122" s="6"/>
      <c r="GWN122" s="6"/>
      <c r="GWO122" s="6"/>
      <c r="GWP122" s="6"/>
      <c r="GWQ122" s="6"/>
      <c r="GWR122" s="6"/>
      <c r="GWS122" s="6"/>
      <c r="GWT122" s="6"/>
      <c r="GWU122" s="6"/>
      <c r="GWV122" s="6"/>
      <c r="GWW122" s="6"/>
      <c r="GWX122" s="6"/>
      <c r="GWY122" s="6"/>
      <c r="GWZ122" s="6"/>
      <c r="GXA122" s="6"/>
      <c r="GXB122" s="6"/>
      <c r="GXC122" s="6"/>
      <c r="GXD122" s="6"/>
      <c r="GXE122" s="6"/>
      <c r="GXF122" s="6"/>
      <c r="GXG122" s="6"/>
      <c r="GXH122" s="6"/>
      <c r="GXI122" s="6"/>
      <c r="GXJ122" s="6"/>
      <c r="GXK122" s="6"/>
      <c r="GXL122" s="6"/>
      <c r="GXM122" s="6"/>
      <c r="GXN122" s="6"/>
      <c r="GXO122" s="6"/>
      <c r="GXP122" s="6"/>
      <c r="GXQ122" s="6"/>
      <c r="GXR122" s="6"/>
      <c r="GXS122" s="6"/>
      <c r="GXT122" s="6"/>
      <c r="GXU122" s="6"/>
      <c r="GXV122" s="6"/>
      <c r="GXW122" s="6"/>
      <c r="GXX122" s="6"/>
      <c r="GXY122" s="6"/>
      <c r="GXZ122" s="6"/>
      <c r="GYA122" s="6"/>
      <c r="GYB122" s="6"/>
      <c r="GYC122" s="6"/>
      <c r="GYD122" s="6"/>
      <c r="GYE122" s="6"/>
      <c r="GYF122" s="6"/>
      <c r="GYG122" s="6"/>
      <c r="GYH122" s="6"/>
      <c r="GYI122" s="6"/>
      <c r="GYJ122" s="6"/>
      <c r="GYK122" s="6"/>
      <c r="GYL122" s="6"/>
      <c r="GYM122" s="6"/>
      <c r="GYN122" s="6"/>
      <c r="GYO122" s="6"/>
      <c r="GYP122" s="6"/>
      <c r="GYQ122" s="6"/>
      <c r="GYR122" s="6"/>
      <c r="GYS122" s="6"/>
      <c r="GYT122" s="6"/>
      <c r="GYU122" s="6"/>
      <c r="GYV122" s="6"/>
      <c r="GYW122" s="6"/>
      <c r="GYX122" s="6"/>
      <c r="GYY122" s="6"/>
      <c r="GYZ122" s="6"/>
      <c r="GZA122" s="6"/>
      <c r="GZB122" s="6"/>
      <c r="GZC122" s="6"/>
      <c r="GZD122" s="6"/>
      <c r="GZE122" s="6"/>
      <c r="GZF122" s="6"/>
      <c r="GZG122" s="6"/>
      <c r="GZH122" s="6"/>
      <c r="GZI122" s="6"/>
      <c r="GZJ122" s="6"/>
      <c r="GZK122" s="6"/>
      <c r="GZL122" s="6"/>
      <c r="GZM122" s="6"/>
      <c r="GZN122" s="6"/>
      <c r="GZO122" s="6"/>
      <c r="GZP122" s="6"/>
      <c r="GZQ122" s="6"/>
      <c r="GZR122" s="6"/>
      <c r="GZS122" s="6"/>
      <c r="GZT122" s="6"/>
      <c r="GZU122" s="6"/>
      <c r="GZV122" s="6"/>
      <c r="GZW122" s="6"/>
      <c r="GZX122" s="6"/>
      <c r="GZY122" s="6"/>
      <c r="GZZ122" s="6"/>
      <c r="HAA122" s="6"/>
      <c r="HAB122" s="6"/>
      <c r="HAC122" s="6"/>
      <c r="HAD122" s="6"/>
      <c r="HAE122" s="6"/>
      <c r="HAF122" s="6"/>
      <c r="HAG122" s="6"/>
      <c r="HAH122" s="6"/>
      <c r="HAI122" s="6"/>
      <c r="HAJ122" s="6"/>
      <c r="HAK122" s="6"/>
      <c r="HAL122" s="6"/>
      <c r="HAM122" s="6"/>
      <c r="HAN122" s="6"/>
      <c r="HAO122" s="6"/>
      <c r="HAP122" s="6"/>
      <c r="HAQ122" s="6"/>
      <c r="HAR122" s="6"/>
      <c r="HAS122" s="6"/>
      <c r="HAT122" s="6"/>
      <c r="HAU122" s="6"/>
      <c r="HAV122" s="6"/>
      <c r="HAW122" s="6"/>
      <c r="HAX122" s="6"/>
      <c r="HAY122" s="6"/>
      <c r="HAZ122" s="6"/>
      <c r="HBA122" s="6"/>
      <c r="HBB122" s="6"/>
      <c r="HBC122" s="6"/>
      <c r="HBD122" s="6"/>
      <c r="HBE122" s="6"/>
      <c r="HBF122" s="6"/>
      <c r="HBG122" s="6"/>
      <c r="HBH122" s="6"/>
      <c r="HBI122" s="6"/>
      <c r="HBJ122" s="6"/>
      <c r="HBK122" s="6"/>
      <c r="HBL122" s="6"/>
      <c r="HBM122" s="6"/>
      <c r="HBN122" s="6"/>
      <c r="HBO122" s="6"/>
      <c r="HBP122" s="6"/>
      <c r="HBQ122" s="6"/>
      <c r="HBR122" s="6"/>
      <c r="HBS122" s="6"/>
      <c r="HBT122" s="6"/>
      <c r="HBU122" s="6"/>
      <c r="HBV122" s="6"/>
      <c r="HBW122" s="6"/>
      <c r="HBX122" s="6"/>
      <c r="HBY122" s="6"/>
      <c r="HBZ122" s="6"/>
      <c r="HCA122" s="6"/>
      <c r="HCB122" s="6"/>
      <c r="HCC122" s="6"/>
      <c r="HCD122" s="6"/>
      <c r="HCE122" s="6"/>
      <c r="HCF122" s="6"/>
      <c r="HCG122" s="6"/>
      <c r="HCH122" s="6"/>
      <c r="HCI122" s="6"/>
      <c r="HCJ122" s="6"/>
      <c r="HCK122" s="6"/>
      <c r="HCL122" s="6"/>
      <c r="HCM122" s="6"/>
      <c r="HCN122" s="6"/>
      <c r="HCO122" s="6"/>
      <c r="HCP122" s="6"/>
      <c r="HCQ122" s="6"/>
      <c r="HCR122" s="6"/>
      <c r="HCS122" s="6"/>
      <c r="HCT122" s="6"/>
      <c r="HCU122" s="6"/>
      <c r="HCV122" s="6"/>
      <c r="HCW122" s="6"/>
      <c r="HCX122" s="6"/>
      <c r="HCY122" s="6"/>
      <c r="HCZ122" s="6"/>
      <c r="HDA122" s="6"/>
      <c r="HDB122" s="6"/>
      <c r="HDC122" s="6"/>
      <c r="HDD122" s="6"/>
      <c r="HDE122" s="6"/>
      <c r="HDF122" s="6"/>
      <c r="HDG122" s="6"/>
      <c r="HDH122" s="6"/>
      <c r="HDI122" s="6"/>
      <c r="HDJ122" s="6"/>
      <c r="HDK122" s="6"/>
      <c r="HDL122" s="6"/>
      <c r="HDM122" s="6"/>
      <c r="HDN122" s="6"/>
      <c r="HDO122" s="6"/>
      <c r="HDP122" s="6"/>
      <c r="HDQ122" s="6"/>
      <c r="HDR122" s="6"/>
      <c r="HDS122" s="6"/>
      <c r="HDT122" s="6"/>
      <c r="HDU122" s="6"/>
      <c r="HDV122" s="6"/>
      <c r="HDW122" s="6"/>
      <c r="HDX122" s="6"/>
      <c r="HDY122" s="6"/>
      <c r="HDZ122" s="6"/>
      <c r="HEA122" s="6"/>
      <c r="HEB122" s="6"/>
      <c r="HEC122" s="6"/>
      <c r="HED122" s="6"/>
      <c r="HEE122" s="6"/>
      <c r="HEF122" s="6"/>
      <c r="HEG122" s="6"/>
      <c r="HEH122" s="6"/>
      <c r="HEI122" s="6"/>
      <c r="HEJ122" s="6"/>
      <c r="HEK122" s="6"/>
      <c r="HEL122" s="6"/>
      <c r="HEM122" s="6"/>
      <c r="HEN122" s="6"/>
      <c r="HEO122" s="6"/>
      <c r="HEP122" s="6"/>
      <c r="HEQ122" s="6"/>
      <c r="HER122" s="6"/>
      <c r="HES122" s="6"/>
      <c r="HET122" s="6"/>
      <c r="HEU122" s="6"/>
      <c r="HEV122" s="6"/>
      <c r="HEW122" s="6"/>
      <c r="HEX122" s="6"/>
      <c r="HEY122" s="6"/>
      <c r="HEZ122" s="6"/>
      <c r="HFA122" s="6"/>
      <c r="HFB122" s="6"/>
      <c r="HFC122" s="6"/>
      <c r="HFD122" s="6"/>
      <c r="HFE122" s="6"/>
      <c r="HFF122" s="6"/>
      <c r="HFG122" s="6"/>
      <c r="HFH122" s="6"/>
      <c r="HFI122" s="6"/>
      <c r="HFJ122" s="6"/>
      <c r="HFK122" s="6"/>
      <c r="HFL122" s="6"/>
      <c r="HFM122" s="6"/>
      <c r="HFN122" s="6"/>
      <c r="HFO122" s="6"/>
      <c r="HFP122" s="6"/>
      <c r="HFQ122" s="6"/>
      <c r="HFR122" s="6"/>
      <c r="HFS122" s="6"/>
      <c r="HFT122" s="6"/>
      <c r="HFU122" s="6"/>
      <c r="HFV122" s="6"/>
      <c r="HFW122" s="6"/>
      <c r="HFX122" s="6"/>
      <c r="HFY122" s="6"/>
      <c r="HFZ122" s="6"/>
      <c r="HGA122" s="6"/>
      <c r="HGB122" s="6"/>
      <c r="HGC122" s="6"/>
      <c r="HGD122" s="6"/>
      <c r="HGE122" s="6"/>
      <c r="HGF122" s="6"/>
      <c r="HGG122" s="6"/>
      <c r="HGH122" s="6"/>
      <c r="HGI122" s="6"/>
      <c r="HGJ122" s="6"/>
      <c r="HGK122" s="6"/>
      <c r="HGL122" s="6"/>
      <c r="HGM122" s="6"/>
      <c r="HGN122" s="6"/>
      <c r="HGO122" s="6"/>
      <c r="HGP122" s="6"/>
      <c r="HGQ122" s="6"/>
      <c r="HGR122" s="6"/>
      <c r="HGS122" s="6"/>
      <c r="HGT122" s="6"/>
      <c r="HGU122" s="6"/>
      <c r="HGV122" s="6"/>
      <c r="HGW122" s="6"/>
      <c r="HGX122" s="6"/>
      <c r="HGY122" s="6"/>
      <c r="HGZ122" s="6"/>
      <c r="HHA122" s="6"/>
      <c r="HHB122" s="6"/>
      <c r="HHC122" s="6"/>
      <c r="HHD122" s="6"/>
      <c r="HHE122" s="6"/>
      <c r="HHF122" s="6"/>
      <c r="HHG122" s="6"/>
      <c r="HHH122" s="6"/>
      <c r="HHI122" s="6"/>
      <c r="HHJ122" s="6"/>
      <c r="HHK122" s="6"/>
      <c r="HHL122" s="6"/>
      <c r="HHM122" s="6"/>
      <c r="HHN122" s="6"/>
      <c r="HHO122" s="6"/>
      <c r="HHP122" s="6"/>
      <c r="HHQ122" s="6"/>
      <c r="HHR122" s="6"/>
      <c r="HHS122" s="6"/>
      <c r="HHT122" s="6"/>
      <c r="HHU122" s="6"/>
      <c r="HHV122" s="6"/>
      <c r="HHW122" s="6"/>
      <c r="HHX122" s="6"/>
      <c r="HHY122" s="6"/>
      <c r="HHZ122" s="6"/>
      <c r="HIA122" s="6"/>
      <c r="HIB122" s="6"/>
      <c r="HIC122" s="6"/>
      <c r="HID122" s="6"/>
      <c r="HIE122" s="6"/>
      <c r="HIF122" s="6"/>
      <c r="HIG122" s="6"/>
      <c r="HIH122" s="6"/>
      <c r="HII122" s="6"/>
      <c r="HIJ122" s="6"/>
      <c r="HIK122" s="6"/>
      <c r="HIL122" s="6"/>
      <c r="HIM122" s="6"/>
      <c r="HIN122" s="6"/>
      <c r="HIO122" s="6"/>
      <c r="HIP122" s="6"/>
      <c r="HIQ122" s="6"/>
      <c r="HIR122" s="6"/>
      <c r="HIS122" s="6"/>
      <c r="HIT122" s="6"/>
      <c r="HIU122" s="6"/>
      <c r="HIV122" s="6"/>
      <c r="HIW122" s="6"/>
      <c r="HIX122" s="6"/>
      <c r="HIY122" s="6"/>
      <c r="HIZ122" s="6"/>
      <c r="HJA122" s="6"/>
      <c r="HJB122" s="6"/>
      <c r="HJC122" s="6"/>
      <c r="HJD122" s="6"/>
      <c r="HJE122" s="6"/>
      <c r="HJF122" s="6"/>
      <c r="HJG122" s="6"/>
      <c r="HJH122" s="6"/>
      <c r="HJI122" s="6"/>
      <c r="HJJ122" s="6"/>
      <c r="HJK122" s="6"/>
      <c r="HJL122" s="6"/>
      <c r="HJM122" s="6"/>
      <c r="HJN122" s="6"/>
      <c r="HJO122" s="6"/>
      <c r="HJP122" s="6"/>
      <c r="HJQ122" s="6"/>
      <c r="HJR122" s="6"/>
      <c r="HJS122" s="6"/>
      <c r="HJT122" s="6"/>
      <c r="HJU122" s="6"/>
      <c r="HJV122" s="6"/>
      <c r="HJW122" s="6"/>
      <c r="HJX122" s="6"/>
      <c r="HJY122" s="6"/>
      <c r="HJZ122" s="6"/>
      <c r="HKA122" s="6"/>
      <c r="HKB122" s="6"/>
      <c r="HKC122" s="6"/>
      <c r="HKD122" s="6"/>
      <c r="HKE122" s="6"/>
      <c r="HKF122" s="6"/>
      <c r="HKG122" s="6"/>
      <c r="HKH122" s="6"/>
      <c r="HKI122" s="6"/>
      <c r="HKJ122" s="6"/>
      <c r="HKK122" s="6"/>
      <c r="HKL122" s="6"/>
      <c r="HKM122" s="6"/>
      <c r="HKN122" s="6"/>
      <c r="HKO122" s="6"/>
      <c r="HKP122" s="6"/>
      <c r="HKQ122" s="6"/>
      <c r="HKR122" s="6"/>
      <c r="HKS122" s="6"/>
      <c r="HKT122" s="6"/>
      <c r="HKU122" s="6"/>
      <c r="HKV122" s="6"/>
      <c r="HKW122" s="6"/>
      <c r="HKX122" s="6"/>
      <c r="HKY122" s="6"/>
      <c r="HKZ122" s="6"/>
      <c r="HLA122" s="6"/>
      <c r="HLB122" s="6"/>
      <c r="HLC122" s="6"/>
      <c r="HLD122" s="6"/>
      <c r="HLE122" s="6"/>
      <c r="HLF122" s="6"/>
      <c r="HLG122" s="6"/>
      <c r="HLH122" s="6"/>
      <c r="HLI122" s="6"/>
      <c r="HLJ122" s="6"/>
      <c r="HLK122" s="6"/>
      <c r="HLL122" s="6"/>
      <c r="HLM122" s="6"/>
      <c r="HLN122" s="6"/>
      <c r="HLO122" s="6"/>
      <c r="HLP122" s="6"/>
      <c r="HLQ122" s="6"/>
      <c r="HLR122" s="6"/>
      <c r="HLS122" s="6"/>
      <c r="HLT122" s="6"/>
      <c r="HLU122" s="6"/>
      <c r="HLV122" s="6"/>
      <c r="HLW122" s="6"/>
      <c r="HLX122" s="6"/>
      <c r="HLY122" s="6"/>
      <c r="HLZ122" s="6"/>
      <c r="HMA122" s="6"/>
      <c r="HMB122" s="6"/>
      <c r="HMC122" s="6"/>
      <c r="HMD122" s="6"/>
      <c r="HME122" s="6"/>
      <c r="HMF122" s="6"/>
      <c r="HMG122" s="6"/>
      <c r="HMH122" s="6"/>
      <c r="HMI122" s="6"/>
      <c r="HMJ122" s="6"/>
      <c r="HMK122" s="6"/>
      <c r="HML122" s="6"/>
      <c r="HMM122" s="6"/>
      <c r="HMN122" s="6"/>
      <c r="HMO122" s="6"/>
      <c r="HMP122" s="6"/>
      <c r="HMQ122" s="6"/>
      <c r="HMR122" s="6"/>
      <c r="HMS122" s="6"/>
      <c r="HMT122" s="6"/>
      <c r="HMU122" s="6"/>
      <c r="HMV122" s="6"/>
      <c r="HMW122" s="6"/>
      <c r="HMX122" s="6"/>
      <c r="HMY122" s="6"/>
      <c r="HMZ122" s="6"/>
      <c r="HNA122" s="6"/>
      <c r="HNB122" s="6"/>
      <c r="HNC122" s="6"/>
      <c r="HND122" s="6"/>
      <c r="HNE122" s="6"/>
      <c r="HNF122" s="6"/>
      <c r="HNG122" s="6"/>
      <c r="HNH122" s="6"/>
      <c r="HNI122" s="6"/>
      <c r="HNJ122" s="6"/>
      <c r="HNK122" s="6"/>
      <c r="HNL122" s="6"/>
      <c r="HNM122" s="6"/>
      <c r="HNN122" s="6"/>
      <c r="HNO122" s="6"/>
      <c r="HNP122" s="6"/>
      <c r="HNQ122" s="6"/>
      <c r="HNR122" s="6"/>
      <c r="HNS122" s="6"/>
      <c r="HNT122" s="6"/>
      <c r="HNU122" s="6"/>
      <c r="HNV122" s="6"/>
      <c r="HNW122" s="6"/>
      <c r="HNX122" s="6"/>
      <c r="HNY122" s="6"/>
      <c r="HNZ122" s="6"/>
      <c r="HOA122" s="6"/>
      <c r="HOB122" s="6"/>
      <c r="HOC122" s="6"/>
      <c r="HOD122" s="6"/>
      <c r="HOE122" s="6"/>
      <c r="HOF122" s="6"/>
      <c r="HOG122" s="6"/>
      <c r="HOH122" s="6"/>
      <c r="HOI122" s="6"/>
      <c r="HOJ122" s="6"/>
      <c r="HOK122" s="6"/>
      <c r="HOL122" s="6"/>
      <c r="HOM122" s="6"/>
      <c r="HON122" s="6"/>
      <c r="HOO122" s="6"/>
      <c r="HOP122" s="6"/>
      <c r="HOQ122" s="6"/>
      <c r="HOR122" s="6"/>
      <c r="HOS122" s="6"/>
      <c r="HOT122" s="6"/>
      <c r="HOU122" s="6"/>
      <c r="HOV122" s="6"/>
      <c r="HOW122" s="6"/>
      <c r="HOX122" s="6"/>
      <c r="HOY122" s="6"/>
      <c r="HOZ122" s="6"/>
      <c r="HPA122" s="6"/>
      <c r="HPB122" s="6"/>
      <c r="HPC122" s="6"/>
      <c r="HPD122" s="6"/>
      <c r="HPE122" s="6"/>
      <c r="HPF122" s="6"/>
      <c r="HPG122" s="6"/>
      <c r="HPH122" s="6"/>
      <c r="HPI122" s="6"/>
      <c r="HPJ122" s="6"/>
      <c r="HPK122" s="6"/>
      <c r="HPL122" s="6"/>
      <c r="HPM122" s="6"/>
      <c r="HPN122" s="6"/>
      <c r="HPO122" s="6"/>
      <c r="HPP122" s="6"/>
      <c r="HPQ122" s="6"/>
      <c r="HPR122" s="6"/>
      <c r="HPS122" s="6"/>
      <c r="HPT122" s="6"/>
      <c r="HPU122" s="6"/>
      <c r="HPV122" s="6"/>
      <c r="HPW122" s="6"/>
      <c r="HPX122" s="6"/>
      <c r="HPY122" s="6"/>
      <c r="HPZ122" s="6"/>
      <c r="HQA122" s="6"/>
      <c r="HQB122" s="6"/>
      <c r="HQC122" s="6"/>
      <c r="HQD122" s="6"/>
      <c r="HQE122" s="6"/>
      <c r="HQF122" s="6"/>
      <c r="HQG122" s="6"/>
      <c r="HQH122" s="6"/>
      <c r="HQI122" s="6"/>
      <c r="HQJ122" s="6"/>
      <c r="HQK122" s="6"/>
      <c r="HQL122" s="6"/>
      <c r="HQM122" s="6"/>
      <c r="HQN122" s="6"/>
      <c r="HQO122" s="6"/>
      <c r="HQP122" s="6"/>
      <c r="HQQ122" s="6"/>
      <c r="HQR122" s="6"/>
      <c r="HQS122" s="6"/>
      <c r="HQT122" s="6"/>
      <c r="HQU122" s="6"/>
      <c r="HQV122" s="6"/>
      <c r="HQW122" s="6"/>
      <c r="HQX122" s="6"/>
      <c r="HQY122" s="6"/>
      <c r="HQZ122" s="6"/>
      <c r="HRA122" s="6"/>
      <c r="HRB122" s="6"/>
      <c r="HRC122" s="6"/>
      <c r="HRD122" s="6"/>
      <c r="HRE122" s="6"/>
      <c r="HRF122" s="6"/>
      <c r="HRG122" s="6"/>
      <c r="HRH122" s="6"/>
      <c r="HRI122" s="6"/>
      <c r="HRJ122" s="6"/>
      <c r="HRK122" s="6"/>
      <c r="HRL122" s="6"/>
      <c r="HRM122" s="6"/>
      <c r="HRN122" s="6"/>
      <c r="HRO122" s="6"/>
      <c r="HRP122" s="6"/>
      <c r="HRQ122" s="6"/>
      <c r="HRR122" s="6"/>
      <c r="HRS122" s="6"/>
      <c r="HRT122" s="6"/>
      <c r="HRU122" s="6"/>
      <c r="HRV122" s="6"/>
      <c r="HRW122" s="6"/>
      <c r="HRX122" s="6"/>
      <c r="HRY122" s="6"/>
      <c r="HRZ122" s="6"/>
      <c r="HSA122" s="6"/>
      <c r="HSB122" s="6"/>
      <c r="HSC122" s="6"/>
      <c r="HSD122" s="6"/>
      <c r="HSE122" s="6"/>
      <c r="HSF122" s="6"/>
      <c r="HSG122" s="6"/>
      <c r="HSH122" s="6"/>
      <c r="HSI122" s="6"/>
      <c r="HSJ122" s="6"/>
      <c r="HSK122" s="6"/>
      <c r="HSL122" s="6"/>
      <c r="HSM122" s="6"/>
      <c r="HSN122" s="6"/>
      <c r="HSO122" s="6"/>
      <c r="HSP122" s="6"/>
      <c r="HSQ122" s="6"/>
      <c r="HSR122" s="6"/>
      <c r="HSS122" s="6"/>
      <c r="HST122" s="6"/>
      <c r="HSU122" s="6"/>
      <c r="HSV122" s="6"/>
      <c r="HSW122" s="6"/>
      <c r="HSX122" s="6"/>
      <c r="HSY122" s="6"/>
      <c r="HSZ122" s="6"/>
      <c r="HTA122" s="6"/>
      <c r="HTB122" s="6"/>
      <c r="HTC122" s="6"/>
      <c r="HTD122" s="6"/>
      <c r="HTE122" s="6"/>
      <c r="HTF122" s="6"/>
      <c r="HTG122" s="6"/>
      <c r="HTH122" s="6"/>
      <c r="HTI122" s="6"/>
      <c r="HTJ122" s="6"/>
      <c r="HTK122" s="6"/>
      <c r="HTL122" s="6"/>
      <c r="HTM122" s="6"/>
      <c r="HTN122" s="6"/>
      <c r="HTO122" s="6"/>
      <c r="HTP122" s="6"/>
      <c r="HTQ122" s="6"/>
      <c r="HTR122" s="6"/>
      <c r="HTS122" s="6"/>
      <c r="HTT122" s="6"/>
      <c r="HTU122" s="6"/>
      <c r="HTV122" s="6"/>
      <c r="HTW122" s="6"/>
      <c r="HTX122" s="6"/>
      <c r="HTY122" s="6"/>
      <c r="HTZ122" s="6"/>
      <c r="HUA122" s="6"/>
      <c r="HUB122" s="6"/>
      <c r="HUC122" s="6"/>
      <c r="HUD122" s="6"/>
      <c r="HUE122" s="6"/>
      <c r="HUF122" s="6"/>
      <c r="HUG122" s="6"/>
      <c r="HUH122" s="6"/>
      <c r="HUI122" s="6"/>
      <c r="HUJ122" s="6"/>
      <c r="HUK122" s="6"/>
      <c r="HUL122" s="6"/>
      <c r="HUM122" s="6"/>
      <c r="HUN122" s="6"/>
      <c r="HUO122" s="6"/>
      <c r="HUP122" s="6"/>
      <c r="HUQ122" s="6"/>
      <c r="HUR122" s="6"/>
      <c r="HUS122" s="6"/>
      <c r="HUT122" s="6"/>
      <c r="HUU122" s="6"/>
      <c r="HUV122" s="6"/>
      <c r="HUW122" s="6"/>
      <c r="HUX122" s="6"/>
      <c r="HUY122" s="6"/>
      <c r="HUZ122" s="6"/>
      <c r="HVA122" s="6"/>
      <c r="HVB122" s="6"/>
      <c r="HVC122" s="6"/>
      <c r="HVD122" s="6"/>
      <c r="HVE122" s="6"/>
      <c r="HVF122" s="6"/>
      <c r="HVG122" s="6"/>
      <c r="HVH122" s="6"/>
      <c r="HVI122" s="6"/>
      <c r="HVJ122" s="6"/>
      <c r="HVK122" s="6"/>
      <c r="HVL122" s="6"/>
      <c r="HVM122" s="6"/>
      <c r="HVN122" s="6"/>
      <c r="HVO122" s="6"/>
      <c r="HVP122" s="6"/>
      <c r="HVQ122" s="6"/>
      <c r="HVR122" s="6"/>
      <c r="HVS122" s="6"/>
      <c r="HVT122" s="6"/>
      <c r="HVU122" s="6"/>
      <c r="HVV122" s="6"/>
      <c r="HVW122" s="6"/>
      <c r="HVX122" s="6"/>
      <c r="HVY122" s="6"/>
      <c r="HVZ122" s="6"/>
      <c r="HWA122" s="6"/>
      <c r="HWB122" s="6"/>
      <c r="HWC122" s="6"/>
      <c r="HWD122" s="6"/>
      <c r="HWE122" s="6"/>
      <c r="HWF122" s="6"/>
      <c r="HWG122" s="6"/>
      <c r="HWH122" s="6"/>
      <c r="HWI122" s="6"/>
      <c r="HWJ122" s="6"/>
      <c r="HWK122" s="6"/>
      <c r="HWL122" s="6"/>
      <c r="HWM122" s="6"/>
      <c r="HWN122" s="6"/>
      <c r="HWO122" s="6"/>
      <c r="HWP122" s="6"/>
      <c r="HWQ122" s="6"/>
      <c r="HWR122" s="6"/>
      <c r="HWS122" s="6"/>
      <c r="HWT122" s="6"/>
      <c r="HWU122" s="6"/>
      <c r="HWV122" s="6"/>
      <c r="HWW122" s="6"/>
      <c r="HWX122" s="6"/>
      <c r="HWY122" s="6"/>
      <c r="HWZ122" s="6"/>
      <c r="HXA122" s="6"/>
      <c r="HXB122" s="6"/>
      <c r="HXC122" s="6"/>
      <c r="HXD122" s="6"/>
      <c r="HXE122" s="6"/>
      <c r="HXF122" s="6"/>
      <c r="HXG122" s="6"/>
      <c r="HXH122" s="6"/>
      <c r="HXI122" s="6"/>
      <c r="HXJ122" s="6"/>
      <c r="HXK122" s="6"/>
      <c r="HXL122" s="6"/>
      <c r="HXM122" s="6"/>
      <c r="HXN122" s="6"/>
      <c r="HXO122" s="6"/>
      <c r="HXP122" s="6"/>
      <c r="HXQ122" s="6"/>
      <c r="HXR122" s="6"/>
      <c r="HXS122" s="6"/>
      <c r="HXT122" s="6"/>
      <c r="HXU122" s="6"/>
      <c r="HXV122" s="6"/>
      <c r="HXW122" s="6"/>
      <c r="HXX122" s="6"/>
      <c r="HXY122" s="6"/>
      <c r="HXZ122" s="6"/>
      <c r="HYA122" s="6"/>
      <c r="HYB122" s="6"/>
      <c r="HYC122" s="6"/>
      <c r="HYD122" s="6"/>
      <c r="HYE122" s="6"/>
      <c r="HYF122" s="6"/>
      <c r="HYG122" s="6"/>
      <c r="HYH122" s="6"/>
      <c r="HYI122" s="6"/>
      <c r="HYJ122" s="6"/>
      <c r="HYK122" s="6"/>
      <c r="HYL122" s="6"/>
      <c r="HYM122" s="6"/>
      <c r="HYN122" s="6"/>
      <c r="HYO122" s="6"/>
      <c r="HYP122" s="6"/>
      <c r="HYQ122" s="6"/>
      <c r="HYR122" s="6"/>
      <c r="HYS122" s="6"/>
      <c r="HYT122" s="6"/>
      <c r="HYU122" s="6"/>
      <c r="HYV122" s="6"/>
      <c r="HYW122" s="6"/>
      <c r="HYX122" s="6"/>
      <c r="HYY122" s="6"/>
      <c r="HYZ122" s="6"/>
      <c r="HZA122" s="6"/>
      <c r="HZB122" s="6"/>
      <c r="HZC122" s="6"/>
      <c r="HZD122" s="6"/>
      <c r="HZE122" s="6"/>
      <c r="HZF122" s="6"/>
      <c r="HZG122" s="6"/>
      <c r="HZH122" s="6"/>
      <c r="HZI122" s="6"/>
      <c r="HZJ122" s="6"/>
      <c r="HZK122" s="6"/>
      <c r="HZL122" s="6"/>
      <c r="HZM122" s="6"/>
      <c r="HZN122" s="6"/>
      <c r="HZO122" s="6"/>
      <c r="HZP122" s="6"/>
      <c r="HZQ122" s="6"/>
      <c r="HZR122" s="6"/>
      <c r="HZS122" s="6"/>
      <c r="HZT122" s="6"/>
      <c r="HZU122" s="6"/>
      <c r="HZV122" s="6"/>
      <c r="HZW122" s="6"/>
      <c r="HZX122" s="6"/>
      <c r="HZY122" s="6"/>
      <c r="HZZ122" s="6"/>
      <c r="IAA122" s="6"/>
      <c r="IAB122" s="6"/>
      <c r="IAC122" s="6"/>
      <c r="IAD122" s="6"/>
      <c r="IAE122" s="6"/>
      <c r="IAF122" s="6"/>
      <c r="IAG122" s="6"/>
      <c r="IAH122" s="6"/>
      <c r="IAI122" s="6"/>
      <c r="IAJ122" s="6"/>
      <c r="IAK122" s="6"/>
      <c r="IAL122" s="6"/>
      <c r="IAM122" s="6"/>
      <c r="IAN122" s="6"/>
      <c r="IAO122" s="6"/>
      <c r="IAP122" s="6"/>
      <c r="IAQ122" s="6"/>
      <c r="IAR122" s="6"/>
      <c r="IAS122" s="6"/>
      <c r="IAT122" s="6"/>
      <c r="IAU122" s="6"/>
      <c r="IAV122" s="6"/>
      <c r="IAW122" s="6"/>
      <c r="IAX122" s="6"/>
      <c r="IAY122" s="6"/>
      <c r="IAZ122" s="6"/>
      <c r="IBA122" s="6"/>
      <c r="IBB122" s="6"/>
      <c r="IBC122" s="6"/>
      <c r="IBD122" s="6"/>
      <c r="IBE122" s="6"/>
      <c r="IBF122" s="6"/>
      <c r="IBG122" s="6"/>
      <c r="IBH122" s="6"/>
      <c r="IBI122" s="6"/>
      <c r="IBJ122" s="6"/>
      <c r="IBK122" s="6"/>
      <c r="IBL122" s="6"/>
      <c r="IBM122" s="6"/>
      <c r="IBN122" s="6"/>
      <c r="IBO122" s="6"/>
      <c r="IBP122" s="6"/>
      <c r="IBQ122" s="6"/>
      <c r="IBR122" s="6"/>
      <c r="IBS122" s="6"/>
      <c r="IBT122" s="6"/>
      <c r="IBU122" s="6"/>
      <c r="IBV122" s="6"/>
      <c r="IBW122" s="6"/>
      <c r="IBX122" s="6"/>
      <c r="IBY122" s="6"/>
      <c r="IBZ122" s="6"/>
      <c r="ICA122" s="6"/>
      <c r="ICB122" s="6"/>
      <c r="ICC122" s="6"/>
      <c r="ICD122" s="6"/>
      <c r="ICE122" s="6"/>
      <c r="ICF122" s="6"/>
      <c r="ICG122" s="6"/>
      <c r="ICH122" s="6"/>
      <c r="ICI122" s="6"/>
      <c r="ICJ122" s="6"/>
      <c r="ICK122" s="6"/>
      <c r="ICL122" s="6"/>
      <c r="ICM122" s="6"/>
      <c r="ICN122" s="6"/>
      <c r="ICO122" s="6"/>
      <c r="ICP122" s="6"/>
      <c r="ICQ122" s="6"/>
      <c r="ICR122" s="6"/>
      <c r="ICS122" s="6"/>
      <c r="ICT122" s="6"/>
      <c r="ICU122" s="6"/>
      <c r="ICV122" s="6"/>
      <c r="ICW122" s="6"/>
      <c r="ICX122" s="6"/>
      <c r="ICY122" s="6"/>
      <c r="ICZ122" s="6"/>
      <c r="IDA122" s="6"/>
      <c r="IDB122" s="6"/>
      <c r="IDC122" s="6"/>
      <c r="IDD122" s="6"/>
      <c r="IDE122" s="6"/>
      <c r="IDF122" s="6"/>
      <c r="IDG122" s="6"/>
      <c r="IDH122" s="6"/>
      <c r="IDI122" s="6"/>
      <c r="IDJ122" s="6"/>
      <c r="IDK122" s="6"/>
      <c r="IDL122" s="6"/>
      <c r="IDM122" s="6"/>
      <c r="IDN122" s="6"/>
      <c r="IDO122" s="6"/>
      <c r="IDP122" s="6"/>
      <c r="IDQ122" s="6"/>
      <c r="IDR122" s="6"/>
      <c r="IDS122" s="6"/>
      <c r="IDT122" s="6"/>
      <c r="IDU122" s="6"/>
      <c r="IDV122" s="6"/>
      <c r="IDW122" s="6"/>
      <c r="IDX122" s="6"/>
      <c r="IDY122" s="6"/>
      <c r="IDZ122" s="6"/>
      <c r="IEA122" s="6"/>
      <c r="IEB122" s="6"/>
      <c r="IEC122" s="6"/>
      <c r="IED122" s="6"/>
      <c r="IEE122" s="6"/>
      <c r="IEF122" s="6"/>
      <c r="IEG122" s="6"/>
      <c r="IEH122" s="6"/>
      <c r="IEI122" s="6"/>
      <c r="IEJ122" s="6"/>
      <c r="IEK122" s="6"/>
      <c r="IEL122" s="6"/>
      <c r="IEM122" s="6"/>
      <c r="IEN122" s="6"/>
      <c r="IEO122" s="6"/>
      <c r="IEP122" s="6"/>
      <c r="IEQ122" s="6"/>
      <c r="IER122" s="6"/>
      <c r="IES122" s="6"/>
      <c r="IET122" s="6"/>
      <c r="IEU122" s="6"/>
      <c r="IEV122" s="6"/>
      <c r="IEW122" s="6"/>
      <c r="IEX122" s="6"/>
      <c r="IEY122" s="6"/>
      <c r="IEZ122" s="6"/>
      <c r="IFA122" s="6"/>
      <c r="IFB122" s="6"/>
      <c r="IFC122" s="6"/>
      <c r="IFD122" s="6"/>
      <c r="IFE122" s="6"/>
      <c r="IFF122" s="6"/>
      <c r="IFG122" s="6"/>
      <c r="IFH122" s="6"/>
      <c r="IFI122" s="6"/>
      <c r="IFJ122" s="6"/>
      <c r="IFK122" s="6"/>
      <c r="IFL122" s="6"/>
      <c r="IFM122" s="6"/>
      <c r="IFN122" s="6"/>
      <c r="IFO122" s="6"/>
      <c r="IFP122" s="6"/>
      <c r="IFQ122" s="6"/>
      <c r="IFR122" s="6"/>
      <c r="IFS122" s="6"/>
      <c r="IFT122" s="6"/>
      <c r="IFU122" s="6"/>
      <c r="IFV122" s="6"/>
      <c r="IFW122" s="6"/>
      <c r="IFX122" s="6"/>
      <c r="IFY122" s="6"/>
      <c r="IFZ122" s="6"/>
      <c r="IGA122" s="6"/>
      <c r="IGB122" s="6"/>
      <c r="IGC122" s="6"/>
      <c r="IGD122" s="6"/>
      <c r="IGE122" s="6"/>
      <c r="IGF122" s="6"/>
      <c r="IGG122" s="6"/>
      <c r="IGH122" s="6"/>
      <c r="IGI122" s="6"/>
      <c r="IGJ122" s="6"/>
      <c r="IGK122" s="6"/>
      <c r="IGL122" s="6"/>
      <c r="IGM122" s="6"/>
      <c r="IGN122" s="6"/>
      <c r="IGO122" s="6"/>
      <c r="IGP122" s="6"/>
      <c r="IGQ122" s="6"/>
      <c r="IGR122" s="6"/>
      <c r="IGS122" s="6"/>
      <c r="IGT122" s="6"/>
      <c r="IGU122" s="6"/>
      <c r="IGV122" s="6"/>
      <c r="IGW122" s="6"/>
      <c r="IGX122" s="6"/>
      <c r="IGY122" s="6"/>
      <c r="IGZ122" s="6"/>
      <c r="IHA122" s="6"/>
      <c r="IHB122" s="6"/>
      <c r="IHC122" s="6"/>
      <c r="IHD122" s="6"/>
      <c r="IHE122" s="6"/>
      <c r="IHF122" s="6"/>
      <c r="IHG122" s="6"/>
      <c r="IHH122" s="6"/>
      <c r="IHI122" s="6"/>
      <c r="IHJ122" s="6"/>
      <c r="IHK122" s="6"/>
      <c r="IHL122" s="6"/>
      <c r="IHM122" s="6"/>
      <c r="IHN122" s="6"/>
      <c r="IHO122" s="6"/>
      <c r="IHP122" s="6"/>
      <c r="IHQ122" s="6"/>
      <c r="IHR122" s="6"/>
      <c r="IHS122" s="6"/>
      <c r="IHT122" s="6"/>
      <c r="IHU122" s="6"/>
      <c r="IHV122" s="6"/>
      <c r="IHW122" s="6"/>
      <c r="IHX122" s="6"/>
      <c r="IHY122" s="6"/>
      <c r="IHZ122" s="6"/>
      <c r="IIA122" s="6"/>
      <c r="IIB122" s="6"/>
      <c r="IIC122" s="6"/>
      <c r="IID122" s="6"/>
      <c r="IIE122" s="6"/>
      <c r="IIF122" s="6"/>
      <c r="IIG122" s="6"/>
      <c r="IIH122" s="6"/>
      <c r="III122" s="6"/>
      <c r="IIJ122" s="6"/>
      <c r="IIK122" s="6"/>
      <c r="IIL122" s="6"/>
      <c r="IIM122" s="6"/>
      <c r="IIN122" s="6"/>
      <c r="IIO122" s="6"/>
      <c r="IIP122" s="6"/>
      <c r="IIQ122" s="6"/>
      <c r="IIR122" s="6"/>
      <c r="IIS122" s="6"/>
      <c r="IIT122" s="6"/>
      <c r="IIU122" s="6"/>
      <c r="IIV122" s="6"/>
      <c r="IIW122" s="6"/>
      <c r="IIX122" s="6"/>
      <c r="IIY122" s="6"/>
      <c r="IIZ122" s="6"/>
      <c r="IJA122" s="6"/>
      <c r="IJB122" s="6"/>
      <c r="IJC122" s="6"/>
      <c r="IJD122" s="6"/>
      <c r="IJE122" s="6"/>
      <c r="IJF122" s="6"/>
      <c r="IJG122" s="6"/>
      <c r="IJH122" s="6"/>
      <c r="IJI122" s="6"/>
      <c r="IJJ122" s="6"/>
      <c r="IJK122" s="6"/>
      <c r="IJL122" s="6"/>
      <c r="IJM122" s="6"/>
      <c r="IJN122" s="6"/>
      <c r="IJO122" s="6"/>
      <c r="IJP122" s="6"/>
      <c r="IJQ122" s="6"/>
      <c r="IJR122" s="6"/>
      <c r="IJS122" s="6"/>
      <c r="IJT122" s="6"/>
      <c r="IJU122" s="6"/>
      <c r="IJV122" s="6"/>
      <c r="IJW122" s="6"/>
      <c r="IJX122" s="6"/>
      <c r="IJY122" s="6"/>
      <c r="IJZ122" s="6"/>
      <c r="IKA122" s="6"/>
      <c r="IKB122" s="6"/>
      <c r="IKC122" s="6"/>
      <c r="IKD122" s="6"/>
      <c r="IKE122" s="6"/>
      <c r="IKF122" s="6"/>
      <c r="IKG122" s="6"/>
      <c r="IKH122" s="6"/>
      <c r="IKI122" s="6"/>
      <c r="IKJ122" s="6"/>
      <c r="IKK122" s="6"/>
      <c r="IKL122" s="6"/>
      <c r="IKM122" s="6"/>
      <c r="IKN122" s="6"/>
      <c r="IKO122" s="6"/>
      <c r="IKP122" s="6"/>
      <c r="IKQ122" s="6"/>
      <c r="IKR122" s="6"/>
      <c r="IKS122" s="6"/>
      <c r="IKT122" s="6"/>
      <c r="IKU122" s="6"/>
      <c r="IKV122" s="6"/>
      <c r="IKW122" s="6"/>
      <c r="IKX122" s="6"/>
      <c r="IKY122" s="6"/>
      <c r="IKZ122" s="6"/>
      <c r="ILA122" s="6"/>
      <c r="ILB122" s="6"/>
      <c r="ILC122" s="6"/>
      <c r="ILD122" s="6"/>
      <c r="ILE122" s="6"/>
      <c r="ILF122" s="6"/>
      <c r="ILG122" s="6"/>
      <c r="ILH122" s="6"/>
      <c r="ILI122" s="6"/>
      <c r="ILJ122" s="6"/>
      <c r="ILK122" s="6"/>
      <c r="ILL122" s="6"/>
      <c r="ILM122" s="6"/>
      <c r="ILN122" s="6"/>
      <c r="ILO122" s="6"/>
      <c r="ILP122" s="6"/>
      <c r="ILQ122" s="6"/>
      <c r="ILR122" s="6"/>
      <c r="ILS122" s="6"/>
      <c r="ILT122" s="6"/>
      <c r="ILU122" s="6"/>
      <c r="ILV122" s="6"/>
      <c r="ILW122" s="6"/>
      <c r="ILX122" s="6"/>
      <c r="ILY122" s="6"/>
      <c r="ILZ122" s="6"/>
      <c r="IMA122" s="6"/>
      <c r="IMB122" s="6"/>
      <c r="IMC122" s="6"/>
      <c r="IMD122" s="6"/>
      <c r="IME122" s="6"/>
      <c r="IMF122" s="6"/>
      <c r="IMG122" s="6"/>
      <c r="IMH122" s="6"/>
      <c r="IMI122" s="6"/>
      <c r="IMJ122" s="6"/>
      <c r="IMK122" s="6"/>
      <c r="IML122" s="6"/>
      <c r="IMM122" s="6"/>
      <c r="IMN122" s="6"/>
      <c r="IMO122" s="6"/>
      <c r="IMP122" s="6"/>
      <c r="IMQ122" s="6"/>
      <c r="IMR122" s="6"/>
      <c r="IMS122" s="6"/>
      <c r="IMT122" s="6"/>
      <c r="IMU122" s="6"/>
      <c r="IMV122" s="6"/>
      <c r="IMW122" s="6"/>
      <c r="IMX122" s="6"/>
      <c r="IMY122" s="6"/>
      <c r="IMZ122" s="6"/>
      <c r="INA122" s="6"/>
      <c r="INB122" s="6"/>
      <c r="INC122" s="6"/>
      <c r="IND122" s="6"/>
      <c r="INE122" s="6"/>
      <c r="INF122" s="6"/>
      <c r="ING122" s="6"/>
      <c r="INH122" s="6"/>
      <c r="INI122" s="6"/>
      <c r="INJ122" s="6"/>
      <c r="INK122" s="6"/>
      <c r="INL122" s="6"/>
      <c r="INM122" s="6"/>
      <c r="INN122" s="6"/>
      <c r="INO122" s="6"/>
      <c r="INP122" s="6"/>
      <c r="INQ122" s="6"/>
      <c r="INR122" s="6"/>
      <c r="INS122" s="6"/>
      <c r="INT122" s="6"/>
      <c r="INU122" s="6"/>
      <c r="INV122" s="6"/>
      <c r="INW122" s="6"/>
      <c r="INX122" s="6"/>
      <c r="INY122" s="6"/>
      <c r="INZ122" s="6"/>
      <c r="IOA122" s="6"/>
      <c r="IOB122" s="6"/>
      <c r="IOC122" s="6"/>
      <c r="IOD122" s="6"/>
      <c r="IOE122" s="6"/>
      <c r="IOF122" s="6"/>
      <c r="IOG122" s="6"/>
      <c r="IOH122" s="6"/>
      <c r="IOI122" s="6"/>
      <c r="IOJ122" s="6"/>
      <c r="IOK122" s="6"/>
      <c r="IOL122" s="6"/>
      <c r="IOM122" s="6"/>
      <c r="ION122" s="6"/>
      <c r="IOO122" s="6"/>
      <c r="IOP122" s="6"/>
      <c r="IOQ122" s="6"/>
      <c r="IOR122" s="6"/>
      <c r="IOS122" s="6"/>
      <c r="IOT122" s="6"/>
      <c r="IOU122" s="6"/>
      <c r="IOV122" s="6"/>
      <c r="IOW122" s="6"/>
      <c r="IOX122" s="6"/>
      <c r="IOY122" s="6"/>
      <c r="IOZ122" s="6"/>
      <c r="IPA122" s="6"/>
      <c r="IPB122" s="6"/>
      <c r="IPC122" s="6"/>
      <c r="IPD122" s="6"/>
      <c r="IPE122" s="6"/>
      <c r="IPF122" s="6"/>
      <c r="IPG122" s="6"/>
      <c r="IPH122" s="6"/>
      <c r="IPI122" s="6"/>
      <c r="IPJ122" s="6"/>
      <c r="IPK122" s="6"/>
      <c r="IPL122" s="6"/>
      <c r="IPM122" s="6"/>
      <c r="IPN122" s="6"/>
      <c r="IPO122" s="6"/>
      <c r="IPP122" s="6"/>
      <c r="IPQ122" s="6"/>
      <c r="IPR122" s="6"/>
      <c r="IPS122" s="6"/>
      <c r="IPT122" s="6"/>
      <c r="IPU122" s="6"/>
      <c r="IPV122" s="6"/>
      <c r="IPW122" s="6"/>
      <c r="IPX122" s="6"/>
      <c r="IPY122" s="6"/>
      <c r="IPZ122" s="6"/>
      <c r="IQA122" s="6"/>
      <c r="IQB122" s="6"/>
      <c r="IQC122" s="6"/>
      <c r="IQD122" s="6"/>
      <c r="IQE122" s="6"/>
      <c r="IQF122" s="6"/>
      <c r="IQG122" s="6"/>
      <c r="IQH122" s="6"/>
      <c r="IQI122" s="6"/>
      <c r="IQJ122" s="6"/>
      <c r="IQK122" s="6"/>
      <c r="IQL122" s="6"/>
      <c r="IQM122" s="6"/>
      <c r="IQN122" s="6"/>
      <c r="IQO122" s="6"/>
      <c r="IQP122" s="6"/>
      <c r="IQQ122" s="6"/>
      <c r="IQR122" s="6"/>
      <c r="IQS122" s="6"/>
      <c r="IQT122" s="6"/>
      <c r="IQU122" s="6"/>
      <c r="IQV122" s="6"/>
      <c r="IQW122" s="6"/>
      <c r="IQX122" s="6"/>
      <c r="IQY122" s="6"/>
      <c r="IQZ122" s="6"/>
      <c r="IRA122" s="6"/>
      <c r="IRB122" s="6"/>
      <c r="IRC122" s="6"/>
      <c r="IRD122" s="6"/>
      <c r="IRE122" s="6"/>
      <c r="IRF122" s="6"/>
      <c r="IRG122" s="6"/>
      <c r="IRH122" s="6"/>
      <c r="IRI122" s="6"/>
      <c r="IRJ122" s="6"/>
      <c r="IRK122" s="6"/>
      <c r="IRL122" s="6"/>
      <c r="IRM122" s="6"/>
      <c r="IRN122" s="6"/>
      <c r="IRO122" s="6"/>
      <c r="IRP122" s="6"/>
      <c r="IRQ122" s="6"/>
      <c r="IRR122" s="6"/>
      <c r="IRS122" s="6"/>
      <c r="IRT122" s="6"/>
      <c r="IRU122" s="6"/>
      <c r="IRV122" s="6"/>
      <c r="IRW122" s="6"/>
      <c r="IRX122" s="6"/>
      <c r="IRY122" s="6"/>
      <c r="IRZ122" s="6"/>
      <c r="ISA122" s="6"/>
      <c r="ISB122" s="6"/>
      <c r="ISC122" s="6"/>
      <c r="ISD122" s="6"/>
      <c r="ISE122" s="6"/>
      <c r="ISF122" s="6"/>
      <c r="ISG122" s="6"/>
      <c r="ISH122" s="6"/>
      <c r="ISI122" s="6"/>
      <c r="ISJ122" s="6"/>
      <c r="ISK122" s="6"/>
      <c r="ISL122" s="6"/>
      <c r="ISM122" s="6"/>
      <c r="ISN122" s="6"/>
      <c r="ISO122" s="6"/>
      <c r="ISP122" s="6"/>
      <c r="ISQ122" s="6"/>
      <c r="ISR122" s="6"/>
      <c r="ISS122" s="6"/>
      <c r="IST122" s="6"/>
      <c r="ISU122" s="6"/>
      <c r="ISV122" s="6"/>
      <c r="ISW122" s="6"/>
      <c r="ISX122" s="6"/>
      <c r="ISY122" s="6"/>
      <c r="ISZ122" s="6"/>
      <c r="ITA122" s="6"/>
      <c r="ITB122" s="6"/>
      <c r="ITC122" s="6"/>
      <c r="ITD122" s="6"/>
      <c r="ITE122" s="6"/>
      <c r="ITF122" s="6"/>
      <c r="ITG122" s="6"/>
      <c r="ITH122" s="6"/>
      <c r="ITI122" s="6"/>
      <c r="ITJ122" s="6"/>
      <c r="ITK122" s="6"/>
      <c r="ITL122" s="6"/>
      <c r="ITM122" s="6"/>
      <c r="ITN122" s="6"/>
      <c r="ITO122" s="6"/>
      <c r="ITP122" s="6"/>
      <c r="ITQ122" s="6"/>
      <c r="ITR122" s="6"/>
      <c r="ITS122" s="6"/>
      <c r="ITT122" s="6"/>
      <c r="ITU122" s="6"/>
      <c r="ITV122" s="6"/>
      <c r="ITW122" s="6"/>
      <c r="ITX122" s="6"/>
      <c r="ITY122" s="6"/>
      <c r="ITZ122" s="6"/>
      <c r="IUA122" s="6"/>
      <c r="IUB122" s="6"/>
      <c r="IUC122" s="6"/>
      <c r="IUD122" s="6"/>
      <c r="IUE122" s="6"/>
      <c r="IUF122" s="6"/>
      <c r="IUG122" s="6"/>
      <c r="IUH122" s="6"/>
      <c r="IUI122" s="6"/>
      <c r="IUJ122" s="6"/>
      <c r="IUK122" s="6"/>
      <c r="IUL122" s="6"/>
      <c r="IUM122" s="6"/>
      <c r="IUN122" s="6"/>
      <c r="IUO122" s="6"/>
      <c r="IUP122" s="6"/>
      <c r="IUQ122" s="6"/>
      <c r="IUR122" s="6"/>
      <c r="IUS122" s="6"/>
      <c r="IUT122" s="6"/>
      <c r="IUU122" s="6"/>
      <c r="IUV122" s="6"/>
      <c r="IUW122" s="6"/>
      <c r="IUX122" s="6"/>
      <c r="IUY122" s="6"/>
      <c r="IUZ122" s="6"/>
      <c r="IVA122" s="6"/>
      <c r="IVB122" s="6"/>
      <c r="IVC122" s="6"/>
      <c r="IVD122" s="6"/>
      <c r="IVE122" s="6"/>
      <c r="IVF122" s="6"/>
      <c r="IVG122" s="6"/>
      <c r="IVH122" s="6"/>
      <c r="IVI122" s="6"/>
      <c r="IVJ122" s="6"/>
      <c r="IVK122" s="6"/>
      <c r="IVL122" s="6"/>
      <c r="IVM122" s="6"/>
      <c r="IVN122" s="6"/>
      <c r="IVO122" s="6"/>
      <c r="IVP122" s="6"/>
      <c r="IVQ122" s="6"/>
      <c r="IVR122" s="6"/>
      <c r="IVS122" s="6"/>
      <c r="IVT122" s="6"/>
      <c r="IVU122" s="6"/>
      <c r="IVV122" s="6"/>
      <c r="IVW122" s="6"/>
      <c r="IVX122" s="6"/>
      <c r="IVY122" s="6"/>
      <c r="IVZ122" s="6"/>
      <c r="IWA122" s="6"/>
      <c r="IWB122" s="6"/>
      <c r="IWC122" s="6"/>
      <c r="IWD122" s="6"/>
      <c r="IWE122" s="6"/>
      <c r="IWF122" s="6"/>
      <c r="IWG122" s="6"/>
      <c r="IWH122" s="6"/>
      <c r="IWI122" s="6"/>
      <c r="IWJ122" s="6"/>
      <c r="IWK122" s="6"/>
      <c r="IWL122" s="6"/>
      <c r="IWM122" s="6"/>
      <c r="IWN122" s="6"/>
      <c r="IWO122" s="6"/>
      <c r="IWP122" s="6"/>
      <c r="IWQ122" s="6"/>
      <c r="IWR122" s="6"/>
      <c r="IWS122" s="6"/>
      <c r="IWT122" s="6"/>
      <c r="IWU122" s="6"/>
      <c r="IWV122" s="6"/>
      <c r="IWW122" s="6"/>
      <c r="IWX122" s="6"/>
      <c r="IWY122" s="6"/>
      <c r="IWZ122" s="6"/>
      <c r="IXA122" s="6"/>
      <c r="IXB122" s="6"/>
      <c r="IXC122" s="6"/>
      <c r="IXD122" s="6"/>
      <c r="IXE122" s="6"/>
      <c r="IXF122" s="6"/>
      <c r="IXG122" s="6"/>
      <c r="IXH122" s="6"/>
      <c r="IXI122" s="6"/>
      <c r="IXJ122" s="6"/>
      <c r="IXK122" s="6"/>
      <c r="IXL122" s="6"/>
      <c r="IXM122" s="6"/>
      <c r="IXN122" s="6"/>
      <c r="IXO122" s="6"/>
      <c r="IXP122" s="6"/>
      <c r="IXQ122" s="6"/>
      <c r="IXR122" s="6"/>
      <c r="IXS122" s="6"/>
      <c r="IXT122" s="6"/>
      <c r="IXU122" s="6"/>
      <c r="IXV122" s="6"/>
      <c r="IXW122" s="6"/>
      <c r="IXX122" s="6"/>
      <c r="IXY122" s="6"/>
      <c r="IXZ122" s="6"/>
      <c r="IYA122" s="6"/>
      <c r="IYB122" s="6"/>
      <c r="IYC122" s="6"/>
      <c r="IYD122" s="6"/>
      <c r="IYE122" s="6"/>
      <c r="IYF122" s="6"/>
      <c r="IYG122" s="6"/>
      <c r="IYH122" s="6"/>
      <c r="IYI122" s="6"/>
      <c r="IYJ122" s="6"/>
      <c r="IYK122" s="6"/>
      <c r="IYL122" s="6"/>
      <c r="IYM122" s="6"/>
      <c r="IYN122" s="6"/>
      <c r="IYO122" s="6"/>
      <c r="IYP122" s="6"/>
      <c r="IYQ122" s="6"/>
      <c r="IYR122" s="6"/>
      <c r="IYS122" s="6"/>
      <c r="IYT122" s="6"/>
      <c r="IYU122" s="6"/>
      <c r="IYV122" s="6"/>
      <c r="IYW122" s="6"/>
      <c r="IYX122" s="6"/>
      <c r="IYY122" s="6"/>
      <c r="IYZ122" s="6"/>
      <c r="IZA122" s="6"/>
      <c r="IZB122" s="6"/>
      <c r="IZC122" s="6"/>
      <c r="IZD122" s="6"/>
      <c r="IZE122" s="6"/>
      <c r="IZF122" s="6"/>
      <c r="IZG122" s="6"/>
      <c r="IZH122" s="6"/>
      <c r="IZI122" s="6"/>
      <c r="IZJ122" s="6"/>
      <c r="IZK122" s="6"/>
      <c r="IZL122" s="6"/>
      <c r="IZM122" s="6"/>
      <c r="IZN122" s="6"/>
      <c r="IZO122" s="6"/>
      <c r="IZP122" s="6"/>
      <c r="IZQ122" s="6"/>
      <c r="IZR122" s="6"/>
      <c r="IZS122" s="6"/>
      <c r="IZT122" s="6"/>
      <c r="IZU122" s="6"/>
      <c r="IZV122" s="6"/>
      <c r="IZW122" s="6"/>
      <c r="IZX122" s="6"/>
      <c r="IZY122" s="6"/>
      <c r="IZZ122" s="6"/>
      <c r="JAA122" s="6"/>
      <c r="JAB122" s="6"/>
      <c r="JAC122" s="6"/>
      <c r="JAD122" s="6"/>
      <c r="JAE122" s="6"/>
      <c r="JAF122" s="6"/>
      <c r="JAG122" s="6"/>
      <c r="JAH122" s="6"/>
      <c r="JAI122" s="6"/>
      <c r="JAJ122" s="6"/>
      <c r="JAK122" s="6"/>
      <c r="JAL122" s="6"/>
      <c r="JAM122" s="6"/>
      <c r="JAN122" s="6"/>
      <c r="JAO122" s="6"/>
      <c r="JAP122" s="6"/>
      <c r="JAQ122" s="6"/>
      <c r="JAR122" s="6"/>
      <c r="JAS122" s="6"/>
      <c r="JAT122" s="6"/>
      <c r="JAU122" s="6"/>
      <c r="JAV122" s="6"/>
      <c r="JAW122" s="6"/>
      <c r="JAX122" s="6"/>
      <c r="JAY122" s="6"/>
      <c r="JAZ122" s="6"/>
      <c r="JBA122" s="6"/>
      <c r="JBB122" s="6"/>
      <c r="JBC122" s="6"/>
      <c r="JBD122" s="6"/>
      <c r="JBE122" s="6"/>
      <c r="JBF122" s="6"/>
      <c r="JBG122" s="6"/>
      <c r="JBH122" s="6"/>
      <c r="JBI122" s="6"/>
      <c r="JBJ122" s="6"/>
      <c r="JBK122" s="6"/>
      <c r="JBL122" s="6"/>
      <c r="JBM122" s="6"/>
      <c r="JBN122" s="6"/>
      <c r="JBO122" s="6"/>
      <c r="JBP122" s="6"/>
      <c r="JBQ122" s="6"/>
      <c r="JBR122" s="6"/>
      <c r="JBS122" s="6"/>
      <c r="JBT122" s="6"/>
      <c r="JBU122" s="6"/>
      <c r="JBV122" s="6"/>
      <c r="JBW122" s="6"/>
      <c r="JBX122" s="6"/>
      <c r="JBY122" s="6"/>
      <c r="JBZ122" s="6"/>
      <c r="JCA122" s="6"/>
      <c r="JCB122" s="6"/>
      <c r="JCC122" s="6"/>
      <c r="JCD122" s="6"/>
      <c r="JCE122" s="6"/>
      <c r="JCF122" s="6"/>
      <c r="JCG122" s="6"/>
      <c r="JCH122" s="6"/>
      <c r="JCI122" s="6"/>
      <c r="JCJ122" s="6"/>
      <c r="JCK122" s="6"/>
      <c r="JCL122" s="6"/>
      <c r="JCM122" s="6"/>
      <c r="JCN122" s="6"/>
      <c r="JCO122" s="6"/>
      <c r="JCP122" s="6"/>
      <c r="JCQ122" s="6"/>
      <c r="JCR122" s="6"/>
      <c r="JCS122" s="6"/>
      <c r="JCT122" s="6"/>
      <c r="JCU122" s="6"/>
      <c r="JCV122" s="6"/>
      <c r="JCW122" s="6"/>
      <c r="JCX122" s="6"/>
      <c r="JCY122" s="6"/>
      <c r="JCZ122" s="6"/>
      <c r="JDA122" s="6"/>
      <c r="JDB122" s="6"/>
      <c r="JDC122" s="6"/>
      <c r="JDD122" s="6"/>
      <c r="JDE122" s="6"/>
      <c r="JDF122" s="6"/>
      <c r="JDG122" s="6"/>
      <c r="JDH122" s="6"/>
      <c r="JDI122" s="6"/>
      <c r="JDJ122" s="6"/>
      <c r="JDK122" s="6"/>
      <c r="JDL122" s="6"/>
      <c r="JDM122" s="6"/>
      <c r="JDN122" s="6"/>
      <c r="JDO122" s="6"/>
      <c r="JDP122" s="6"/>
      <c r="JDQ122" s="6"/>
      <c r="JDR122" s="6"/>
      <c r="JDS122" s="6"/>
      <c r="JDT122" s="6"/>
      <c r="JDU122" s="6"/>
      <c r="JDV122" s="6"/>
      <c r="JDW122" s="6"/>
      <c r="JDX122" s="6"/>
      <c r="JDY122" s="6"/>
      <c r="JDZ122" s="6"/>
      <c r="JEA122" s="6"/>
      <c r="JEB122" s="6"/>
      <c r="JEC122" s="6"/>
      <c r="JED122" s="6"/>
      <c r="JEE122" s="6"/>
      <c r="JEF122" s="6"/>
      <c r="JEG122" s="6"/>
      <c r="JEH122" s="6"/>
      <c r="JEI122" s="6"/>
      <c r="JEJ122" s="6"/>
      <c r="JEK122" s="6"/>
      <c r="JEL122" s="6"/>
      <c r="JEM122" s="6"/>
      <c r="JEN122" s="6"/>
      <c r="JEO122" s="6"/>
      <c r="JEP122" s="6"/>
      <c r="JEQ122" s="6"/>
      <c r="JER122" s="6"/>
      <c r="JES122" s="6"/>
      <c r="JET122" s="6"/>
      <c r="JEU122" s="6"/>
      <c r="JEV122" s="6"/>
      <c r="JEW122" s="6"/>
      <c r="JEX122" s="6"/>
      <c r="JEY122" s="6"/>
      <c r="JEZ122" s="6"/>
      <c r="JFA122" s="6"/>
      <c r="JFB122" s="6"/>
      <c r="JFC122" s="6"/>
      <c r="JFD122" s="6"/>
      <c r="JFE122" s="6"/>
      <c r="JFF122" s="6"/>
      <c r="JFG122" s="6"/>
      <c r="JFH122" s="6"/>
      <c r="JFI122" s="6"/>
      <c r="JFJ122" s="6"/>
      <c r="JFK122" s="6"/>
      <c r="JFL122" s="6"/>
      <c r="JFM122" s="6"/>
      <c r="JFN122" s="6"/>
      <c r="JFO122" s="6"/>
      <c r="JFP122" s="6"/>
      <c r="JFQ122" s="6"/>
      <c r="JFR122" s="6"/>
      <c r="JFS122" s="6"/>
      <c r="JFT122" s="6"/>
      <c r="JFU122" s="6"/>
      <c r="JFV122" s="6"/>
      <c r="JFW122" s="6"/>
      <c r="JFX122" s="6"/>
      <c r="JFY122" s="6"/>
      <c r="JFZ122" s="6"/>
      <c r="JGA122" s="6"/>
      <c r="JGB122" s="6"/>
      <c r="JGC122" s="6"/>
      <c r="JGD122" s="6"/>
      <c r="JGE122" s="6"/>
      <c r="JGF122" s="6"/>
      <c r="JGG122" s="6"/>
      <c r="JGH122" s="6"/>
      <c r="JGI122" s="6"/>
      <c r="JGJ122" s="6"/>
      <c r="JGK122" s="6"/>
      <c r="JGL122" s="6"/>
      <c r="JGM122" s="6"/>
      <c r="JGN122" s="6"/>
      <c r="JGO122" s="6"/>
      <c r="JGP122" s="6"/>
      <c r="JGQ122" s="6"/>
      <c r="JGR122" s="6"/>
      <c r="JGS122" s="6"/>
      <c r="JGT122" s="6"/>
      <c r="JGU122" s="6"/>
      <c r="JGV122" s="6"/>
      <c r="JGW122" s="6"/>
      <c r="JGX122" s="6"/>
      <c r="JGY122" s="6"/>
      <c r="JGZ122" s="6"/>
      <c r="JHA122" s="6"/>
      <c r="JHB122" s="6"/>
      <c r="JHC122" s="6"/>
      <c r="JHD122" s="6"/>
      <c r="JHE122" s="6"/>
      <c r="JHF122" s="6"/>
      <c r="JHG122" s="6"/>
      <c r="JHH122" s="6"/>
      <c r="JHI122" s="6"/>
      <c r="JHJ122" s="6"/>
      <c r="JHK122" s="6"/>
      <c r="JHL122" s="6"/>
      <c r="JHM122" s="6"/>
      <c r="JHN122" s="6"/>
      <c r="JHO122" s="6"/>
      <c r="JHP122" s="6"/>
      <c r="JHQ122" s="6"/>
      <c r="JHR122" s="6"/>
      <c r="JHS122" s="6"/>
      <c r="JHT122" s="6"/>
      <c r="JHU122" s="6"/>
      <c r="JHV122" s="6"/>
      <c r="JHW122" s="6"/>
      <c r="JHX122" s="6"/>
      <c r="JHY122" s="6"/>
      <c r="JHZ122" s="6"/>
      <c r="JIA122" s="6"/>
      <c r="JIB122" s="6"/>
      <c r="JIC122" s="6"/>
      <c r="JID122" s="6"/>
      <c r="JIE122" s="6"/>
      <c r="JIF122" s="6"/>
      <c r="JIG122" s="6"/>
      <c r="JIH122" s="6"/>
      <c r="JII122" s="6"/>
      <c r="JIJ122" s="6"/>
      <c r="JIK122" s="6"/>
      <c r="JIL122" s="6"/>
      <c r="JIM122" s="6"/>
      <c r="JIN122" s="6"/>
      <c r="JIO122" s="6"/>
      <c r="JIP122" s="6"/>
      <c r="JIQ122" s="6"/>
      <c r="JIR122" s="6"/>
      <c r="JIS122" s="6"/>
      <c r="JIT122" s="6"/>
      <c r="JIU122" s="6"/>
      <c r="JIV122" s="6"/>
      <c r="JIW122" s="6"/>
      <c r="JIX122" s="6"/>
      <c r="JIY122" s="6"/>
      <c r="JIZ122" s="6"/>
      <c r="JJA122" s="6"/>
      <c r="JJB122" s="6"/>
      <c r="JJC122" s="6"/>
      <c r="JJD122" s="6"/>
      <c r="JJE122" s="6"/>
      <c r="JJF122" s="6"/>
      <c r="JJG122" s="6"/>
      <c r="JJH122" s="6"/>
      <c r="JJI122" s="6"/>
      <c r="JJJ122" s="6"/>
      <c r="JJK122" s="6"/>
      <c r="JJL122" s="6"/>
      <c r="JJM122" s="6"/>
      <c r="JJN122" s="6"/>
      <c r="JJO122" s="6"/>
      <c r="JJP122" s="6"/>
      <c r="JJQ122" s="6"/>
      <c r="JJR122" s="6"/>
      <c r="JJS122" s="6"/>
      <c r="JJT122" s="6"/>
      <c r="JJU122" s="6"/>
      <c r="JJV122" s="6"/>
      <c r="JJW122" s="6"/>
      <c r="JJX122" s="6"/>
      <c r="JJY122" s="6"/>
      <c r="JJZ122" s="6"/>
      <c r="JKA122" s="6"/>
      <c r="JKB122" s="6"/>
      <c r="JKC122" s="6"/>
      <c r="JKD122" s="6"/>
      <c r="JKE122" s="6"/>
      <c r="JKF122" s="6"/>
      <c r="JKG122" s="6"/>
      <c r="JKH122" s="6"/>
      <c r="JKI122" s="6"/>
      <c r="JKJ122" s="6"/>
      <c r="JKK122" s="6"/>
      <c r="JKL122" s="6"/>
      <c r="JKM122" s="6"/>
      <c r="JKN122" s="6"/>
      <c r="JKO122" s="6"/>
      <c r="JKP122" s="6"/>
      <c r="JKQ122" s="6"/>
      <c r="JKR122" s="6"/>
      <c r="JKS122" s="6"/>
      <c r="JKT122" s="6"/>
      <c r="JKU122" s="6"/>
      <c r="JKV122" s="6"/>
      <c r="JKW122" s="6"/>
      <c r="JKX122" s="6"/>
      <c r="JKY122" s="6"/>
      <c r="JKZ122" s="6"/>
      <c r="JLA122" s="6"/>
      <c r="JLB122" s="6"/>
      <c r="JLC122" s="6"/>
      <c r="JLD122" s="6"/>
      <c r="JLE122" s="6"/>
      <c r="JLF122" s="6"/>
      <c r="JLG122" s="6"/>
      <c r="JLH122" s="6"/>
      <c r="JLI122" s="6"/>
      <c r="JLJ122" s="6"/>
      <c r="JLK122" s="6"/>
      <c r="JLL122" s="6"/>
      <c r="JLM122" s="6"/>
      <c r="JLN122" s="6"/>
      <c r="JLO122" s="6"/>
      <c r="JLP122" s="6"/>
      <c r="JLQ122" s="6"/>
      <c r="JLR122" s="6"/>
      <c r="JLS122" s="6"/>
      <c r="JLT122" s="6"/>
      <c r="JLU122" s="6"/>
      <c r="JLV122" s="6"/>
      <c r="JLW122" s="6"/>
      <c r="JLX122" s="6"/>
      <c r="JLY122" s="6"/>
      <c r="JLZ122" s="6"/>
      <c r="JMA122" s="6"/>
      <c r="JMB122" s="6"/>
      <c r="JMC122" s="6"/>
      <c r="JMD122" s="6"/>
      <c r="JME122" s="6"/>
      <c r="JMF122" s="6"/>
      <c r="JMG122" s="6"/>
      <c r="JMH122" s="6"/>
      <c r="JMI122" s="6"/>
      <c r="JMJ122" s="6"/>
      <c r="JMK122" s="6"/>
      <c r="JML122" s="6"/>
      <c r="JMM122" s="6"/>
      <c r="JMN122" s="6"/>
      <c r="JMO122" s="6"/>
      <c r="JMP122" s="6"/>
      <c r="JMQ122" s="6"/>
      <c r="JMR122" s="6"/>
      <c r="JMS122" s="6"/>
      <c r="JMT122" s="6"/>
      <c r="JMU122" s="6"/>
      <c r="JMV122" s="6"/>
      <c r="JMW122" s="6"/>
      <c r="JMX122" s="6"/>
      <c r="JMY122" s="6"/>
      <c r="JMZ122" s="6"/>
      <c r="JNA122" s="6"/>
      <c r="JNB122" s="6"/>
      <c r="JNC122" s="6"/>
      <c r="JND122" s="6"/>
      <c r="JNE122" s="6"/>
      <c r="JNF122" s="6"/>
      <c r="JNG122" s="6"/>
      <c r="JNH122" s="6"/>
      <c r="JNI122" s="6"/>
      <c r="JNJ122" s="6"/>
      <c r="JNK122" s="6"/>
      <c r="JNL122" s="6"/>
      <c r="JNM122" s="6"/>
      <c r="JNN122" s="6"/>
      <c r="JNO122" s="6"/>
      <c r="JNP122" s="6"/>
      <c r="JNQ122" s="6"/>
      <c r="JNR122" s="6"/>
      <c r="JNS122" s="6"/>
      <c r="JNT122" s="6"/>
      <c r="JNU122" s="6"/>
      <c r="JNV122" s="6"/>
      <c r="JNW122" s="6"/>
      <c r="JNX122" s="6"/>
      <c r="JNY122" s="6"/>
      <c r="JNZ122" s="6"/>
      <c r="JOA122" s="6"/>
      <c r="JOB122" s="6"/>
      <c r="JOC122" s="6"/>
      <c r="JOD122" s="6"/>
      <c r="JOE122" s="6"/>
      <c r="JOF122" s="6"/>
      <c r="JOG122" s="6"/>
      <c r="JOH122" s="6"/>
      <c r="JOI122" s="6"/>
      <c r="JOJ122" s="6"/>
      <c r="JOK122" s="6"/>
      <c r="JOL122" s="6"/>
      <c r="JOM122" s="6"/>
      <c r="JON122" s="6"/>
      <c r="JOO122" s="6"/>
      <c r="JOP122" s="6"/>
      <c r="JOQ122" s="6"/>
      <c r="JOR122" s="6"/>
      <c r="JOS122" s="6"/>
      <c r="JOT122" s="6"/>
      <c r="JOU122" s="6"/>
      <c r="JOV122" s="6"/>
      <c r="JOW122" s="6"/>
      <c r="JOX122" s="6"/>
      <c r="JOY122" s="6"/>
      <c r="JOZ122" s="6"/>
      <c r="JPA122" s="6"/>
      <c r="JPB122" s="6"/>
      <c r="JPC122" s="6"/>
      <c r="JPD122" s="6"/>
      <c r="JPE122" s="6"/>
      <c r="JPF122" s="6"/>
      <c r="JPG122" s="6"/>
      <c r="JPH122" s="6"/>
      <c r="JPI122" s="6"/>
      <c r="JPJ122" s="6"/>
      <c r="JPK122" s="6"/>
      <c r="JPL122" s="6"/>
      <c r="JPM122" s="6"/>
      <c r="JPN122" s="6"/>
      <c r="JPO122" s="6"/>
      <c r="JPP122" s="6"/>
      <c r="JPQ122" s="6"/>
      <c r="JPR122" s="6"/>
      <c r="JPS122" s="6"/>
      <c r="JPT122" s="6"/>
      <c r="JPU122" s="6"/>
      <c r="JPV122" s="6"/>
      <c r="JPW122" s="6"/>
      <c r="JPX122" s="6"/>
      <c r="JPY122" s="6"/>
      <c r="JPZ122" s="6"/>
      <c r="JQA122" s="6"/>
      <c r="JQB122" s="6"/>
      <c r="JQC122" s="6"/>
      <c r="JQD122" s="6"/>
      <c r="JQE122" s="6"/>
      <c r="JQF122" s="6"/>
      <c r="JQG122" s="6"/>
      <c r="JQH122" s="6"/>
      <c r="JQI122" s="6"/>
      <c r="JQJ122" s="6"/>
      <c r="JQK122" s="6"/>
      <c r="JQL122" s="6"/>
      <c r="JQM122" s="6"/>
      <c r="JQN122" s="6"/>
      <c r="JQO122" s="6"/>
      <c r="JQP122" s="6"/>
      <c r="JQQ122" s="6"/>
      <c r="JQR122" s="6"/>
      <c r="JQS122" s="6"/>
      <c r="JQT122" s="6"/>
      <c r="JQU122" s="6"/>
      <c r="JQV122" s="6"/>
      <c r="JQW122" s="6"/>
      <c r="JQX122" s="6"/>
      <c r="JQY122" s="6"/>
      <c r="JQZ122" s="6"/>
      <c r="JRA122" s="6"/>
      <c r="JRB122" s="6"/>
      <c r="JRC122" s="6"/>
      <c r="JRD122" s="6"/>
      <c r="JRE122" s="6"/>
      <c r="JRF122" s="6"/>
      <c r="JRG122" s="6"/>
      <c r="JRH122" s="6"/>
      <c r="JRI122" s="6"/>
      <c r="JRJ122" s="6"/>
      <c r="JRK122" s="6"/>
      <c r="JRL122" s="6"/>
      <c r="JRM122" s="6"/>
      <c r="JRN122" s="6"/>
      <c r="JRO122" s="6"/>
      <c r="JRP122" s="6"/>
      <c r="JRQ122" s="6"/>
      <c r="JRR122" s="6"/>
      <c r="JRS122" s="6"/>
      <c r="JRT122" s="6"/>
      <c r="JRU122" s="6"/>
      <c r="JRV122" s="6"/>
      <c r="JRW122" s="6"/>
      <c r="JRX122" s="6"/>
      <c r="JRY122" s="6"/>
      <c r="JRZ122" s="6"/>
      <c r="JSA122" s="6"/>
      <c r="JSB122" s="6"/>
      <c r="JSC122" s="6"/>
      <c r="JSD122" s="6"/>
      <c r="JSE122" s="6"/>
      <c r="JSF122" s="6"/>
      <c r="JSG122" s="6"/>
      <c r="JSH122" s="6"/>
      <c r="JSI122" s="6"/>
      <c r="JSJ122" s="6"/>
      <c r="JSK122" s="6"/>
      <c r="JSL122" s="6"/>
      <c r="JSM122" s="6"/>
      <c r="JSN122" s="6"/>
      <c r="JSO122" s="6"/>
      <c r="JSP122" s="6"/>
      <c r="JSQ122" s="6"/>
      <c r="JSR122" s="6"/>
      <c r="JSS122" s="6"/>
      <c r="JST122" s="6"/>
      <c r="JSU122" s="6"/>
      <c r="JSV122" s="6"/>
      <c r="JSW122" s="6"/>
      <c r="JSX122" s="6"/>
      <c r="JSY122" s="6"/>
      <c r="JSZ122" s="6"/>
      <c r="JTA122" s="6"/>
      <c r="JTB122" s="6"/>
      <c r="JTC122" s="6"/>
      <c r="JTD122" s="6"/>
      <c r="JTE122" s="6"/>
      <c r="JTF122" s="6"/>
      <c r="JTG122" s="6"/>
      <c r="JTH122" s="6"/>
      <c r="JTI122" s="6"/>
      <c r="JTJ122" s="6"/>
      <c r="JTK122" s="6"/>
      <c r="JTL122" s="6"/>
      <c r="JTM122" s="6"/>
      <c r="JTN122" s="6"/>
      <c r="JTO122" s="6"/>
      <c r="JTP122" s="6"/>
      <c r="JTQ122" s="6"/>
      <c r="JTR122" s="6"/>
      <c r="JTS122" s="6"/>
      <c r="JTT122" s="6"/>
      <c r="JTU122" s="6"/>
      <c r="JTV122" s="6"/>
      <c r="JTW122" s="6"/>
      <c r="JTX122" s="6"/>
      <c r="JTY122" s="6"/>
      <c r="JTZ122" s="6"/>
      <c r="JUA122" s="6"/>
      <c r="JUB122" s="6"/>
      <c r="JUC122" s="6"/>
      <c r="JUD122" s="6"/>
      <c r="JUE122" s="6"/>
      <c r="JUF122" s="6"/>
      <c r="JUG122" s="6"/>
      <c r="JUH122" s="6"/>
      <c r="JUI122" s="6"/>
      <c r="JUJ122" s="6"/>
      <c r="JUK122" s="6"/>
      <c r="JUL122" s="6"/>
      <c r="JUM122" s="6"/>
      <c r="JUN122" s="6"/>
      <c r="JUO122" s="6"/>
      <c r="JUP122" s="6"/>
      <c r="JUQ122" s="6"/>
      <c r="JUR122" s="6"/>
      <c r="JUS122" s="6"/>
      <c r="JUT122" s="6"/>
      <c r="JUU122" s="6"/>
      <c r="JUV122" s="6"/>
      <c r="JUW122" s="6"/>
      <c r="JUX122" s="6"/>
      <c r="JUY122" s="6"/>
      <c r="JUZ122" s="6"/>
      <c r="JVA122" s="6"/>
      <c r="JVB122" s="6"/>
      <c r="JVC122" s="6"/>
      <c r="JVD122" s="6"/>
      <c r="JVE122" s="6"/>
      <c r="JVF122" s="6"/>
      <c r="JVG122" s="6"/>
      <c r="JVH122" s="6"/>
      <c r="JVI122" s="6"/>
      <c r="JVJ122" s="6"/>
      <c r="JVK122" s="6"/>
      <c r="JVL122" s="6"/>
      <c r="JVM122" s="6"/>
      <c r="JVN122" s="6"/>
      <c r="JVO122" s="6"/>
      <c r="JVP122" s="6"/>
      <c r="JVQ122" s="6"/>
      <c r="JVR122" s="6"/>
      <c r="JVS122" s="6"/>
      <c r="JVT122" s="6"/>
      <c r="JVU122" s="6"/>
      <c r="JVV122" s="6"/>
      <c r="JVW122" s="6"/>
      <c r="JVX122" s="6"/>
      <c r="JVY122" s="6"/>
      <c r="JVZ122" s="6"/>
      <c r="JWA122" s="6"/>
      <c r="JWB122" s="6"/>
      <c r="JWC122" s="6"/>
      <c r="JWD122" s="6"/>
      <c r="JWE122" s="6"/>
      <c r="JWF122" s="6"/>
      <c r="JWG122" s="6"/>
      <c r="JWH122" s="6"/>
      <c r="JWI122" s="6"/>
      <c r="JWJ122" s="6"/>
      <c r="JWK122" s="6"/>
      <c r="JWL122" s="6"/>
      <c r="JWM122" s="6"/>
      <c r="JWN122" s="6"/>
      <c r="JWO122" s="6"/>
      <c r="JWP122" s="6"/>
      <c r="JWQ122" s="6"/>
      <c r="JWR122" s="6"/>
      <c r="JWS122" s="6"/>
      <c r="JWT122" s="6"/>
      <c r="JWU122" s="6"/>
      <c r="JWV122" s="6"/>
      <c r="JWW122" s="6"/>
      <c r="JWX122" s="6"/>
      <c r="JWY122" s="6"/>
      <c r="JWZ122" s="6"/>
      <c r="JXA122" s="6"/>
      <c r="JXB122" s="6"/>
      <c r="JXC122" s="6"/>
      <c r="JXD122" s="6"/>
      <c r="JXE122" s="6"/>
      <c r="JXF122" s="6"/>
      <c r="JXG122" s="6"/>
      <c r="JXH122" s="6"/>
      <c r="JXI122" s="6"/>
      <c r="JXJ122" s="6"/>
      <c r="JXK122" s="6"/>
      <c r="JXL122" s="6"/>
      <c r="JXM122" s="6"/>
      <c r="JXN122" s="6"/>
      <c r="JXO122" s="6"/>
      <c r="JXP122" s="6"/>
      <c r="JXQ122" s="6"/>
      <c r="JXR122" s="6"/>
      <c r="JXS122" s="6"/>
      <c r="JXT122" s="6"/>
      <c r="JXU122" s="6"/>
      <c r="JXV122" s="6"/>
      <c r="JXW122" s="6"/>
      <c r="JXX122" s="6"/>
      <c r="JXY122" s="6"/>
      <c r="JXZ122" s="6"/>
      <c r="JYA122" s="6"/>
      <c r="JYB122" s="6"/>
      <c r="JYC122" s="6"/>
      <c r="JYD122" s="6"/>
      <c r="JYE122" s="6"/>
      <c r="JYF122" s="6"/>
      <c r="JYG122" s="6"/>
      <c r="JYH122" s="6"/>
      <c r="JYI122" s="6"/>
      <c r="JYJ122" s="6"/>
      <c r="JYK122" s="6"/>
      <c r="JYL122" s="6"/>
      <c r="JYM122" s="6"/>
      <c r="JYN122" s="6"/>
      <c r="JYO122" s="6"/>
      <c r="JYP122" s="6"/>
      <c r="JYQ122" s="6"/>
      <c r="JYR122" s="6"/>
      <c r="JYS122" s="6"/>
      <c r="JYT122" s="6"/>
      <c r="JYU122" s="6"/>
      <c r="JYV122" s="6"/>
      <c r="JYW122" s="6"/>
      <c r="JYX122" s="6"/>
      <c r="JYY122" s="6"/>
      <c r="JYZ122" s="6"/>
      <c r="JZA122" s="6"/>
      <c r="JZB122" s="6"/>
      <c r="JZC122" s="6"/>
      <c r="JZD122" s="6"/>
      <c r="JZE122" s="6"/>
      <c r="JZF122" s="6"/>
      <c r="JZG122" s="6"/>
      <c r="JZH122" s="6"/>
      <c r="JZI122" s="6"/>
      <c r="JZJ122" s="6"/>
      <c r="JZK122" s="6"/>
      <c r="JZL122" s="6"/>
      <c r="JZM122" s="6"/>
      <c r="JZN122" s="6"/>
      <c r="JZO122" s="6"/>
      <c r="JZP122" s="6"/>
      <c r="JZQ122" s="6"/>
      <c r="JZR122" s="6"/>
      <c r="JZS122" s="6"/>
      <c r="JZT122" s="6"/>
      <c r="JZU122" s="6"/>
      <c r="JZV122" s="6"/>
      <c r="JZW122" s="6"/>
      <c r="JZX122" s="6"/>
      <c r="JZY122" s="6"/>
      <c r="JZZ122" s="6"/>
      <c r="KAA122" s="6"/>
      <c r="KAB122" s="6"/>
      <c r="KAC122" s="6"/>
      <c r="KAD122" s="6"/>
      <c r="KAE122" s="6"/>
      <c r="KAF122" s="6"/>
      <c r="KAG122" s="6"/>
      <c r="KAH122" s="6"/>
      <c r="KAI122" s="6"/>
      <c r="KAJ122" s="6"/>
      <c r="KAK122" s="6"/>
      <c r="KAL122" s="6"/>
      <c r="KAM122" s="6"/>
      <c r="KAN122" s="6"/>
      <c r="KAO122" s="6"/>
      <c r="KAP122" s="6"/>
      <c r="KAQ122" s="6"/>
      <c r="KAR122" s="6"/>
      <c r="KAS122" s="6"/>
      <c r="KAT122" s="6"/>
      <c r="KAU122" s="6"/>
      <c r="KAV122" s="6"/>
      <c r="KAW122" s="6"/>
      <c r="KAX122" s="6"/>
      <c r="KAY122" s="6"/>
      <c r="KAZ122" s="6"/>
      <c r="KBA122" s="6"/>
      <c r="KBB122" s="6"/>
      <c r="KBC122" s="6"/>
      <c r="KBD122" s="6"/>
      <c r="KBE122" s="6"/>
      <c r="KBF122" s="6"/>
      <c r="KBG122" s="6"/>
      <c r="KBH122" s="6"/>
      <c r="KBI122" s="6"/>
      <c r="KBJ122" s="6"/>
      <c r="KBK122" s="6"/>
      <c r="KBL122" s="6"/>
      <c r="KBM122" s="6"/>
      <c r="KBN122" s="6"/>
      <c r="KBO122" s="6"/>
      <c r="KBP122" s="6"/>
      <c r="KBQ122" s="6"/>
      <c r="KBR122" s="6"/>
      <c r="KBS122" s="6"/>
      <c r="KBT122" s="6"/>
      <c r="KBU122" s="6"/>
      <c r="KBV122" s="6"/>
      <c r="KBW122" s="6"/>
      <c r="KBX122" s="6"/>
      <c r="KBY122" s="6"/>
      <c r="KBZ122" s="6"/>
      <c r="KCA122" s="6"/>
      <c r="KCB122" s="6"/>
      <c r="KCC122" s="6"/>
      <c r="KCD122" s="6"/>
      <c r="KCE122" s="6"/>
      <c r="KCF122" s="6"/>
      <c r="KCG122" s="6"/>
      <c r="KCH122" s="6"/>
      <c r="KCI122" s="6"/>
      <c r="KCJ122" s="6"/>
      <c r="KCK122" s="6"/>
      <c r="KCL122" s="6"/>
      <c r="KCM122" s="6"/>
      <c r="KCN122" s="6"/>
      <c r="KCO122" s="6"/>
      <c r="KCP122" s="6"/>
      <c r="KCQ122" s="6"/>
      <c r="KCR122" s="6"/>
      <c r="KCS122" s="6"/>
      <c r="KCT122" s="6"/>
      <c r="KCU122" s="6"/>
      <c r="KCV122" s="6"/>
      <c r="KCW122" s="6"/>
      <c r="KCX122" s="6"/>
      <c r="KCY122" s="6"/>
      <c r="KCZ122" s="6"/>
      <c r="KDA122" s="6"/>
      <c r="KDB122" s="6"/>
      <c r="KDC122" s="6"/>
      <c r="KDD122" s="6"/>
      <c r="KDE122" s="6"/>
      <c r="KDF122" s="6"/>
      <c r="KDG122" s="6"/>
      <c r="KDH122" s="6"/>
      <c r="KDI122" s="6"/>
      <c r="KDJ122" s="6"/>
      <c r="KDK122" s="6"/>
      <c r="KDL122" s="6"/>
      <c r="KDM122" s="6"/>
      <c r="KDN122" s="6"/>
      <c r="KDO122" s="6"/>
      <c r="KDP122" s="6"/>
      <c r="KDQ122" s="6"/>
      <c r="KDR122" s="6"/>
      <c r="KDS122" s="6"/>
      <c r="KDT122" s="6"/>
      <c r="KDU122" s="6"/>
      <c r="KDV122" s="6"/>
      <c r="KDW122" s="6"/>
      <c r="KDX122" s="6"/>
      <c r="KDY122" s="6"/>
      <c r="KDZ122" s="6"/>
      <c r="KEA122" s="6"/>
      <c r="KEB122" s="6"/>
      <c r="KEC122" s="6"/>
      <c r="KED122" s="6"/>
      <c r="KEE122" s="6"/>
      <c r="KEF122" s="6"/>
      <c r="KEG122" s="6"/>
      <c r="KEH122" s="6"/>
      <c r="KEI122" s="6"/>
      <c r="KEJ122" s="6"/>
      <c r="KEK122" s="6"/>
      <c r="KEL122" s="6"/>
      <c r="KEM122" s="6"/>
      <c r="KEN122" s="6"/>
      <c r="KEO122" s="6"/>
      <c r="KEP122" s="6"/>
      <c r="KEQ122" s="6"/>
      <c r="KER122" s="6"/>
      <c r="KES122" s="6"/>
      <c r="KET122" s="6"/>
      <c r="KEU122" s="6"/>
      <c r="KEV122" s="6"/>
      <c r="KEW122" s="6"/>
      <c r="KEX122" s="6"/>
      <c r="KEY122" s="6"/>
      <c r="KEZ122" s="6"/>
      <c r="KFA122" s="6"/>
      <c r="KFB122" s="6"/>
      <c r="KFC122" s="6"/>
      <c r="KFD122" s="6"/>
      <c r="KFE122" s="6"/>
      <c r="KFF122" s="6"/>
      <c r="KFG122" s="6"/>
      <c r="KFH122" s="6"/>
      <c r="KFI122" s="6"/>
      <c r="KFJ122" s="6"/>
      <c r="KFK122" s="6"/>
      <c r="KFL122" s="6"/>
      <c r="KFM122" s="6"/>
      <c r="KFN122" s="6"/>
      <c r="KFO122" s="6"/>
      <c r="KFP122" s="6"/>
      <c r="KFQ122" s="6"/>
      <c r="KFR122" s="6"/>
      <c r="KFS122" s="6"/>
      <c r="KFT122" s="6"/>
      <c r="KFU122" s="6"/>
      <c r="KFV122" s="6"/>
      <c r="KFW122" s="6"/>
      <c r="KFX122" s="6"/>
      <c r="KFY122" s="6"/>
      <c r="KFZ122" s="6"/>
      <c r="KGA122" s="6"/>
      <c r="KGB122" s="6"/>
      <c r="KGC122" s="6"/>
      <c r="KGD122" s="6"/>
      <c r="KGE122" s="6"/>
      <c r="KGF122" s="6"/>
      <c r="KGG122" s="6"/>
      <c r="KGH122" s="6"/>
      <c r="KGI122" s="6"/>
      <c r="KGJ122" s="6"/>
      <c r="KGK122" s="6"/>
      <c r="KGL122" s="6"/>
      <c r="KGM122" s="6"/>
      <c r="KGN122" s="6"/>
      <c r="KGO122" s="6"/>
      <c r="KGP122" s="6"/>
      <c r="KGQ122" s="6"/>
      <c r="KGR122" s="6"/>
      <c r="KGS122" s="6"/>
      <c r="KGT122" s="6"/>
      <c r="KGU122" s="6"/>
      <c r="KGV122" s="6"/>
      <c r="KGW122" s="6"/>
      <c r="KGX122" s="6"/>
      <c r="KGY122" s="6"/>
      <c r="KGZ122" s="6"/>
      <c r="KHA122" s="6"/>
      <c r="KHB122" s="6"/>
      <c r="KHC122" s="6"/>
      <c r="KHD122" s="6"/>
      <c r="KHE122" s="6"/>
      <c r="KHF122" s="6"/>
      <c r="KHG122" s="6"/>
      <c r="KHH122" s="6"/>
      <c r="KHI122" s="6"/>
      <c r="KHJ122" s="6"/>
      <c r="KHK122" s="6"/>
      <c r="KHL122" s="6"/>
      <c r="KHM122" s="6"/>
      <c r="KHN122" s="6"/>
      <c r="KHO122" s="6"/>
      <c r="KHP122" s="6"/>
      <c r="KHQ122" s="6"/>
      <c r="KHR122" s="6"/>
      <c r="KHS122" s="6"/>
      <c r="KHT122" s="6"/>
      <c r="KHU122" s="6"/>
      <c r="KHV122" s="6"/>
      <c r="KHW122" s="6"/>
      <c r="KHX122" s="6"/>
      <c r="KHY122" s="6"/>
      <c r="KHZ122" s="6"/>
      <c r="KIA122" s="6"/>
      <c r="KIB122" s="6"/>
      <c r="KIC122" s="6"/>
      <c r="KID122" s="6"/>
      <c r="KIE122" s="6"/>
      <c r="KIF122" s="6"/>
      <c r="KIG122" s="6"/>
      <c r="KIH122" s="6"/>
      <c r="KII122" s="6"/>
      <c r="KIJ122" s="6"/>
      <c r="KIK122" s="6"/>
      <c r="KIL122" s="6"/>
      <c r="KIM122" s="6"/>
      <c r="KIN122" s="6"/>
      <c r="KIO122" s="6"/>
      <c r="KIP122" s="6"/>
      <c r="KIQ122" s="6"/>
      <c r="KIR122" s="6"/>
      <c r="KIS122" s="6"/>
      <c r="KIT122" s="6"/>
      <c r="KIU122" s="6"/>
      <c r="KIV122" s="6"/>
      <c r="KIW122" s="6"/>
      <c r="KIX122" s="6"/>
      <c r="KIY122" s="6"/>
      <c r="KIZ122" s="6"/>
      <c r="KJA122" s="6"/>
      <c r="KJB122" s="6"/>
      <c r="KJC122" s="6"/>
      <c r="KJD122" s="6"/>
      <c r="KJE122" s="6"/>
      <c r="KJF122" s="6"/>
      <c r="KJG122" s="6"/>
      <c r="KJH122" s="6"/>
      <c r="KJI122" s="6"/>
      <c r="KJJ122" s="6"/>
      <c r="KJK122" s="6"/>
      <c r="KJL122" s="6"/>
      <c r="KJM122" s="6"/>
      <c r="KJN122" s="6"/>
      <c r="KJO122" s="6"/>
      <c r="KJP122" s="6"/>
      <c r="KJQ122" s="6"/>
      <c r="KJR122" s="6"/>
      <c r="KJS122" s="6"/>
      <c r="KJT122" s="6"/>
      <c r="KJU122" s="6"/>
      <c r="KJV122" s="6"/>
      <c r="KJW122" s="6"/>
      <c r="KJX122" s="6"/>
      <c r="KJY122" s="6"/>
      <c r="KJZ122" s="6"/>
      <c r="KKA122" s="6"/>
      <c r="KKB122" s="6"/>
      <c r="KKC122" s="6"/>
      <c r="KKD122" s="6"/>
      <c r="KKE122" s="6"/>
      <c r="KKF122" s="6"/>
      <c r="KKG122" s="6"/>
      <c r="KKH122" s="6"/>
      <c r="KKI122" s="6"/>
      <c r="KKJ122" s="6"/>
      <c r="KKK122" s="6"/>
      <c r="KKL122" s="6"/>
      <c r="KKM122" s="6"/>
      <c r="KKN122" s="6"/>
      <c r="KKO122" s="6"/>
      <c r="KKP122" s="6"/>
      <c r="KKQ122" s="6"/>
      <c r="KKR122" s="6"/>
      <c r="KKS122" s="6"/>
      <c r="KKT122" s="6"/>
      <c r="KKU122" s="6"/>
      <c r="KKV122" s="6"/>
      <c r="KKW122" s="6"/>
      <c r="KKX122" s="6"/>
      <c r="KKY122" s="6"/>
      <c r="KKZ122" s="6"/>
      <c r="KLA122" s="6"/>
      <c r="KLB122" s="6"/>
      <c r="KLC122" s="6"/>
      <c r="KLD122" s="6"/>
      <c r="KLE122" s="6"/>
      <c r="KLF122" s="6"/>
      <c r="KLG122" s="6"/>
      <c r="KLH122" s="6"/>
      <c r="KLI122" s="6"/>
      <c r="KLJ122" s="6"/>
      <c r="KLK122" s="6"/>
      <c r="KLL122" s="6"/>
      <c r="KLM122" s="6"/>
      <c r="KLN122" s="6"/>
      <c r="KLO122" s="6"/>
      <c r="KLP122" s="6"/>
      <c r="KLQ122" s="6"/>
      <c r="KLR122" s="6"/>
      <c r="KLS122" s="6"/>
      <c r="KLT122" s="6"/>
      <c r="KLU122" s="6"/>
      <c r="KLV122" s="6"/>
      <c r="KLW122" s="6"/>
      <c r="KLX122" s="6"/>
      <c r="KLY122" s="6"/>
      <c r="KLZ122" s="6"/>
      <c r="KMA122" s="6"/>
      <c r="KMB122" s="6"/>
      <c r="KMC122" s="6"/>
      <c r="KMD122" s="6"/>
      <c r="KME122" s="6"/>
      <c r="KMF122" s="6"/>
      <c r="KMG122" s="6"/>
      <c r="KMH122" s="6"/>
      <c r="KMI122" s="6"/>
      <c r="KMJ122" s="6"/>
      <c r="KMK122" s="6"/>
      <c r="KML122" s="6"/>
      <c r="KMM122" s="6"/>
      <c r="KMN122" s="6"/>
      <c r="KMO122" s="6"/>
      <c r="KMP122" s="6"/>
      <c r="KMQ122" s="6"/>
      <c r="KMR122" s="6"/>
      <c r="KMS122" s="6"/>
      <c r="KMT122" s="6"/>
      <c r="KMU122" s="6"/>
      <c r="KMV122" s="6"/>
      <c r="KMW122" s="6"/>
      <c r="KMX122" s="6"/>
      <c r="KMY122" s="6"/>
      <c r="KMZ122" s="6"/>
      <c r="KNA122" s="6"/>
      <c r="KNB122" s="6"/>
      <c r="KNC122" s="6"/>
      <c r="KND122" s="6"/>
      <c r="KNE122" s="6"/>
      <c r="KNF122" s="6"/>
      <c r="KNG122" s="6"/>
      <c r="KNH122" s="6"/>
      <c r="KNI122" s="6"/>
      <c r="KNJ122" s="6"/>
      <c r="KNK122" s="6"/>
      <c r="KNL122" s="6"/>
      <c r="KNM122" s="6"/>
      <c r="KNN122" s="6"/>
      <c r="KNO122" s="6"/>
      <c r="KNP122" s="6"/>
      <c r="KNQ122" s="6"/>
      <c r="KNR122" s="6"/>
      <c r="KNS122" s="6"/>
      <c r="KNT122" s="6"/>
      <c r="KNU122" s="6"/>
      <c r="KNV122" s="6"/>
      <c r="KNW122" s="6"/>
      <c r="KNX122" s="6"/>
      <c r="KNY122" s="6"/>
      <c r="KNZ122" s="6"/>
      <c r="KOA122" s="6"/>
      <c r="KOB122" s="6"/>
      <c r="KOC122" s="6"/>
      <c r="KOD122" s="6"/>
      <c r="KOE122" s="6"/>
      <c r="KOF122" s="6"/>
      <c r="KOG122" s="6"/>
      <c r="KOH122" s="6"/>
      <c r="KOI122" s="6"/>
      <c r="KOJ122" s="6"/>
      <c r="KOK122" s="6"/>
      <c r="KOL122" s="6"/>
      <c r="KOM122" s="6"/>
      <c r="KON122" s="6"/>
      <c r="KOO122" s="6"/>
      <c r="KOP122" s="6"/>
      <c r="KOQ122" s="6"/>
      <c r="KOR122" s="6"/>
      <c r="KOS122" s="6"/>
      <c r="KOT122" s="6"/>
      <c r="KOU122" s="6"/>
      <c r="KOV122" s="6"/>
      <c r="KOW122" s="6"/>
      <c r="KOX122" s="6"/>
      <c r="KOY122" s="6"/>
      <c r="KOZ122" s="6"/>
      <c r="KPA122" s="6"/>
      <c r="KPB122" s="6"/>
      <c r="KPC122" s="6"/>
      <c r="KPD122" s="6"/>
      <c r="KPE122" s="6"/>
      <c r="KPF122" s="6"/>
      <c r="KPG122" s="6"/>
      <c r="KPH122" s="6"/>
      <c r="KPI122" s="6"/>
      <c r="KPJ122" s="6"/>
      <c r="KPK122" s="6"/>
      <c r="KPL122" s="6"/>
      <c r="KPM122" s="6"/>
      <c r="KPN122" s="6"/>
      <c r="KPO122" s="6"/>
      <c r="KPP122" s="6"/>
      <c r="KPQ122" s="6"/>
      <c r="KPR122" s="6"/>
      <c r="KPS122" s="6"/>
      <c r="KPT122" s="6"/>
      <c r="KPU122" s="6"/>
      <c r="KPV122" s="6"/>
      <c r="KPW122" s="6"/>
      <c r="KPX122" s="6"/>
      <c r="KPY122" s="6"/>
      <c r="KPZ122" s="6"/>
      <c r="KQA122" s="6"/>
      <c r="KQB122" s="6"/>
      <c r="KQC122" s="6"/>
      <c r="KQD122" s="6"/>
      <c r="KQE122" s="6"/>
      <c r="KQF122" s="6"/>
      <c r="KQG122" s="6"/>
      <c r="KQH122" s="6"/>
      <c r="KQI122" s="6"/>
      <c r="KQJ122" s="6"/>
      <c r="KQK122" s="6"/>
      <c r="KQL122" s="6"/>
      <c r="KQM122" s="6"/>
      <c r="KQN122" s="6"/>
      <c r="KQO122" s="6"/>
      <c r="KQP122" s="6"/>
      <c r="KQQ122" s="6"/>
      <c r="KQR122" s="6"/>
      <c r="KQS122" s="6"/>
      <c r="KQT122" s="6"/>
      <c r="KQU122" s="6"/>
      <c r="KQV122" s="6"/>
      <c r="KQW122" s="6"/>
      <c r="KQX122" s="6"/>
      <c r="KQY122" s="6"/>
      <c r="KQZ122" s="6"/>
      <c r="KRA122" s="6"/>
      <c r="KRB122" s="6"/>
      <c r="KRC122" s="6"/>
      <c r="KRD122" s="6"/>
      <c r="KRE122" s="6"/>
      <c r="KRF122" s="6"/>
      <c r="KRG122" s="6"/>
      <c r="KRH122" s="6"/>
      <c r="KRI122" s="6"/>
      <c r="KRJ122" s="6"/>
      <c r="KRK122" s="6"/>
      <c r="KRL122" s="6"/>
      <c r="KRM122" s="6"/>
      <c r="KRN122" s="6"/>
      <c r="KRO122" s="6"/>
      <c r="KRP122" s="6"/>
      <c r="KRQ122" s="6"/>
      <c r="KRR122" s="6"/>
      <c r="KRS122" s="6"/>
      <c r="KRT122" s="6"/>
      <c r="KRU122" s="6"/>
      <c r="KRV122" s="6"/>
      <c r="KRW122" s="6"/>
      <c r="KRX122" s="6"/>
      <c r="KRY122" s="6"/>
      <c r="KRZ122" s="6"/>
      <c r="KSA122" s="6"/>
      <c r="KSB122" s="6"/>
      <c r="KSC122" s="6"/>
      <c r="KSD122" s="6"/>
      <c r="KSE122" s="6"/>
      <c r="KSF122" s="6"/>
      <c r="KSG122" s="6"/>
      <c r="KSH122" s="6"/>
      <c r="KSI122" s="6"/>
      <c r="KSJ122" s="6"/>
      <c r="KSK122" s="6"/>
      <c r="KSL122" s="6"/>
      <c r="KSM122" s="6"/>
      <c r="KSN122" s="6"/>
      <c r="KSO122" s="6"/>
      <c r="KSP122" s="6"/>
      <c r="KSQ122" s="6"/>
      <c r="KSR122" s="6"/>
      <c r="KSS122" s="6"/>
      <c r="KST122" s="6"/>
      <c r="KSU122" s="6"/>
      <c r="KSV122" s="6"/>
      <c r="KSW122" s="6"/>
      <c r="KSX122" s="6"/>
      <c r="KSY122" s="6"/>
      <c r="KSZ122" s="6"/>
      <c r="KTA122" s="6"/>
      <c r="KTB122" s="6"/>
      <c r="KTC122" s="6"/>
      <c r="KTD122" s="6"/>
      <c r="KTE122" s="6"/>
      <c r="KTF122" s="6"/>
      <c r="KTG122" s="6"/>
      <c r="KTH122" s="6"/>
      <c r="KTI122" s="6"/>
      <c r="KTJ122" s="6"/>
      <c r="KTK122" s="6"/>
      <c r="KTL122" s="6"/>
      <c r="KTM122" s="6"/>
      <c r="KTN122" s="6"/>
      <c r="KTO122" s="6"/>
      <c r="KTP122" s="6"/>
      <c r="KTQ122" s="6"/>
      <c r="KTR122" s="6"/>
      <c r="KTS122" s="6"/>
      <c r="KTT122" s="6"/>
      <c r="KTU122" s="6"/>
      <c r="KTV122" s="6"/>
      <c r="KTW122" s="6"/>
      <c r="KTX122" s="6"/>
      <c r="KTY122" s="6"/>
      <c r="KTZ122" s="6"/>
      <c r="KUA122" s="6"/>
      <c r="KUB122" s="6"/>
      <c r="KUC122" s="6"/>
      <c r="KUD122" s="6"/>
      <c r="KUE122" s="6"/>
      <c r="KUF122" s="6"/>
      <c r="KUG122" s="6"/>
      <c r="KUH122" s="6"/>
      <c r="KUI122" s="6"/>
      <c r="KUJ122" s="6"/>
      <c r="KUK122" s="6"/>
      <c r="KUL122" s="6"/>
      <c r="KUM122" s="6"/>
      <c r="KUN122" s="6"/>
      <c r="KUO122" s="6"/>
      <c r="KUP122" s="6"/>
      <c r="KUQ122" s="6"/>
      <c r="KUR122" s="6"/>
      <c r="KUS122" s="6"/>
      <c r="KUT122" s="6"/>
      <c r="KUU122" s="6"/>
      <c r="KUV122" s="6"/>
      <c r="KUW122" s="6"/>
      <c r="KUX122" s="6"/>
      <c r="KUY122" s="6"/>
      <c r="KUZ122" s="6"/>
      <c r="KVA122" s="6"/>
      <c r="KVB122" s="6"/>
      <c r="KVC122" s="6"/>
      <c r="KVD122" s="6"/>
      <c r="KVE122" s="6"/>
      <c r="KVF122" s="6"/>
      <c r="KVG122" s="6"/>
      <c r="KVH122" s="6"/>
      <c r="KVI122" s="6"/>
      <c r="KVJ122" s="6"/>
      <c r="KVK122" s="6"/>
      <c r="KVL122" s="6"/>
      <c r="KVM122" s="6"/>
      <c r="KVN122" s="6"/>
      <c r="KVO122" s="6"/>
      <c r="KVP122" s="6"/>
      <c r="KVQ122" s="6"/>
      <c r="KVR122" s="6"/>
      <c r="KVS122" s="6"/>
      <c r="KVT122" s="6"/>
      <c r="KVU122" s="6"/>
      <c r="KVV122" s="6"/>
      <c r="KVW122" s="6"/>
      <c r="KVX122" s="6"/>
      <c r="KVY122" s="6"/>
      <c r="KVZ122" s="6"/>
      <c r="KWA122" s="6"/>
      <c r="KWB122" s="6"/>
      <c r="KWC122" s="6"/>
      <c r="KWD122" s="6"/>
      <c r="KWE122" s="6"/>
      <c r="KWF122" s="6"/>
      <c r="KWG122" s="6"/>
      <c r="KWH122" s="6"/>
      <c r="KWI122" s="6"/>
      <c r="KWJ122" s="6"/>
      <c r="KWK122" s="6"/>
      <c r="KWL122" s="6"/>
      <c r="KWM122" s="6"/>
      <c r="KWN122" s="6"/>
      <c r="KWO122" s="6"/>
      <c r="KWP122" s="6"/>
      <c r="KWQ122" s="6"/>
      <c r="KWR122" s="6"/>
      <c r="KWS122" s="6"/>
      <c r="KWT122" s="6"/>
      <c r="KWU122" s="6"/>
      <c r="KWV122" s="6"/>
      <c r="KWW122" s="6"/>
      <c r="KWX122" s="6"/>
      <c r="KWY122" s="6"/>
      <c r="KWZ122" s="6"/>
      <c r="KXA122" s="6"/>
      <c r="KXB122" s="6"/>
      <c r="KXC122" s="6"/>
      <c r="KXD122" s="6"/>
      <c r="KXE122" s="6"/>
      <c r="KXF122" s="6"/>
      <c r="KXG122" s="6"/>
      <c r="KXH122" s="6"/>
      <c r="KXI122" s="6"/>
      <c r="KXJ122" s="6"/>
      <c r="KXK122" s="6"/>
      <c r="KXL122" s="6"/>
      <c r="KXM122" s="6"/>
      <c r="KXN122" s="6"/>
      <c r="KXO122" s="6"/>
      <c r="KXP122" s="6"/>
      <c r="KXQ122" s="6"/>
      <c r="KXR122" s="6"/>
      <c r="KXS122" s="6"/>
      <c r="KXT122" s="6"/>
      <c r="KXU122" s="6"/>
      <c r="KXV122" s="6"/>
      <c r="KXW122" s="6"/>
      <c r="KXX122" s="6"/>
      <c r="KXY122" s="6"/>
      <c r="KXZ122" s="6"/>
      <c r="KYA122" s="6"/>
      <c r="KYB122" s="6"/>
      <c r="KYC122" s="6"/>
      <c r="KYD122" s="6"/>
      <c r="KYE122" s="6"/>
      <c r="KYF122" s="6"/>
      <c r="KYG122" s="6"/>
      <c r="KYH122" s="6"/>
      <c r="KYI122" s="6"/>
      <c r="KYJ122" s="6"/>
      <c r="KYK122" s="6"/>
      <c r="KYL122" s="6"/>
      <c r="KYM122" s="6"/>
      <c r="KYN122" s="6"/>
      <c r="KYO122" s="6"/>
      <c r="KYP122" s="6"/>
      <c r="KYQ122" s="6"/>
      <c r="KYR122" s="6"/>
      <c r="KYS122" s="6"/>
      <c r="KYT122" s="6"/>
      <c r="KYU122" s="6"/>
      <c r="KYV122" s="6"/>
      <c r="KYW122" s="6"/>
      <c r="KYX122" s="6"/>
      <c r="KYY122" s="6"/>
      <c r="KYZ122" s="6"/>
      <c r="KZA122" s="6"/>
      <c r="KZB122" s="6"/>
      <c r="KZC122" s="6"/>
      <c r="KZD122" s="6"/>
      <c r="KZE122" s="6"/>
      <c r="KZF122" s="6"/>
      <c r="KZG122" s="6"/>
      <c r="KZH122" s="6"/>
      <c r="KZI122" s="6"/>
      <c r="KZJ122" s="6"/>
      <c r="KZK122" s="6"/>
      <c r="KZL122" s="6"/>
      <c r="KZM122" s="6"/>
      <c r="KZN122" s="6"/>
      <c r="KZO122" s="6"/>
      <c r="KZP122" s="6"/>
      <c r="KZQ122" s="6"/>
      <c r="KZR122" s="6"/>
      <c r="KZS122" s="6"/>
      <c r="KZT122" s="6"/>
      <c r="KZU122" s="6"/>
      <c r="KZV122" s="6"/>
      <c r="KZW122" s="6"/>
      <c r="KZX122" s="6"/>
      <c r="KZY122" s="6"/>
      <c r="KZZ122" s="6"/>
      <c r="LAA122" s="6"/>
      <c r="LAB122" s="6"/>
      <c r="LAC122" s="6"/>
      <c r="LAD122" s="6"/>
      <c r="LAE122" s="6"/>
      <c r="LAF122" s="6"/>
      <c r="LAG122" s="6"/>
      <c r="LAH122" s="6"/>
      <c r="LAI122" s="6"/>
      <c r="LAJ122" s="6"/>
      <c r="LAK122" s="6"/>
      <c r="LAL122" s="6"/>
      <c r="LAM122" s="6"/>
      <c r="LAN122" s="6"/>
      <c r="LAO122" s="6"/>
      <c r="LAP122" s="6"/>
      <c r="LAQ122" s="6"/>
      <c r="LAR122" s="6"/>
      <c r="LAS122" s="6"/>
      <c r="LAT122" s="6"/>
      <c r="LAU122" s="6"/>
      <c r="LAV122" s="6"/>
      <c r="LAW122" s="6"/>
      <c r="LAX122" s="6"/>
      <c r="LAY122" s="6"/>
      <c r="LAZ122" s="6"/>
      <c r="LBA122" s="6"/>
      <c r="LBB122" s="6"/>
      <c r="LBC122" s="6"/>
      <c r="LBD122" s="6"/>
      <c r="LBE122" s="6"/>
      <c r="LBF122" s="6"/>
      <c r="LBG122" s="6"/>
      <c r="LBH122" s="6"/>
      <c r="LBI122" s="6"/>
      <c r="LBJ122" s="6"/>
      <c r="LBK122" s="6"/>
      <c r="LBL122" s="6"/>
      <c r="LBM122" s="6"/>
      <c r="LBN122" s="6"/>
      <c r="LBO122" s="6"/>
      <c r="LBP122" s="6"/>
      <c r="LBQ122" s="6"/>
      <c r="LBR122" s="6"/>
      <c r="LBS122" s="6"/>
      <c r="LBT122" s="6"/>
      <c r="LBU122" s="6"/>
      <c r="LBV122" s="6"/>
      <c r="LBW122" s="6"/>
      <c r="LBX122" s="6"/>
      <c r="LBY122" s="6"/>
      <c r="LBZ122" s="6"/>
      <c r="LCA122" s="6"/>
      <c r="LCB122" s="6"/>
      <c r="LCC122" s="6"/>
      <c r="LCD122" s="6"/>
      <c r="LCE122" s="6"/>
      <c r="LCF122" s="6"/>
      <c r="LCG122" s="6"/>
      <c r="LCH122" s="6"/>
      <c r="LCI122" s="6"/>
      <c r="LCJ122" s="6"/>
      <c r="LCK122" s="6"/>
      <c r="LCL122" s="6"/>
      <c r="LCM122" s="6"/>
      <c r="LCN122" s="6"/>
      <c r="LCO122" s="6"/>
      <c r="LCP122" s="6"/>
      <c r="LCQ122" s="6"/>
      <c r="LCR122" s="6"/>
      <c r="LCS122" s="6"/>
      <c r="LCT122" s="6"/>
      <c r="LCU122" s="6"/>
      <c r="LCV122" s="6"/>
      <c r="LCW122" s="6"/>
      <c r="LCX122" s="6"/>
      <c r="LCY122" s="6"/>
      <c r="LCZ122" s="6"/>
      <c r="LDA122" s="6"/>
      <c r="LDB122" s="6"/>
      <c r="LDC122" s="6"/>
      <c r="LDD122" s="6"/>
      <c r="LDE122" s="6"/>
      <c r="LDF122" s="6"/>
      <c r="LDG122" s="6"/>
      <c r="LDH122" s="6"/>
      <c r="LDI122" s="6"/>
      <c r="LDJ122" s="6"/>
      <c r="LDK122" s="6"/>
      <c r="LDL122" s="6"/>
      <c r="LDM122" s="6"/>
      <c r="LDN122" s="6"/>
      <c r="LDO122" s="6"/>
      <c r="LDP122" s="6"/>
      <c r="LDQ122" s="6"/>
      <c r="LDR122" s="6"/>
      <c r="LDS122" s="6"/>
      <c r="LDT122" s="6"/>
      <c r="LDU122" s="6"/>
      <c r="LDV122" s="6"/>
      <c r="LDW122" s="6"/>
      <c r="LDX122" s="6"/>
      <c r="LDY122" s="6"/>
      <c r="LDZ122" s="6"/>
      <c r="LEA122" s="6"/>
      <c r="LEB122" s="6"/>
      <c r="LEC122" s="6"/>
      <c r="LED122" s="6"/>
      <c r="LEE122" s="6"/>
      <c r="LEF122" s="6"/>
      <c r="LEG122" s="6"/>
      <c r="LEH122" s="6"/>
      <c r="LEI122" s="6"/>
      <c r="LEJ122" s="6"/>
      <c r="LEK122" s="6"/>
      <c r="LEL122" s="6"/>
      <c r="LEM122" s="6"/>
      <c r="LEN122" s="6"/>
      <c r="LEO122" s="6"/>
      <c r="LEP122" s="6"/>
      <c r="LEQ122" s="6"/>
      <c r="LER122" s="6"/>
      <c r="LES122" s="6"/>
      <c r="LET122" s="6"/>
      <c r="LEU122" s="6"/>
      <c r="LEV122" s="6"/>
      <c r="LEW122" s="6"/>
      <c r="LEX122" s="6"/>
      <c r="LEY122" s="6"/>
      <c r="LEZ122" s="6"/>
      <c r="LFA122" s="6"/>
      <c r="LFB122" s="6"/>
      <c r="LFC122" s="6"/>
      <c r="LFD122" s="6"/>
      <c r="LFE122" s="6"/>
      <c r="LFF122" s="6"/>
      <c r="LFG122" s="6"/>
      <c r="LFH122" s="6"/>
      <c r="LFI122" s="6"/>
      <c r="LFJ122" s="6"/>
      <c r="LFK122" s="6"/>
      <c r="LFL122" s="6"/>
      <c r="LFM122" s="6"/>
      <c r="LFN122" s="6"/>
      <c r="LFO122" s="6"/>
      <c r="LFP122" s="6"/>
      <c r="LFQ122" s="6"/>
      <c r="LFR122" s="6"/>
      <c r="LFS122" s="6"/>
      <c r="LFT122" s="6"/>
      <c r="LFU122" s="6"/>
      <c r="LFV122" s="6"/>
      <c r="LFW122" s="6"/>
      <c r="LFX122" s="6"/>
      <c r="LFY122" s="6"/>
      <c r="LFZ122" s="6"/>
      <c r="LGA122" s="6"/>
      <c r="LGB122" s="6"/>
      <c r="LGC122" s="6"/>
      <c r="LGD122" s="6"/>
      <c r="LGE122" s="6"/>
      <c r="LGF122" s="6"/>
      <c r="LGG122" s="6"/>
      <c r="LGH122" s="6"/>
      <c r="LGI122" s="6"/>
      <c r="LGJ122" s="6"/>
      <c r="LGK122" s="6"/>
      <c r="LGL122" s="6"/>
      <c r="LGM122" s="6"/>
      <c r="LGN122" s="6"/>
      <c r="LGO122" s="6"/>
      <c r="LGP122" s="6"/>
      <c r="LGQ122" s="6"/>
      <c r="LGR122" s="6"/>
      <c r="LGS122" s="6"/>
      <c r="LGT122" s="6"/>
      <c r="LGU122" s="6"/>
      <c r="LGV122" s="6"/>
      <c r="LGW122" s="6"/>
      <c r="LGX122" s="6"/>
      <c r="LGY122" s="6"/>
      <c r="LGZ122" s="6"/>
      <c r="LHA122" s="6"/>
      <c r="LHB122" s="6"/>
      <c r="LHC122" s="6"/>
      <c r="LHD122" s="6"/>
      <c r="LHE122" s="6"/>
      <c r="LHF122" s="6"/>
      <c r="LHG122" s="6"/>
      <c r="LHH122" s="6"/>
      <c r="LHI122" s="6"/>
      <c r="LHJ122" s="6"/>
      <c r="LHK122" s="6"/>
      <c r="LHL122" s="6"/>
      <c r="LHM122" s="6"/>
      <c r="LHN122" s="6"/>
      <c r="LHO122" s="6"/>
      <c r="LHP122" s="6"/>
      <c r="LHQ122" s="6"/>
      <c r="LHR122" s="6"/>
      <c r="LHS122" s="6"/>
      <c r="LHT122" s="6"/>
      <c r="LHU122" s="6"/>
      <c r="LHV122" s="6"/>
      <c r="LHW122" s="6"/>
      <c r="LHX122" s="6"/>
      <c r="LHY122" s="6"/>
      <c r="LHZ122" s="6"/>
      <c r="LIA122" s="6"/>
      <c r="LIB122" s="6"/>
      <c r="LIC122" s="6"/>
      <c r="LID122" s="6"/>
      <c r="LIE122" s="6"/>
      <c r="LIF122" s="6"/>
      <c r="LIG122" s="6"/>
      <c r="LIH122" s="6"/>
      <c r="LII122" s="6"/>
      <c r="LIJ122" s="6"/>
      <c r="LIK122" s="6"/>
      <c r="LIL122" s="6"/>
      <c r="LIM122" s="6"/>
      <c r="LIN122" s="6"/>
      <c r="LIO122" s="6"/>
      <c r="LIP122" s="6"/>
      <c r="LIQ122" s="6"/>
      <c r="LIR122" s="6"/>
      <c r="LIS122" s="6"/>
      <c r="LIT122" s="6"/>
      <c r="LIU122" s="6"/>
      <c r="LIV122" s="6"/>
      <c r="LIW122" s="6"/>
      <c r="LIX122" s="6"/>
      <c r="LIY122" s="6"/>
      <c r="LIZ122" s="6"/>
      <c r="LJA122" s="6"/>
      <c r="LJB122" s="6"/>
      <c r="LJC122" s="6"/>
      <c r="LJD122" s="6"/>
      <c r="LJE122" s="6"/>
      <c r="LJF122" s="6"/>
      <c r="LJG122" s="6"/>
      <c r="LJH122" s="6"/>
      <c r="LJI122" s="6"/>
      <c r="LJJ122" s="6"/>
      <c r="LJK122" s="6"/>
      <c r="LJL122" s="6"/>
      <c r="LJM122" s="6"/>
      <c r="LJN122" s="6"/>
      <c r="LJO122" s="6"/>
      <c r="LJP122" s="6"/>
      <c r="LJQ122" s="6"/>
      <c r="LJR122" s="6"/>
      <c r="LJS122" s="6"/>
      <c r="LJT122" s="6"/>
      <c r="LJU122" s="6"/>
      <c r="LJV122" s="6"/>
      <c r="LJW122" s="6"/>
      <c r="LJX122" s="6"/>
      <c r="LJY122" s="6"/>
      <c r="LJZ122" s="6"/>
      <c r="LKA122" s="6"/>
      <c r="LKB122" s="6"/>
      <c r="LKC122" s="6"/>
      <c r="LKD122" s="6"/>
      <c r="LKE122" s="6"/>
      <c r="LKF122" s="6"/>
      <c r="LKG122" s="6"/>
      <c r="LKH122" s="6"/>
      <c r="LKI122" s="6"/>
      <c r="LKJ122" s="6"/>
      <c r="LKK122" s="6"/>
      <c r="LKL122" s="6"/>
      <c r="LKM122" s="6"/>
      <c r="LKN122" s="6"/>
      <c r="LKO122" s="6"/>
      <c r="LKP122" s="6"/>
      <c r="LKQ122" s="6"/>
      <c r="LKR122" s="6"/>
      <c r="LKS122" s="6"/>
      <c r="LKT122" s="6"/>
      <c r="LKU122" s="6"/>
      <c r="LKV122" s="6"/>
      <c r="LKW122" s="6"/>
      <c r="LKX122" s="6"/>
      <c r="LKY122" s="6"/>
      <c r="LKZ122" s="6"/>
      <c r="LLA122" s="6"/>
      <c r="LLB122" s="6"/>
      <c r="LLC122" s="6"/>
      <c r="LLD122" s="6"/>
      <c r="LLE122" s="6"/>
      <c r="LLF122" s="6"/>
      <c r="LLG122" s="6"/>
      <c r="LLH122" s="6"/>
      <c r="LLI122" s="6"/>
      <c r="LLJ122" s="6"/>
      <c r="LLK122" s="6"/>
      <c r="LLL122" s="6"/>
      <c r="LLM122" s="6"/>
      <c r="LLN122" s="6"/>
      <c r="LLO122" s="6"/>
      <c r="LLP122" s="6"/>
      <c r="LLQ122" s="6"/>
      <c r="LLR122" s="6"/>
      <c r="LLS122" s="6"/>
      <c r="LLT122" s="6"/>
      <c r="LLU122" s="6"/>
      <c r="LLV122" s="6"/>
      <c r="LLW122" s="6"/>
      <c r="LLX122" s="6"/>
      <c r="LLY122" s="6"/>
      <c r="LLZ122" s="6"/>
      <c r="LMA122" s="6"/>
      <c r="LMB122" s="6"/>
      <c r="LMC122" s="6"/>
      <c r="LMD122" s="6"/>
      <c r="LME122" s="6"/>
      <c r="LMF122" s="6"/>
      <c r="LMG122" s="6"/>
      <c r="LMH122" s="6"/>
      <c r="LMI122" s="6"/>
      <c r="LMJ122" s="6"/>
      <c r="LMK122" s="6"/>
      <c r="LML122" s="6"/>
      <c r="LMM122" s="6"/>
      <c r="LMN122" s="6"/>
      <c r="LMO122" s="6"/>
      <c r="LMP122" s="6"/>
      <c r="LMQ122" s="6"/>
      <c r="LMR122" s="6"/>
      <c r="LMS122" s="6"/>
      <c r="LMT122" s="6"/>
      <c r="LMU122" s="6"/>
      <c r="LMV122" s="6"/>
      <c r="LMW122" s="6"/>
      <c r="LMX122" s="6"/>
      <c r="LMY122" s="6"/>
      <c r="LMZ122" s="6"/>
      <c r="LNA122" s="6"/>
      <c r="LNB122" s="6"/>
      <c r="LNC122" s="6"/>
      <c r="LND122" s="6"/>
      <c r="LNE122" s="6"/>
      <c r="LNF122" s="6"/>
      <c r="LNG122" s="6"/>
      <c r="LNH122" s="6"/>
      <c r="LNI122" s="6"/>
      <c r="LNJ122" s="6"/>
      <c r="LNK122" s="6"/>
      <c r="LNL122" s="6"/>
      <c r="LNM122" s="6"/>
      <c r="LNN122" s="6"/>
      <c r="LNO122" s="6"/>
      <c r="LNP122" s="6"/>
      <c r="LNQ122" s="6"/>
      <c r="LNR122" s="6"/>
      <c r="LNS122" s="6"/>
      <c r="LNT122" s="6"/>
      <c r="LNU122" s="6"/>
      <c r="LNV122" s="6"/>
      <c r="LNW122" s="6"/>
      <c r="LNX122" s="6"/>
      <c r="LNY122" s="6"/>
      <c r="LNZ122" s="6"/>
      <c r="LOA122" s="6"/>
      <c r="LOB122" s="6"/>
      <c r="LOC122" s="6"/>
      <c r="LOD122" s="6"/>
      <c r="LOE122" s="6"/>
      <c r="LOF122" s="6"/>
      <c r="LOG122" s="6"/>
      <c r="LOH122" s="6"/>
      <c r="LOI122" s="6"/>
      <c r="LOJ122" s="6"/>
      <c r="LOK122" s="6"/>
      <c r="LOL122" s="6"/>
      <c r="LOM122" s="6"/>
      <c r="LON122" s="6"/>
      <c r="LOO122" s="6"/>
      <c r="LOP122" s="6"/>
      <c r="LOQ122" s="6"/>
      <c r="LOR122" s="6"/>
      <c r="LOS122" s="6"/>
      <c r="LOT122" s="6"/>
      <c r="LOU122" s="6"/>
      <c r="LOV122" s="6"/>
      <c r="LOW122" s="6"/>
      <c r="LOX122" s="6"/>
      <c r="LOY122" s="6"/>
      <c r="LOZ122" s="6"/>
      <c r="LPA122" s="6"/>
      <c r="LPB122" s="6"/>
      <c r="LPC122" s="6"/>
      <c r="LPD122" s="6"/>
      <c r="LPE122" s="6"/>
      <c r="LPF122" s="6"/>
      <c r="LPG122" s="6"/>
      <c r="LPH122" s="6"/>
      <c r="LPI122" s="6"/>
      <c r="LPJ122" s="6"/>
      <c r="LPK122" s="6"/>
      <c r="LPL122" s="6"/>
      <c r="LPM122" s="6"/>
      <c r="LPN122" s="6"/>
      <c r="LPO122" s="6"/>
      <c r="LPP122" s="6"/>
      <c r="LPQ122" s="6"/>
      <c r="LPR122" s="6"/>
      <c r="LPS122" s="6"/>
      <c r="LPT122" s="6"/>
      <c r="LPU122" s="6"/>
      <c r="LPV122" s="6"/>
      <c r="LPW122" s="6"/>
      <c r="LPX122" s="6"/>
      <c r="LPY122" s="6"/>
      <c r="LPZ122" s="6"/>
      <c r="LQA122" s="6"/>
      <c r="LQB122" s="6"/>
      <c r="LQC122" s="6"/>
      <c r="LQD122" s="6"/>
      <c r="LQE122" s="6"/>
      <c r="LQF122" s="6"/>
      <c r="LQG122" s="6"/>
      <c r="LQH122" s="6"/>
      <c r="LQI122" s="6"/>
      <c r="LQJ122" s="6"/>
      <c r="LQK122" s="6"/>
      <c r="LQL122" s="6"/>
      <c r="LQM122" s="6"/>
      <c r="LQN122" s="6"/>
      <c r="LQO122" s="6"/>
      <c r="LQP122" s="6"/>
      <c r="LQQ122" s="6"/>
      <c r="LQR122" s="6"/>
      <c r="LQS122" s="6"/>
      <c r="LQT122" s="6"/>
      <c r="LQU122" s="6"/>
      <c r="LQV122" s="6"/>
      <c r="LQW122" s="6"/>
      <c r="LQX122" s="6"/>
      <c r="LQY122" s="6"/>
      <c r="LQZ122" s="6"/>
      <c r="LRA122" s="6"/>
      <c r="LRB122" s="6"/>
      <c r="LRC122" s="6"/>
      <c r="LRD122" s="6"/>
      <c r="LRE122" s="6"/>
      <c r="LRF122" s="6"/>
      <c r="LRG122" s="6"/>
      <c r="LRH122" s="6"/>
      <c r="LRI122" s="6"/>
      <c r="LRJ122" s="6"/>
      <c r="LRK122" s="6"/>
      <c r="LRL122" s="6"/>
      <c r="LRM122" s="6"/>
      <c r="LRN122" s="6"/>
      <c r="LRO122" s="6"/>
      <c r="LRP122" s="6"/>
      <c r="LRQ122" s="6"/>
      <c r="LRR122" s="6"/>
      <c r="LRS122" s="6"/>
      <c r="LRT122" s="6"/>
      <c r="LRU122" s="6"/>
      <c r="LRV122" s="6"/>
      <c r="LRW122" s="6"/>
      <c r="LRX122" s="6"/>
      <c r="LRY122" s="6"/>
      <c r="LRZ122" s="6"/>
      <c r="LSA122" s="6"/>
      <c r="LSB122" s="6"/>
      <c r="LSC122" s="6"/>
      <c r="LSD122" s="6"/>
      <c r="LSE122" s="6"/>
      <c r="LSF122" s="6"/>
      <c r="LSG122" s="6"/>
      <c r="LSH122" s="6"/>
      <c r="LSI122" s="6"/>
      <c r="LSJ122" s="6"/>
      <c r="LSK122" s="6"/>
      <c r="LSL122" s="6"/>
      <c r="LSM122" s="6"/>
      <c r="LSN122" s="6"/>
      <c r="LSO122" s="6"/>
      <c r="LSP122" s="6"/>
      <c r="LSQ122" s="6"/>
      <c r="LSR122" s="6"/>
      <c r="LSS122" s="6"/>
      <c r="LST122" s="6"/>
      <c r="LSU122" s="6"/>
      <c r="LSV122" s="6"/>
      <c r="LSW122" s="6"/>
      <c r="LSX122" s="6"/>
      <c r="LSY122" s="6"/>
      <c r="LSZ122" s="6"/>
      <c r="LTA122" s="6"/>
      <c r="LTB122" s="6"/>
      <c r="LTC122" s="6"/>
      <c r="LTD122" s="6"/>
      <c r="LTE122" s="6"/>
      <c r="LTF122" s="6"/>
      <c r="LTG122" s="6"/>
      <c r="LTH122" s="6"/>
      <c r="LTI122" s="6"/>
      <c r="LTJ122" s="6"/>
      <c r="LTK122" s="6"/>
      <c r="LTL122" s="6"/>
      <c r="LTM122" s="6"/>
      <c r="LTN122" s="6"/>
      <c r="LTO122" s="6"/>
      <c r="LTP122" s="6"/>
      <c r="LTQ122" s="6"/>
      <c r="LTR122" s="6"/>
      <c r="LTS122" s="6"/>
      <c r="LTT122" s="6"/>
      <c r="LTU122" s="6"/>
      <c r="LTV122" s="6"/>
      <c r="LTW122" s="6"/>
      <c r="LTX122" s="6"/>
      <c r="LTY122" s="6"/>
      <c r="LTZ122" s="6"/>
      <c r="LUA122" s="6"/>
      <c r="LUB122" s="6"/>
      <c r="LUC122" s="6"/>
      <c r="LUD122" s="6"/>
      <c r="LUE122" s="6"/>
      <c r="LUF122" s="6"/>
      <c r="LUG122" s="6"/>
      <c r="LUH122" s="6"/>
      <c r="LUI122" s="6"/>
      <c r="LUJ122" s="6"/>
      <c r="LUK122" s="6"/>
      <c r="LUL122" s="6"/>
      <c r="LUM122" s="6"/>
      <c r="LUN122" s="6"/>
      <c r="LUO122" s="6"/>
      <c r="LUP122" s="6"/>
      <c r="LUQ122" s="6"/>
      <c r="LUR122" s="6"/>
      <c r="LUS122" s="6"/>
      <c r="LUT122" s="6"/>
      <c r="LUU122" s="6"/>
      <c r="LUV122" s="6"/>
      <c r="LUW122" s="6"/>
      <c r="LUX122" s="6"/>
      <c r="LUY122" s="6"/>
      <c r="LUZ122" s="6"/>
      <c r="LVA122" s="6"/>
      <c r="LVB122" s="6"/>
      <c r="LVC122" s="6"/>
      <c r="LVD122" s="6"/>
      <c r="LVE122" s="6"/>
      <c r="LVF122" s="6"/>
      <c r="LVG122" s="6"/>
      <c r="LVH122" s="6"/>
      <c r="LVI122" s="6"/>
      <c r="LVJ122" s="6"/>
      <c r="LVK122" s="6"/>
      <c r="LVL122" s="6"/>
      <c r="LVM122" s="6"/>
      <c r="LVN122" s="6"/>
      <c r="LVO122" s="6"/>
      <c r="LVP122" s="6"/>
      <c r="LVQ122" s="6"/>
      <c r="LVR122" s="6"/>
      <c r="LVS122" s="6"/>
      <c r="LVT122" s="6"/>
      <c r="LVU122" s="6"/>
      <c r="LVV122" s="6"/>
      <c r="LVW122" s="6"/>
      <c r="LVX122" s="6"/>
      <c r="LVY122" s="6"/>
      <c r="LVZ122" s="6"/>
      <c r="LWA122" s="6"/>
      <c r="LWB122" s="6"/>
      <c r="LWC122" s="6"/>
      <c r="LWD122" s="6"/>
      <c r="LWE122" s="6"/>
      <c r="LWF122" s="6"/>
      <c r="LWG122" s="6"/>
      <c r="LWH122" s="6"/>
      <c r="LWI122" s="6"/>
      <c r="LWJ122" s="6"/>
      <c r="LWK122" s="6"/>
      <c r="LWL122" s="6"/>
      <c r="LWM122" s="6"/>
      <c r="LWN122" s="6"/>
      <c r="LWO122" s="6"/>
      <c r="LWP122" s="6"/>
      <c r="LWQ122" s="6"/>
      <c r="LWR122" s="6"/>
      <c r="LWS122" s="6"/>
      <c r="LWT122" s="6"/>
      <c r="LWU122" s="6"/>
      <c r="LWV122" s="6"/>
      <c r="LWW122" s="6"/>
      <c r="LWX122" s="6"/>
      <c r="LWY122" s="6"/>
      <c r="LWZ122" s="6"/>
      <c r="LXA122" s="6"/>
      <c r="LXB122" s="6"/>
      <c r="LXC122" s="6"/>
      <c r="LXD122" s="6"/>
      <c r="LXE122" s="6"/>
      <c r="LXF122" s="6"/>
      <c r="LXG122" s="6"/>
      <c r="LXH122" s="6"/>
      <c r="LXI122" s="6"/>
      <c r="LXJ122" s="6"/>
      <c r="LXK122" s="6"/>
      <c r="LXL122" s="6"/>
      <c r="LXM122" s="6"/>
      <c r="LXN122" s="6"/>
      <c r="LXO122" s="6"/>
      <c r="LXP122" s="6"/>
      <c r="LXQ122" s="6"/>
      <c r="LXR122" s="6"/>
      <c r="LXS122" s="6"/>
      <c r="LXT122" s="6"/>
      <c r="LXU122" s="6"/>
      <c r="LXV122" s="6"/>
      <c r="LXW122" s="6"/>
      <c r="LXX122" s="6"/>
      <c r="LXY122" s="6"/>
      <c r="LXZ122" s="6"/>
      <c r="LYA122" s="6"/>
      <c r="LYB122" s="6"/>
      <c r="LYC122" s="6"/>
      <c r="LYD122" s="6"/>
      <c r="LYE122" s="6"/>
      <c r="LYF122" s="6"/>
      <c r="LYG122" s="6"/>
      <c r="LYH122" s="6"/>
      <c r="LYI122" s="6"/>
      <c r="LYJ122" s="6"/>
      <c r="LYK122" s="6"/>
      <c r="LYL122" s="6"/>
      <c r="LYM122" s="6"/>
      <c r="LYN122" s="6"/>
      <c r="LYO122" s="6"/>
      <c r="LYP122" s="6"/>
      <c r="LYQ122" s="6"/>
      <c r="LYR122" s="6"/>
      <c r="LYS122" s="6"/>
      <c r="LYT122" s="6"/>
      <c r="LYU122" s="6"/>
      <c r="LYV122" s="6"/>
      <c r="LYW122" s="6"/>
      <c r="LYX122" s="6"/>
      <c r="LYY122" s="6"/>
      <c r="LYZ122" s="6"/>
      <c r="LZA122" s="6"/>
      <c r="LZB122" s="6"/>
      <c r="LZC122" s="6"/>
      <c r="LZD122" s="6"/>
      <c r="LZE122" s="6"/>
      <c r="LZF122" s="6"/>
      <c r="LZG122" s="6"/>
      <c r="LZH122" s="6"/>
      <c r="LZI122" s="6"/>
      <c r="LZJ122" s="6"/>
      <c r="LZK122" s="6"/>
      <c r="LZL122" s="6"/>
      <c r="LZM122" s="6"/>
      <c r="LZN122" s="6"/>
      <c r="LZO122" s="6"/>
      <c r="LZP122" s="6"/>
      <c r="LZQ122" s="6"/>
      <c r="LZR122" s="6"/>
      <c r="LZS122" s="6"/>
      <c r="LZT122" s="6"/>
      <c r="LZU122" s="6"/>
      <c r="LZV122" s="6"/>
      <c r="LZW122" s="6"/>
      <c r="LZX122" s="6"/>
      <c r="LZY122" s="6"/>
      <c r="LZZ122" s="6"/>
      <c r="MAA122" s="6"/>
      <c r="MAB122" s="6"/>
      <c r="MAC122" s="6"/>
      <c r="MAD122" s="6"/>
      <c r="MAE122" s="6"/>
      <c r="MAF122" s="6"/>
      <c r="MAG122" s="6"/>
      <c r="MAH122" s="6"/>
      <c r="MAI122" s="6"/>
      <c r="MAJ122" s="6"/>
      <c r="MAK122" s="6"/>
      <c r="MAL122" s="6"/>
      <c r="MAM122" s="6"/>
      <c r="MAN122" s="6"/>
      <c r="MAO122" s="6"/>
      <c r="MAP122" s="6"/>
      <c r="MAQ122" s="6"/>
      <c r="MAR122" s="6"/>
      <c r="MAS122" s="6"/>
      <c r="MAT122" s="6"/>
      <c r="MAU122" s="6"/>
      <c r="MAV122" s="6"/>
      <c r="MAW122" s="6"/>
      <c r="MAX122" s="6"/>
      <c r="MAY122" s="6"/>
      <c r="MAZ122" s="6"/>
      <c r="MBA122" s="6"/>
      <c r="MBB122" s="6"/>
      <c r="MBC122" s="6"/>
      <c r="MBD122" s="6"/>
      <c r="MBE122" s="6"/>
      <c r="MBF122" s="6"/>
      <c r="MBG122" s="6"/>
      <c r="MBH122" s="6"/>
      <c r="MBI122" s="6"/>
      <c r="MBJ122" s="6"/>
      <c r="MBK122" s="6"/>
      <c r="MBL122" s="6"/>
      <c r="MBM122" s="6"/>
      <c r="MBN122" s="6"/>
      <c r="MBO122" s="6"/>
      <c r="MBP122" s="6"/>
      <c r="MBQ122" s="6"/>
      <c r="MBR122" s="6"/>
      <c r="MBS122" s="6"/>
      <c r="MBT122" s="6"/>
      <c r="MBU122" s="6"/>
      <c r="MBV122" s="6"/>
      <c r="MBW122" s="6"/>
      <c r="MBX122" s="6"/>
      <c r="MBY122" s="6"/>
      <c r="MBZ122" s="6"/>
      <c r="MCA122" s="6"/>
      <c r="MCB122" s="6"/>
      <c r="MCC122" s="6"/>
      <c r="MCD122" s="6"/>
      <c r="MCE122" s="6"/>
      <c r="MCF122" s="6"/>
      <c r="MCG122" s="6"/>
      <c r="MCH122" s="6"/>
      <c r="MCI122" s="6"/>
      <c r="MCJ122" s="6"/>
      <c r="MCK122" s="6"/>
      <c r="MCL122" s="6"/>
      <c r="MCM122" s="6"/>
      <c r="MCN122" s="6"/>
      <c r="MCO122" s="6"/>
      <c r="MCP122" s="6"/>
      <c r="MCQ122" s="6"/>
      <c r="MCR122" s="6"/>
      <c r="MCS122" s="6"/>
      <c r="MCT122" s="6"/>
      <c r="MCU122" s="6"/>
      <c r="MCV122" s="6"/>
      <c r="MCW122" s="6"/>
      <c r="MCX122" s="6"/>
      <c r="MCY122" s="6"/>
      <c r="MCZ122" s="6"/>
      <c r="MDA122" s="6"/>
      <c r="MDB122" s="6"/>
      <c r="MDC122" s="6"/>
      <c r="MDD122" s="6"/>
      <c r="MDE122" s="6"/>
      <c r="MDF122" s="6"/>
      <c r="MDG122" s="6"/>
      <c r="MDH122" s="6"/>
      <c r="MDI122" s="6"/>
      <c r="MDJ122" s="6"/>
      <c r="MDK122" s="6"/>
      <c r="MDL122" s="6"/>
      <c r="MDM122" s="6"/>
      <c r="MDN122" s="6"/>
      <c r="MDO122" s="6"/>
      <c r="MDP122" s="6"/>
      <c r="MDQ122" s="6"/>
      <c r="MDR122" s="6"/>
      <c r="MDS122" s="6"/>
      <c r="MDT122" s="6"/>
      <c r="MDU122" s="6"/>
      <c r="MDV122" s="6"/>
      <c r="MDW122" s="6"/>
      <c r="MDX122" s="6"/>
      <c r="MDY122" s="6"/>
      <c r="MDZ122" s="6"/>
      <c r="MEA122" s="6"/>
      <c r="MEB122" s="6"/>
      <c r="MEC122" s="6"/>
      <c r="MED122" s="6"/>
      <c r="MEE122" s="6"/>
      <c r="MEF122" s="6"/>
      <c r="MEG122" s="6"/>
      <c r="MEH122" s="6"/>
      <c r="MEI122" s="6"/>
      <c r="MEJ122" s="6"/>
      <c r="MEK122" s="6"/>
      <c r="MEL122" s="6"/>
      <c r="MEM122" s="6"/>
      <c r="MEN122" s="6"/>
      <c r="MEO122" s="6"/>
      <c r="MEP122" s="6"/>
      <c r="MEQ122" s="6"/>
      <c r="MER122" s="6"/>
      <c r="MES122" s="6"/>
      <c r="MET122" s="6"/>
      <c r="MEU122" s="6"/>
      <c r="MEV122" s="6"/>
      <c r="MEW122" s="6"/>
      <c r="MEX122" s="6"/>
      <c r="MEY122" s="6"/>
      <c r="MEZ122" s="6"/>
      <c r="MFA122" s="6"/>
      <c r="MFB122" s="6"/>
      <c r="MFC122" s="6"/>
      <c r="MFD122" s="6"/>
      <c r="MFE122" s="6"/>
      <c r="MFF122" s="6"/>
      <c r="MFG122" s="6"/>
      <c r="MFH122" s="6"/>
      <c r="MFI122" s="6"/>
      <c r="MFJ122" s="6"/>
      <c r="MFK122" s="6"/>
      <c r="MFL122" s="6"/>
      <c r="MFM122" s="6"/>
      <c r="MFN122" s="6"/>
      <c r="MFO122" s="6"/>
      <c r="MFP122" s="6"/>
      <c r="MFQ122" s="6"/>
      <c r="MFR122" s="6"/>
      <c r="MFS122" s="6"/>
      <c r="MFT122" s="6"/>
      <c r="MFU122" s="6"/>
      <c r="MFV122" s="6"/>
      <c r="MFW122" s="6"/>
      <c r="MFX122" s="6"/>
      <c r="MFY122" s="6"/>
      <c r="MFZ122" s="6"/>
      <c r="MGA122" s="6"/>
      <c r="MGB122" s="6"/>
      <c r="MGC122" s="6"/>
      <c r="MGD122" s="6"/>
      <c r="MGE122" s="6"/>
      <c r="MGF122" s="6"/>
      <c r="MGG122" s="6"/>
      <c r="MGH122" s="6"/>
      <c r="MGI122" s="6"/>
      <c r="MGJ122" s="6"/>
      <c r="MGK122" s="6"/>
      <c r="MGL122" s="6"/>
      <c r="MGM122" s="6"/>
      <c r="MGN122" s="6"/>
      <c r="MGO122" s="6"/>
      <c r="MGP122" s="6"/>
      <c r="MGQ122" s="6"/>
      <c r="MGR122" s="6"/>
      <c r="MGS122" s="6"/>
      <c r="MGT122" s="6"/>
      <c r="MGU122" s="6"/>
      <c r="MGV122" s="6"/>
      <c r="MGW122" s="6"/>
      <c r="MGX122" s="6"/>
      <c r="MGY122" s="6"/>
      <c r="MGZ122" s="6"/>
      <c r="MHA122" s="6"/>
      <c r="MHB122" s="6"/>
      <c r="MHC122" s="6"/>
      <c r="MHD122" s="6"/>
      <c r="MHE122" s="6"/>
      <c r="MHF122" s="6"/>
      <c r="MHG122" s="6"/>
      <c r="MHH122" s="6"/>
      <c r="MHI122" s="6"/>
      <c r="MHJ122" s="6"/>
      <c r="MHK122" s="6"/>
      <c r="MHL122" s="6"/>
      <c r="MHM122" s="6"/>
      <c r="MHN122" s="6"/>
      <c r="MHO122" s="6"/>
      <c r="MHP122" s="6"/>
      <c r="MHQ122" s="6"/>
      <c r="MHR122" s="6"/>
      <c r="MHS122" s="6"/>
      <c r="MHT122" s="6"/>
      <c r="MHU122" s="6"/>
      <c r="MHV122" s="6"/>
      <c r="MHW122" s="6"/>
      <c r="MHX122" s="6"/>
      <c r="MHY122" s="6"/>
      <c r="MHZ122" s="6"/>
      <c r="MIA122" s="6"/>
      <c r="MIB122" s="6"/>
      <c r="MIC122" s="6"/>
      <c r="MID122" s="6"/>
      <c r="MIE122" s="6"/>
      <c r="MIF122" s="6"/>
      <c r="MIG122" s="6"/>
      <c r="MIH122" s="6"/>
      <c r="MII122" s="6"/>
      <c r="MIJ122" s="6"/>
      <c r="MIK122" s="6"/>
      <c r="MIL122" s="6"/>
      <c r="MIM122" s="6"/>
      <c r="MIN122" s="6"/>
      <c r="MIO122" s="6"/>
      <c r="MIP122" s="6"/>
      <c r="MIQ122" s="6"/>
      <c r="MIR122" s="6"/>
      <c r="MIS122" s="6"/>
      <c r="MIT122" s="6"/>
      <c r="MIU122" s="6"/>
      <c r="MIV122" s="6"/>
      <c r="MIW122" s="6"/>
      <c r="MIX122" s="6"/>
      <c r="MIY122" s="6"/>
      <c r="MIZ122" s="6"/>
      <c r="MJA122" s="6"/>
      <c r="MJB122" s="6"/>
      <c r="MJC122" s="6"/>
      <c r="MJD122" s="6"/>
      <c r="MJE122" s="6"/>
      <c r="MJF122" s="6"/>
      <c r="MJG122" s="6"/>
      <c r="MJH122" s="6"/>
      <c r="MJI122" s="6"/>
      <c r="MJJ122" s="6"/>
      <c r="MJK122" s="6"/>
      <c r="MJL122" s="6"/>
      <c r="MJM122" s="6"/>
      <c r="MJN122" s="6"/>
      <c r="MJO122" s="6"/>
      <c r="MJP122" s="6"/>
      <c r="MJQ122" s="6"/>
      <c r="MJR122" s="6"/>
      <c r="MJS122" s="6"/>
      <c r="MJT122" s="6"/>
      <c r="MJU122" s="6"/>
      <c r="MJV122" s="6"/>
      <c r="MJW122" s="6"/>
      <c r="MJX122" s="6"/>
      <c r="MJY122" s="6"/>
      <c r="MJZ122" s="6"/>
      <c r="MKA122" s="6"/>
      <c r="MKB122" s="6"/>
      <c r="MKC122" s="6"/>
      <c r="MKD122" s="6"/>
      <c r="MKE122" s="6"/>
      <c r="MKF122" s="6"/>
      <c r="MKG122" s="6"/>
      <c r="MKH122" s="6"/>
      <c r="MKI122" s="6"/>
      <c r="MKJ122" s="6"/>
      <c r="MKK122" s="6"/>
      <c r="MKL122" s="6"/>
      <c r="MKM122" s="6"/>
      <c r="MKN122" s="6"/>
      <c r="MKO122" s="6"/>
      <c r="MKP122" s="6"/>
      <c r="MKQ122" s="6"/>
      <c r="MKR122" s="6"/>
      <c r="MKS122" s="6"/>
      <c r="MKT122" s="6"/>
      <c r="MKU122" s="6"/>
      <c r="MKV122" s="6"/>
      <c r="MKW122" s="6"/>
      <c r="MKX122" s="6"/>
      <c r="MKY122" s="6"/>
      <c r="MKZ122" s="6"/>
      <c r="MLA122" s="6"/>
      <c r="MLB122" s="6"/>
      <c r="MLC122" s="6"/>
      <c r="MLD122" s="6"/>
      <c r="MLE122" s="6"/>
      <c r="MLF122" s="6"/>
      <c r="MLG122" s="6"/>
      <c r="MLH122" s="6"/>
      <c r="MLI122" s="6"/>
      <c r="MLJ122" s="6"/>
      <c r="MLK122" s="6"/>
      <c r="MLL122" s="6"/>
      <c r="MLM122" s="6"/>
      <c r="MLN122" s="6"/>
      <c r="MLO122" s="6"/>
      <c r="MLP122" s="6"/>
      <c r="MLQ122" s="6"/>
      <c r="MLR122" s="6"/>
      <c r="MLS122" s="6"/>
      <c r="MLT122" s="6"/>
      <c r="MLU122" s="6"/>
      <c r="MLV122" s="6"/>
      <c r="MLW122" s="6"/>
      <c r="MLX122" s="6"/>
      <c r="MLY122" s="6"/>
      <c r="MLZ122" s="6"/>
      <c r="MMA122" s="6"/>
      <c r="MMB122" s="6"/>
      <c r="MMC122" s="6"/>
      <c r="MMD122" s="6"/>
      <c r="MME122" s="6"/>
      <c r="MMF122" s="6"/>
      <c r="MMG122" s="6"/>
      <c r="MMH122" s="6"/>
      <c r="MMI122" s="6"/>
      <c r="MMJ122" s="6"/>
      <c r="MMK122" s="6"/>
      <c r="MML122" s="6"/>
      <c r="MMM122" s="6"/>
      <c r="MMN122" s="6"/>
      <c r="MMO122" s="6"/>
      <c r="MMP122" s="6"/>
      <c r="MMQ122" s="6"/>
      <c r="MMR122" s="6"/>
      <c r="MMS122" s="6"/>
      <c r="MMT122" s="6"/>
      <c r="MMU122" s="6"/>
      <c r="MMV122" s="6"/>
      <c r="MMW122" s="6"/>
      <c r="MMX122" s="6"/>
      <c r="MMY122" s="6"/>
      <c r="MMZ122" s="6"/>
      <c r="MNA122" s="6"/>
      <c r="MNB122" s="6"/>
      <c r="MNC122" s="6"/>
      <c r="MND122" s="6"/>
      <c r="MNE122" s="6"/>
      <c r="MNF122" s="6"/>
      <c r="MNG122" s="6"/>
      <c r="MNH122" s="6"/>
      <c r="MNI122" s="6"/>
      <c r="MNJ122" s="6"/>
      <c r="MNK122" s="6"/>
      <c r="MNL122" s="6"/>
      <c r="MNM122" s="6"/>
      <c r="MNN122" s="6"/>
      <c r="MNO122" s="6"/>
      <c r="MNP122" s="6"/>
      <c r="MNQ122" s="6"/>
      <c r="MNR122" s="6"/>
      <c r="MNS122" s="6"/>
      <c r="MNT122" s="6"/>
      <c r="MNU122" s="6"/>
      <c r="MNV122" s="6"/>
      <c r="MNW122" s="6"/>
      <c r="MNX122" s="6"/>
      <c r="MNY122" s="6"/>
      <c r="MNZ122" s="6"/>
      <c r="MOA122" s="6"/>
      <c r="MOB122" s="6"/>
      <c r="MOC122" s="6"/>
      <c r="MOD122" s="6"/>
      <c r="MOE122" s="6"/>
      <c r="MOF122" s="6"/>
      <c r="MOG122" s="6"/>
      <c r="MOH122" s="6"/>
      <c r="MOI122" s="6"/>
      <c r="MOJ122" s="6"/>
      <c r="MOK122" s="6"/>
      <c r="MOL122" s="6"/>
      <c r="MOM122" s="6"/>
      <c r="MON122" s="6"/>
      <c r="MOO122" s="6"/>
      <c r="MOP122" s="6"/>
      <c r="MOQ122" s="6"/>
      <c r="MOR122" s="6"/>
      <c r="MOS122" s="6"/>
      <c r="MOT122" s="6"/>
      <c r="MOU122" s="6"/>
      <c r="MOV122" s="6"/>
      <c r="MOW122" s="6"/>
      <c r="MOX122" s="6"/>
      <c r="MOY122" s="6"/>
      <c r="MOZ122" s="6"/>
      <c r="MPA122" s="6"/>
      <c r="MPB122" s="6"/>
      <c r="MPC122" s="6"/>
      <c r="MPD122" s="6"/>
      <c r="MPE122" s="6"/>
      <c r="MPF122" s="6"/>
      <c r="MPG122" s="6"/>
      <c r="MPH122" s="6"/>
      <c r="MPI122" s="6"/>
      <c r="MPJ122" s="6"/>
      <c r="MPK122" s="6"/>
      <c r="MPL122" s="6"/>
      <c r="MPM122" s="6"/>
      <c r="MPN122" s="6"/>
      <c r="MPO122" s="6"/>
      <c r="MPP122" s="6"/>
      <c r="MPQ122" s="6"/>
      <c r="MPR122" s="6"/>
      <c r="MPS122" s="6"/>
      <c r="MPT122" s="6"/>
      <c r="MPU122" s="6"/>
      <c r="MPV122" s="6"/>
      <c r="MPW122" s="6"/>
      <c r="MPX122" s="6"/>
      <c r="MPY122" s="6"/>
      <c r="MPZ122" s="6"/>
      <c r="MQA122" s="6"/>
      <c r="MQB122" s="6"/>
      <c r="MQC122" s="6"/>
      <c r="MQD122" s="6"/>
      <c r="MQE122" s="6"/>
      <c r="MQF122" s="6"/>
      <c r="MQG122" s="6"/>
      <c r="MQH122" s="6"/>
      <c r="MQI122" s="6"/>
      <c r="MQJ122" s="6"/>
      <c r="MQK122" s="6"/>
      <c r="MQL122" s="6"/>
      <c r="MQM122" s="6"/>
      <c r="MQN122" s="6"/>
      <c r="MQO122" s="6"/>
      <c r="MQP122" s="6"/>
      <c r="MQQ122" s="6"/>
      <c r="MQR122" s="6"/>
      <c r="MQS122" s="6"/>
      <c r="MQT122" s="6"/>
      <c r="MQU122" s="6"/>
      <c r="MQV122" s="6"/>
      <c r="MQW122" s="6"/>
      <c r="MQX122" s="6"/>
      <c r="MQY122" s="6"/>
      <c r="MQZ122" s="6"/>
      <c r="MRA122" s="6"/>
      <c r="MRB122" s="6"/>
      <c r="MRC122" s="6"/>
      <c r="MRD122" s="6"/>
      <c r="MRE122" s="6"/>
      <c r="MRF122" s="6"/>
      <c r="MRG122" s="6"/>
      <c r="MRH122" s="6"/>
      <c r="MRI122" s="6"/>
      <c r="MRJ122" s="6"/>
      <c r="MRK122" s="6"/>
      <c r="MRL122" s="6"/>
      <c r="MRM122" s="6"/>
      <c r="MRN122" s="6"/>
      <c r="MRO122" s="6"/>
      <c r="MRP122" s="6"/>
      <c r="MRQ122" s="6"/>
      <c r="MRR122" s="6"/>
      <c r="MRS122" s="6"/>
      <c r="MRT122" s="6"/>
      <c r="MRU122" s="6"/>
      <c r="MRV122" s="6"/>
      <c r="MRW122" s="6"/>
      <c r="MRX122" s="6"/>
      <c r="MRY122" s="6"/>
      <c r="MRZ122" s="6"/>
      <c r="MSA122" s="6"/>
      <c r="MSB122" s="6"/>
      <c r="MSC122" s="6"/>
      <c r="MSD122" s="6"/>
      <c r="MSE122" s="6"/>
      <c r="MSF122" s="6"/>
      <c r="MSG122" s="6"/>
      <c r="MSH122" s="6"/>
      <c r="MSI122" s="6"/>
      <c r="MSJ122" s="6"/>
      <c r="MSK122" s="6"/>
      <c r="MSL122" s="6"/>
      <c r="MSM122" s="6"/>
      <c r="MSN122" s="6"/>
      <c r="MSO122" s="6"/>
      <c r="MSP122" s="6"/>
      <c r="MSQ122" s="6"/>
      <c r="MSR122" s="6"/>
      <c r="MSS122" s="6"/>
      <c r="MST122" s="6"/>
      <c r="MSU122" s="6"/>
      <c r="MSV122" s="6"/>
      <c r="MSW122" s="6"/>
      <c r="MSX122" s="6"/>
      <c r="MSY122" s="6"/>
      <c r="MSZ122" s="6"/>
      <c r="MTA122" s="6"/>
      <c r="MTB122" s="6"/>
      <c r="MTC122" s="6"/>
      <c r="MTD122" s="6"/>
      <c r="MTE122" s="6"/>
      <c r="MTF122" s="6"/>
      <c r="MTG122" s="6"/>
      <c r="MTH122" s="6"/>
      <c r="MTI122" s="6"/>
      <c r="MTJ122" s="6"/>
      <c r="MTK122" s="6"/>
      <c r="MTL122" s="6"/>
      <c r="MTM122" s="6"/>
      <c r="MTN122" s="6"/>
      <c r="MTO122" s="6"/>
      <c r="MTP122" s="6"/>
      <c r="MTQ122" s="6"/>
      <c r="MTR122" s="6"/>
      <c r="MTS122" s="6"/>
      <c r="MTT122" s="6"/>
      <c r="MTU122" s="6"/>
      <c r="MTV122" s="6"/>
      <c r="MTW122" s="6"/>
      <c r="MTX122" s="6"/>
      <c r="MTY122" s="6"/>
      <c r="MTZ122" s="6"/>
      <c r="MUA122" s="6"/>
      <c r="MUB122" s="6"/>
      <c r="MUC122" s="6"/>
      <c r="MUD122" s="6"/>
      <c r="MUE122" s="6"/>
      <c r="MUF122" s="6"/>
      <c r="MUG122" s="6"/>
      <c r="MUH122" s="6"/>
      <c r="MUI122" s="6"/>
      <c r="MUJ122" s="6"/>
      <c r="MUK122" s="6"/>
      <c r="MUL122" s="6"/>
      <c r="MUM122" s="6"/>
      <c r="MUN122" s="6"/>
      <c r="MUO122" s="6"/>
      <c r="MUP122" s="6"/>
      <c r="MUQ122" s="6"/>
      <c r="MUR122" s="6"/>
      <c r="MUS122" s="6"/>
      <c r="MUT122" s="6"/>
      <c r="MUU122" s="6"/>
      <c r="MUV122" s="6"/>
      <c r="MUW122" s="6"/>
      <c r="MUX122" s="6"/>
      <c r="MUY122" s="6"/>
      <c r="MUZ122" s="6"/>
      <c r="MVA122" s="6"/>
      <c r="MVB122" s="6"/>
      <c r="MVC122" s="6"/>
      <c r="MVD122" s="6"/>
      <c r="MVE122" s="6"/>
      <c r="MVF122" s="6"/>
      <c r="MVG122" s="6"/>
      <c r="MVH122" s="6"/>
      <c r="MVI122" s="6"/>
      <c r="MVJ122" s="6"/>
      <c r="MVK122" s="6"/>
      <c r="MVL122" s="6"/>
      <c r="MVM122" s="6"/>
      <c r="MVN122" s="6"/>
      <c r="MVO122" s="6"/>
      <c r="MVP122" s="6"/>
      <c r="MVQ122" s="6"/>
      <c r="MVR122" s="6"/>
      <c r="MVS122" s="6"/>
      <c r="MVT122" s="6"/>
      <c r="MVU122" s="6"/>
      <c r="MVV122" s="6"/>
      <c r="MVW122" s="6"/>
      <c r="MVX122" s="6"/>
      <c r="MVY122" s="6"/>
      <c r="MVZ122" s="6"/>
      <c r="MWA122" s="6"/>
      <c r="MWB122" s="6"/>
      <c r="MWC122" s="6"/>
      <c r="MWD122" s="6"/>
      <c r="MWE122" s="6"/>
      <c r="MWF122" s="6"/>
      <c r="MWG122" s="6"/>
      <c r="MWH122" s="6"/>
      <c r="MWI122" s="6"/>
      <c r="MWJ122" s="6"/>
      <c r="MWK122" s="6"/>
      <c r="MWL122" s="6"/>
      <c r="MWM122" s="6"/>
      <c r="MWN122" s="6"/>
      <c r="MWO122" s="6"/>
      <c r="MWP122" s="6"/>
      <c r="MWQ122" s="6"/>
      <c r="MWR122" s="6"/>
      <c r="MWS122" s="6"/>
      <c r="MWT122" s="6"/>
      <c r="MWU122" s="6"/>
      <c r="MWV122" s="6"/>
      <c r="MWW122" s="6"/>
      <c r="MWX122" s="6"/>
      <c r="MWY122" s="6"/>
      <c r="MWZ122" s="6"/>
      <c r="MXA122" s="6"/>
      <c r="MXB122" s="6"/>
      <c r="MXC122" s="6"/>
      <c r="MXD122" s="6"/>
      <c r="MXE122" s="6"/>
      <c r="MXF122" s="6"/>
      <c r="MXG122" s="6"/>
      <c r="MXH122" s="6"/>
      <c r="MXI122" s="6"/>
      <c r="MXJ122" s="6"/>
      <c r="MXK122" s="6"/>
      <c r="MXL122" s="6"/>
      <c r="MXM122" s="6"/>
      <c r="MXN122" s="6"/>
      <c r="MXO122" s="6"/>
      <c r="MXP122" s="6"/>
      <c r="MXQ122" s="6"/>
      <c r="MXR122" s="6"/>
      <c r="MXS122" s="6"/>
      <c r="MXT122" s="6"/>
      <c r="MXU122" s="6"/>
      <c r="MXV122" s="6"/>
      <c r="MXW122" s="6"/>
      <c r="MXX122" s="6"/>
      <c r="MXY122" s="6"/>
      <c r="MXZ122" s="6"/>
      <c r="MYA122" s="6"/>
      <c r="MYB122" s="6"/>
      <c r="MYC122" s="6"/>
      <c r="MYD122" s="6"/>
      <c r="MYE122" s="6"/>
      <c r="MYF122" s="6"/>
      <c r="MYG122" s="6"/>
      <c r="MYH122" s="6"/>
      <c r="MYI122" s="6"/>
      <c r="MYJ122" s="6"/>
      <c r="MYK122" s="6"/>
      <c r="MYL122" s="6"/>
      <c r="MYM122" s="6"/>
      <c r="MYN122" s="6"/>
      <c r="MYO122" s="6"/>
      <c r="MYP122" s="6"/>
      <c r="MYQ122" s="6"/>
      <c r="MYR122" s="6"/>
      <c r="MYS122" s="6"/>
      <c r="MYT122" s="6"/>
      <c r="MYU122" s="6"/>
      <c r="MYV122" s="6"/>
      <c r="MYW122" s="6"/>
      <c r="MYX122" s="6"/>
      <c r="MYY122" s="6"/>
      <c r="MYZ122" s="6"/>
      <c r="MZA122" s="6"/>
      <c r="MZB122" s="6"/>
      <c r="MZC122" s="6"/>
      <c r="MZD122" s="6"/>
      <c r="MZE122" s="6"/>
      <c r="MZF122" s="6"/>
      <c r="MZG122" s="6"/>
      <c r="MZH122" s="6"/>
      <c r="MZI122" s="6"/>
      <c r="MZJ122" s="6"/>
      <c r="MZK122" s="6"/>
      <c r="MZL122" s="6"/>
      <c r="MZM122" s="6"/>
      <c r="MZN122" s="6"/>
      <c r="MZO122" s="6"/>
      <c r="MZP122" s="6"/>
      <c r="MZQ122" s="6"/>
      <c r="MZR122" s="6"/>
      <c r="MZS122" s="6"/>
      <c r="MZT122" s="6"/>
      <c r="MZU122" s="6"/>
      <c r="MZV122" s="6"/>
      <c r="MZW122" s="6"/>
      <c r="MZX122" s="6"/>
      <c r="MZY122" s="6"/>
      <c r="MZZ122" s="6"/>
      <c r="NAA122" s="6"/>
      <c r="NAB122" s="6"/>
      <c r="NAC122" s="6"/>
      <c r="NAD122" s="6"/>
      <c r="NAE122" s="6"/>
      <c r="NAF122" s="6"/>
      <c r="NAG122" s="6"/>
      <c r="NAH122" s="6"/>
      <c r="NAI122" s="6"/>
      <c r="NAJ122" s="6"/>
      <c r="NAK122" s="6"/>
      <c r="NAL122" s="6"/>
      <c r="NAM122" s="6"/>
      <c r="NAN122" s="6"/>
      <c r="NAO122" s="6"/>
      <c r="NAP122" s="6"/>
      <c r="NAQ122" s="6"/>
      <c r="NAR122" s="6"/>
      <c r="NAS122" s="6"/>
      <c r="NAT122" s="6"/>
      <c r="NAU122" s="6"/>
      <c r="NAV122" s="6"/>
      <c r="NAW122" s="6"/>
      <c r="NAX122" s="6"/>
      <c r="NAY122" s="6"/>
      <c r="NAZ122" s="6"/>
      <c r="NBA122" s="6"/>
      <c r="NBB122" s="6"/>
      <c r="NBC122" s="6"/>
      <c r="NBD122" s="6"/>
      <c r="NBE122" s="6"/>
      <c r="NBF122" s="6"/>
      <c r="NBG122" s="6"/>
      <c r="NBH122" s="6"/>
      <c r="NBI122" s="6"/>
      <c r="NBJ122" s="6"/>
      <c r="NBK122" s="6"/>
      <c r="NBL122" s="6"/>
      <c r="NBM122" s="6"/>
      <c r="NBN122" s="6"/>
      <c r="NBO122" s="6"/>
      <c r="NBP122" s="6"/>
      <c r="NBQ122" s="6"/>
      <c r="NBR122" s="6"/>
      <c r="NBS122" s="6"/>
      <c r="NBT122" s="6"/>
      <c r="NBU122" s="6"/>
      <c r="NBV122" s="6"/>
      <c r="NBW122" s="6"/>
      <c r="NBX122" s="6"/>
      <c r="NBY122" s="6"/>
      <c r="NBZ122" s="6"/>
      <c r="NCA122" s="6"/>
      <c r="NCB122" s="6"/>
      <c r="NCC122" s="6"/>
      <c r="NCD122" s="6"/>
      <c r="NCE122" s="6"/>
      <c r="NCF122" s="6"/>
      <c r="NCG122" s="6"/>
      <c r="NCH122" s="6"/>
      <c r="NCI122" s="6"/>
      <c r="NCJ122" s="6"/>
      <c r="NCK122" s="6"/>
      <c r="NCL122" s="6"/>
      <c r="NCM122" s="6"/>
      <c r="NCN122" s="6"/>
      <c r="NCO122" s="6"/>
      <c r="NCP122" s="6"/>
      <c r="NCQ122" s="6"/>
      <c r="NCR122" s="6"/>
      <c r="NCS122" s="6"/>
      <c r="NCT122" s="6"/>
      <c r="NCU122" s="6"/>
      <c r="NCV122" s="6"/>
      <c r="NCW122" s="6"/>
      <c r="NCX122" s="6"/>
      <c r="NCY122" s="6"/>
      <c r="NCZ122" s="6"/>
      <c r="NDA122" s="6"/>
      <c r="NDB122" s="6"/>
      <c r="NDC122" s="6"/>
      <c r="NDD122" s="6"/>
      <c r="NDE122" s="6"/>
      <c r="NDF122" s="6"/>
      <c r="NDG122" s="6"/>
      <c r="NDH122" s="6"/>
      <c r="NDI122" s="6"/>
      <c r="NDJ122" s="6"/>
      <c r="NDK122" s="6"/>
      <c r="NDL122" s="6"/>
      <c r="NDM122" s="6"/>
      <c r="NDN122" s="6"/>
      <c r="NDO122" s="6"/>
      <c r="NDP122" s="6"/>
      <c r="NDQ122" s="6"/>
      <c r="NDR122" s="6"/>
      <c r="NDS122" s="6"/>
      <c r="NDT122" s="6"/>
      <c r="NDU122" s="6"/>
      <c r="NDV122" s="6"/>
      <c r="NDW122" s="6"/>
      <c r="NDX122" s="6"/>
      <c r="NDY122" s="6"/>
      <c r="NDZ122" s="6"/>
      <c r="NEA122" s="6"/>
      <c r="NEB122" s="6"/>
      <c r="NEC122" s="6"/>
      <c r="NED122" s="6"/>
      <c r="NEE122" s="6"/>
      <c r="NEF122" s="6"/>
      <c r="NEG122" s="6"/>
      <c r="NEH122" s="6"/>
      <c r="NEI122" s="6"/>
      <c r="NEJ122" s="6"/>
      <c r="NEK122" s="6"/>
      <c r="NEL122" s="6"/>
      <c r="NEM122" s="6"/>
      <c r="NEN122" s="6"/>
      <c r="NEO122" s="6"/>
      <c r="NEP122" s="6"/>
      <c r="NEQ122" s="6"/>
      <c r="NER122" s="6"/>
      <c r="NES122" s="6"/>
      <c r="NET122" s="6"/>
      <c r="NEU122" s="6"/>
      <c r="NEV122" s="6"/>
      <c r="NEW122" s="6"/>
      <c r="NEX122" s="6"/>
      <c r="NEY122" s="6"/>
      <c r="NEZ122" s="6"/>
      <c r="NFA122" s="6"/>
      <c r="NFB122" s="6"/>
      <c r="NFC122" s="6"/>
      <c r="NFD122" s="6"/>
      <c r="NFE122" s="6"/>
      <c r="NFF122" s="6"/>
      <c r="NFG122" s="6"/>
      <c r="NFH122" s="6"/>
      <c r="NFI122" s="6"/>
      <c r="NFJ122" s="6"/>
      <c r="NFK122" s="6"/>
      <c r="NFL122" s="6"/>
      <c r="NFM122" s="6"/>
      <c r="NFN122" s="6"/>
      <c r="NFO122" s="6"/>
      <c r="NFP122" s="6"/>
      <c r="NFQ122" s="6"/>
      <c r="NFR122" s="6"/>
      <c r="NFS122" s="6"/>
      <c r="NFT122" s="6"/>
      <c r="NFU122" s="6"/>
      <c r="NFV122" s="6"/>
      <c r="NFW122" s="6"/>
      <c r="NFX122" s="6"/>
      <c r="NFY122" s="6"/>
      <c r="NFZ122" s="6"/>
      <c r="NGA122" s="6"/>
      <c r="NGB122" s="6"/>
      <c r="NGC122" s="6"/>
      <c r="NGD122" s="6"/>
      <c r="NGE122" s="6"/>
      <c r="NGF122" s="6"/>
      <c r="NGG122" s="6"/>
      <c r="NGH122" s="6"/>
      <c r="NGI122" s="6"/>
      <c r="NGJ122" s="6"/>
      <c r="NGK122" s="6"/>
      <c r="NGL122" s="6"/>
      <c r="NGM122" s="6"/>
      <c r="NGN122" s="6"/>
      <c r="NGO122" s="6"/>
      <c r="NGP122" s="6"/>
      <c r="NGQ122" s="6"/>
      <c r="NGR122" s="6"/>
      <c r="NGS122" s="6"/>
      <c r="NGT122" s="6"/>
      <c r="NGU122" s="6"/>
      <c r="NGV122" s="6"/>
      <c r="NGW122" s="6"/>
      <c r="NGX122" s="6"/>
      <c r="NGY122" s="6"/>
      <c r="NGZ122" s="6"/>
      <c r="NHA122" s="6"/>
      <c r="NHB122" s="6"/>
      <c r="NHC122" s="6"/>
      <c r="NHD122" s="6"/>
      <c r="NHE122" s="6"/>
      <c r="NHF122" s="6"/>
      <c r="NHG122" s="6"/>
      <c r="NHH122" s="6"/>
      <c r="NHI122" s="6"/>
      <c r="NHJ122" s="6"/>
      <c r="NHK122" s="6"/>
      <c r="NHL122" s="6"/>
      <c r="NHM122" s="6"/>
      <c r="NHN122" s="6"/>
      <c r="NHO122" s="6"/>
      <c r="NHP122" s="6"/>
      <c r="NHQ122" s="6"/>
      <c r="NHR122" s="6"/>
      <c r="NHS122" s="6"/>
      <c r="NHT122" s="6"/>
      <c r="NHU122" s="6"/>
      <c r="NHV122" s="6"/>
      <c r="NHW122" s="6"/>
      <c r="NHX122" s="6"/>
      <c r="NHY122" s="6"/>
      <c r="NHZ122" s="6"/>
      <c r="NIA122" s="6"/>
      <c r="NIB122" s="6"/>
      <c r="NIC122" s="6"/>
      <c r="NID122" s="6"/>
      <c r="NIE122" s="6"/>
      <c r="NIF122" s="6"/>
      <c r="NIG122" s="6"/>
      <c r="NIH122" s="6"/>
      <c r="NII122" s="6"/>
      <c r="NIJ122" s="6"/>
      <c r="NIK122" s="6"/>
      <c r="NIL122" s="6"/>
      <c r="NIM122" s="6"/>
      <c r="NIN122" s="6"/>
      <c r="NIO122" s="6"/>
      <c r="NIP122" s="6"/>
      <c r="NIQ122" s="6"/>
      <c r="NIR122" s="6"/>
      <c r="NIS122" s="6"/>
      <c r="NIT122" s="6"/>
      <c r="NIU122" s="6"/>
      <c r="NIV122" s="6"/>
      <c r="NIW122" s="6"/>
      <c r="NIX122" s="6"/>
      <c r="NIY122" s="6"/>
      <c r="NIZ122" s="6"/>
      <c r="NJA122" s="6"/>
      <c r="NJB122" s="6"/>
      <c r="NJC122" s="6"/>
      <c r="NJD122" s="6"/>
      <c r="NJE122" s="6"/>
      <c r="NJF122" s="6"/>
      <c r="NJG122" s="6"/>
      <c r="NJH122" s="6"/>
      <c r="NJI122" s="6"/>
      <c r="NJJ122" s="6"/>
      <c r="NJK122" s="6"/>
      <c r="NJL122" s="6"/>
      <c r="NJM122" s="6"/>
      <c r="NJN122" s="6"/>
      <c r="NJO122" s="6"/>
      <c r="NJP122" s="6"/>
      <c r="NJQ122" s="6"/>
      <c r="NJR122" s="6"/>
      <c r="NJS122" s="6"/>
      <c r="NJT122" s="6"/>
      <c r="NJU122" s="6"/>
      <c r="NJV122" s="6"/>
      <c r="NJW122" s="6"/>
      <c r="NJX122" s="6"/>
      <c r="NJY122" s="6"/>
      <c r="NJZ122" s="6"/>
      <c r="NKA122" s="6"/>
      <c r="NKB122" s="6"/>
      <c r="NKC122" s="6"/>
      <c r="NKD122" s="6"/>
      <c r="NKE122" s="6"/>
      <c r="NKF122" s="6"/>
      <c r="NKG122" s="6"/>
      <c r="NKH122" s="6"/>
      <c r="NKI122" s="6"/>
      <c r="NKJ122" s="6"/>
      <c r="NKK122" s="6"/>
      <c r="NKL122" s="6"/>
      <c r="NKM122" s="6"/>
      <c r="NKN122" s="6"/>
      <c r="NKO122" s="6"/>
      <c r="NKP122" s="6"/>
      <c r="NKQ122" s="6"/>
      <c r="NKR122" s="6"/>
      <c r="NKS122" s="6"/>
      <c r="NKT122" s="6"/>
      <c r="NKU122" s="6"/>
      <c r="NKV122" s="6"/>
      <c r="NKW122" s="6"/>
      <c r="NKX122" s="6"/>
      <c r="NKY122" s="6"/>
      <c r="NKZ122" s="6"/>
      <c r="NLA122" s="6"/>
      <c r="NLB122" s="6"/>
      <c r="NLC122" s="6"/>
      <c r="NLD122" s="6"/>
      <c r="NLE122" s="6"/>
      <c r="NLF122" s="6"/>
      <c r="NLG122" s="6"/>
      <c r="NLH122" s="6"/>
      <c r="NLI122" s="6"/>
      <c r="NLJ122" s="6"/>
      <c r="NLK122" s="6"/>
      <c r="NLL122" s="6"/>
      <c r="NLM122" s="6"/>
      <c r="NLN122" s="6"/>
      <c r="NLO122" s="6"/>
      <c r="NLP122" s="6"/>
      <c r="NLQ122" s="6"/>
      <c r="NLR122" s="6"/>
      <c r="NLS122" s="6"/>
      <c r="NLT122" s="6"/>
      <c r="NLU122" s="6"/>
      <c r="NLV122" s="6"/>
      <c r="NLW122" s="6"/>
      <c r="NLX122" s="6"/>
      <c r="NLY122" s="6"/>
      <c r="NLZ122" s="6"/>
      <c r="NMA122" s="6"/>
      <c r="NMB122" s="6"/>
      <c r="NMC122" s="6"/>
      <c r="NMD122" s="6"/>
      <c r="NME122" s="6"/>
      <c r="NMF122" s="6"/>
      <c r="NMG122" s="6"/>
      <c r="NMH122" s="6"/>
      <c r="NMI122" s="6"/>
      <c r="NMJ122" s="6"/>
      <c r="NMK122" s="6"/>
      <c r="NML122" s="6"/>
      <c r="NMM122" s="6"/>
      <c r="NMN122" s="6"/>
      <c r="NMO122" s="6"/>
      <c r="NMP122" s="6"/>
      <c r="NMQ122" s="6"/>
      <c r="NMR122" s="6"/>
      <c r="NMS122" s="6"/>
      <c r="NMT122" s="6"/>
      <c r="NMU122" s="6"/>
      <c r="NMV122" s="6"/>
      <c r="NMW122" s="6"/>
      <c r="NMX122" s="6"/>
      <c r="NMY122" s="6"/>
      <c r="NMZ122" s="6"/>
      <c r="NNA122" s="6"/>
      <c r="NNB122" s="6"/>
      <c r="NNC122" s="6"/>
      <c r="NND122" s="6"/>
      <c r="NNE122" s="6"/>
      <c r="NNF122" s="6"/>
      <c r="NNG122" s="6"/>
      <c r="NNH122" s="6"/>
      <c r="NNI122" s="6"/>
      <c r="NNJ122" s="6"/>
      <c r="NNK122" s="6"/>
      <c r="NNL122" s="6"/>
      <c r="NNM122" s="6"/>
      <c r="NNN122" s="6"/>
      <c r="NNO122" s="6"/>
      <c r="NNP122" s="6"/>
      <c r="NNQ122" s="6"/>
      <c r="NNR122" s="6"/>
      <c r="NNS122" s="6"/>
      <c r="NNT122" s="6"/>
      <c r="NNU122" s="6"/>
      <c r="NNV122" s="6"/>
      <c r="NNW122" s="6"/>
      <c r="NNX122" s="6"/>
      <c r="NNY122" s="6"/>
      <c r="NNZ122" s="6"/>
      <c r="NOA122" s="6"/>
      <c r="NOB122" s="6"/>
      <c r="NOC122" s="6"/>
      <c r="NOD122" s="6"/>
      <c r="NOE122" s="6"/>
      <c r="NOF122" s="6"/>
      <c r="NOG122" s="6"/>
      <c r="NOH122" s="6"/>
      <c r="NOI122" s="6"/>
      <c r="NOJ122" s="6"/>
      <c r="NOK122" s="6"/>
      <c r="NOL122" s="6"/>
      <c r="NOM122" s="6"/>
      <c r="NON122" s="6"/>
      <c r="NOO122" s="6"/>
      <c r="NOP122" s="6"/>
      <c r="NOQ122" s="6"/>
      <c r="NOR122" s="6"/>
      <c r="NOS122" s="6"/>
      <c r="NOT122" s="6"/>
      <c r="NOU122" s="6"/>
      <c r="NOV122" s="6"/>
      <c r="NOW122" s="6"/>
      <c r="NOX122" s="6"/>
      <c r="NOY122" s="6"/>
      <c r="NOZ122" s="6"/>
      <c r="NPA122" s="6"/>
      <c r="NPB122" s="6"/>
      <c r="NPC122" s="6"/>
      <c r="NPD122" s="6"/>
      <c r="NPE122" s="6"/>
      <c r="NPF122" s="6"/>
      <c r="NPG122" s="6"/>
      <c r="NPH122" s="6"/>
      <c r="NPI122" s="6"/>
      <c r="NPJ122" s="6"/>
      <c r="NPK122" s="6"/>
      <c r="NPL122" s="6"/>
      <c r="NPM122" s="6"/>
      <c r="NPN122" s="6"/>
      <c r="NPO122" s="6"/>
      <c r="NPP122" s="6"/>
      <c r="NPQ122" s="6"/>
      <c r="NPR122" s="6"/>
      <c r="NPS122" s="6"/>
      <c r="NPT122" s="6"/>
      <c r="NPU122" s="6"/>
      <c r="NPV122" s="6"/>
      <c r="NPW122" s="6"/>
      <c r="NPX122" s="6"/>
      <c r="NPY122" s="6"/>
      <c r="NPZ122" s="6"/>
      <c r="NQA122" s="6"/>
      <c r="NQB122" s="6"/>
      <c r="NQC122" s="6"/>
      <c r="NQD122" s="6"/>
      <c r="NQE122" s="6"/>
      <c r="NQF122" s="6"/>
      <c r="NQG122" s="6"/>
      <c r="NQH122" s="6"/>
      <c r="NQI122" s="6"/>
      <c r="NQJ122" s="6"/>
      <c r="NQK122" s="6"/>
      <c r="NQL122" s="6"/>
      <c r="NQM122" s="6"/>
      <c r="NQN122" s="6"/>
      <c r="NQO122" s="6"/>
      <c r="NQP122" s="6"/>
      <c r="NQQ122" s="6"/>
      <c r="NQR122" s="6"/>
      <c r="NQS122" s="6"/>
      <c r="NQT122" s="6"/>
      <c r="NQU122" s="6"/>
      <c r="NQV122" s="6"/>
      <c r="NQW122" s="6"/>
      <c r="NQX122" s="6"/>
      <c r="NQY122" s="6"/>
      <c r="NQZ122" s="6"/>
      <c r="NRA122" s="6"/>
      <c r="NRB122" s="6"/>
      <c r="NRC122" s="6"/>
      <c r="NRD122" s="6"/>
      <c r="NRE122" s="6"/>
      <c r="NRF122" s="6"/>
      <c r="NRG122" s="6"/>
      <c r="NRH122" s="6"/>
      <c r="NRI122" s="6"/>
      <c r="NRJ122" s="6"/>
      <c r="NRK122" s="6"/>
      <c r="NRL122" s="6"/>
      <c r="NRM122" s="6"/>
      <c r="NRN122" s="6"/>
      <c r="NRO122" s="6"/>
      <c r="NRP122" s="6"/>
      <c r="NRQ122" s="6"/>
      <c r="NRR122" s="6"/>
      <c r="NRS122" s="6"/>
      <c r="NRT122" s="6"/>
      <c r="NRU122" s="6"/>
      <c r="NRV122" s="6"/>
      <c r="NRW122" s="6"/>
      <c r="NRX122" s="6"/>
      <c r="NRY122" s="6"/>
      <c r="NRZ122" s="6"/>
      <c r="NSA122" s="6"/>
      <c r="NSB122" s="6"/>
      <c r="NSC122" s="6"/>
      <c r="NSD122" s="6"/>
      <c r="NSE122" s="6"/>
      <c r="NSF122" s="6"/>
      <c r="NSG122" s="6"/>
      <c r="NSH122" s="6"/>
      <c r="NSI122" s="6"/>
      <c r="NSJ122" s="6"/>
      <c r="NSK122" s="6"/>
      <c r="NSL122" s="6"/>
      <c r="NSM122" s="6"/>
      <c r="NSN122" s="6"/>
      <c r="NSO122" s="6"/>
      <c r="NSP122" s="6"/>
      <c r="NSQ122" s="6"/>
      <c r="NSR122" s="6"/>
      <c r="NSS122" s="6"/>
      <c r="NST122" s="6"/>
      <c r="NSU122" s="6"/>
      <c r="NSV122" s="6"/>
      <c r="NSW122" s="6"/>
      <c r="NSX122" s="6"/>
      <c r="NSY122" s="6"/>
      <c r="NSZ122" s="6"/>
      <c r="NTA122" s="6"/>
      <c r="NTB122" s="6"/>
      <c r="NTC122" s="6"/>
      <c r="NTD122" s="6"/>
      <c r="NTE122" s="6"/>
      <c r="NTF122" s="6"/>
      <c r="NTG122" s="6"/>
      <c r="NTH122" s="6"/>
      <c r="NTI122" s="6"/>
      <c r="NTJ122" s="6"/>
      <c r="NTK122" s="6"/>
      <c r="NTL122" s="6"/>
      <c r="NTM122" s="6"/>
      <c r="NTN122" s="6"/>
      <c r="NTO122" s="6"/>
      <c r="NTP122" s="6"/>
      <c r="NTQ122" s="6"/>
      <c r="NTR122" s="6"/>
      <c r="NTS122" s="6"/>
      <c r="NTT122" s="6"/>
      <c r="NTU122" s="6"/>
      <c r="NTV122" s="6"/>
      <c r="NTW122" s="6"/>
      <c r="NTX122" s="6"/>
      <c r="NTY122" s="6"/>
      <c r="NTZ122" s="6"/>
      <c r="NUA122" s="6"/>
      <c r="NUB122" s="6"/>
      <c r="NUC122" s="6"/>
      <c r="NUD122" s="6"/>
      <c r="NUE122" s="6"/>
      <c r="NUF122" s="6"/>
      <c r="NUG122" s="6"/>
      <c r="NUH122" s="6"/>
      <c r="NUI122" s="6"/>
      <c r="NUJ122" s="6"/>
      <c r="NUK122" s="6"/>
      <c r="NUL122" s="6"/>
      <c r="NUM122" s="6"/>
      <c r="NUN122" s="6"/>
      <c r="NUO122" s="6"/>
      <c r="NUP122" s="6"/>
      <c r="NUQ122" s="6"/>
      <c r="NUR122" s="6"/>
      <c r="NUS122" s="6"/>
      <c r="NUT122" s="6"/>
      <c r="NUU122" s="6"/>
      <c r="NUV122" s="6"/>
      <c r="NUW122" s="6"/>
      <c r="NUX122" s="6"/>
      <c r="NUY122" s="6"/>
      <c r="NUZ122" s="6"/>
      <c r="NVA122" s="6"/>
      <c r="NVB122" s="6"/>
      <c r="NVC122" s="6"/>
      <c r="NVD122" s="6"/>
      <c r="NVE122" s="6"/>
      <c r="NVF122" s="6"/>
      <c r="NVG122" s="6"/>
      <c r="NVH122" s="6"/>
      <c r="NVI122" s="6"/>
      <c r="NVJ122" s="6"/>
      <c r="NVK122" s="6"/>
      <c r="NVL122" s="6"/>
      <c r="NVM122" s="6"/>
      <c r="NVN122" s="6"/>
      <c r="NVO122" s="6"/>
      <c r="NVP122" s="6"/>
      <c r="NVQ122" s="6"/>
      <c r="NVR122" s="6"/>
      <c r="NVS122" s="6"/>
      <c r="NVT122" s="6"/>
      <c r="NVU122" s="6"/>
      <c r="NVV122" s="6"/>
      <c r="NVW122" s="6"/>
      <c r="NVX122" s="6"/>
      <c r="NVY122" s="6"/>
      <c r="NVZ122" s="6"/>
      <c r="NWA122" s="6"/>
      <c r="NWB122" s="6"/>
      <c r="NWC122" s="6"/>
      <c r="NWD122" s="6"/>
      <c r="NWE122" s="6"/>
      <c r="NWF122" s="6"/>
      <c r="NWG122" s="6"/>
      <c r="NWH122" s="6"/>
      <c r="NWI122" s="6"/>
      <c r="NWJ122" s="6"/>
      <c r="NWK122" s="6"/>
      <c r="NWL122" s="6"/>
      <c r="NWM122" s="6"/>
      <c r="NWN122" s="6"/>
      <c r="NWO122" s="6"/>
      <c r="NWP122" s="6"/>
      <c r="NWQ122" s="6"/>
      <c r="NWR122" s="6"/>
      <c r="NWS122" s="6"/>
      <c r="NWT122" s="6"/>
      <c r="NWU122" s="6"/>
      <c r="NWV122" s="6"/>
      <c r="NWW122" s="6"/>
      <c r="NWX122" s="6"/>
      <c r="NWY122" s="6"/>
      <c r="NWZ122" s="6"/>
      <c r="NXA122" s="6"/>
      <c r="NXB122" s="6"/>
      <c r="NXC122" s="6"/>
      <c r="NXD122" s="6"/>
      <c r="NXE122" s="6"/>
      <c r="NXF122" s="6"/>
      <c r="NXG122" s="6"/>
      <c r="NXH122" s="6"/>
      <c r="NXI122" s="6"/>
      <c r="NXJ122" s="6"/>
      <c r="NXK122" s="6"/>
      <c r="NXL122" s="6"/>
      <c r="NXM122" s="6"/>
      <c r="NXN122" s="6"/>
      <c r="NXO122" s="6"/>
      <c r="NXP122" s="6"/>
      <c r="NXQ122" s="6"/>
      <c r="NXR122" s="6"/>
      <c r="NXS122" s="6"/>
      <c r="NXT122" s="6"/>
      <c r="NXU122" s="6"/>
      <c r="NXV122" s="6"/>
      <c r="NXW122" s="6"/>
      <c r="NXX122" s="6"/>
      <c r="NXY122" s="6"/>
      <c r="NXZ122" s="6"/>
      <c r="NYA122" s="6"/>
      <c r="NYB122" s="6"/>
      <c r="NYC122" s="6"/>
      <c r="NYD122" s="6"/>
      <c r="NYE122" s="6"/>
      <c r="NYF122" s="6"/>
      <c r="NYG122" s="6"/>
      <c r="NYH122" s="6"/>
      <c r="NYI122" s="6"/>
      <c r="NYJ122" s="6"/>
      <c r="NYK122" s="6"/>
      <c r="NYL122" s="6"/>
      <c r="NYM122" s="6"/>
      <c r="NYN122" s="6"/>
      <c r="NYO122" s="6"/>
      <c r="NYP122" s="6"/>
      <c r="NYQ122" s="6"/>
      <c r="NYR122" s="6"/>
      <c r="NYS122" s="6"/>
      <c r="NYT122" s="6"/>
      <c r="NYU122" s="6"/>
      <c r="NYV122" s="6"/>
      <c r="NYW122" s="6"/>
      <c r="NYX122" s="6"/>
      <c r="NYY122" s="6"/>
      <c r="NYZ122" s="6"/>
      <c r="NZA122" s="6"/>
      <c r="NZB122" s="6"/>
      <c r="NZC122" s="6"/>
      <c r="NZD122" s="6"/>
      <c r="NZE122" s="6"/>
      <c r="NZF122" s="6"/>
      <c r="NZG122" s="6"/>
      <c r="NZH122" s="6"/>
      <c r="NZI122" s="6"/>
      <c r="NZJ122" s="6"/>
      <c r="NZK122" s="6"/>
      <c r="NZL122" s="6"/>
      <c r="NZM122" s="6"/>
      <c r="NZN122" s="6"/>
      <c r="NZO122" s="6"/>
      <c r="NZP122" s="6"/>
      <c r="NZQ122" s="6"/>
      <c r="NZR122" s="6"/>
      <c r="NZS122" s="6"/>
      <c r="NZT122" s="6"/>
      <c r="NZU122" s="6"/>
      <c r="NZV122" s="6"/>
      <c r="NZW122" s="6"/>
      <c r="NZX122" s="6"/>
      <c r="NZY122" s="6"/>
      <c r="NZZ122" s="6"/>
      <c r="OAA122" s="6"/>
      <c r="OAB122" s="6"/>
      <c r="OAC122" s="6"/>
      <c r="OAD122" s="6"/>
      <c r="OAE122" s="6"/>
      <c r="OAF122" s="6"/>
      <c r="OAG122" s="6"/>
      <c r="OAH122" s="6"/>
      <c r="OAI122" s="6"/>
      <c r="OAJ122" s="6"/>
      <c r="OAK122" s="6"/>
      <c r="OAL122" s="6"/>
      <c r="OAM122" s="6"/>
      <c r="OAN122" s="6"/>
      <c r="OAO122" s="6"/>
      <c r="OAP122" s="6"/>
      <c r="OAQ122" s="6"/>
      <c r="OAR122" s="6"/>
      <c r="OAS122" s="6"/>
      <c r="OAT122" s="6"/>
      <c r="OAU122" s="6"/>
      <c r="OAV122" s="6"/>
      <c r="OAW122" s="6"/>
      <c r="OAX122" s="6"/>
      <c r="OAY122" s="6"/>
      <c r="OAZ122" s="6"/>
      <c r="OBA122" s="6"/>
      <c r="OBB122" s="6"/>
      <c r="OBC122" s="6"/>
      <c r="OBD122" s="6"/>
      <c r="OBE122" s="6"/>
      <c r="OBF122" s="6"/>
      <c r="OBG122" s="6"/>
      <c r="OBH122" s="6"/>
      <c r="OBI122" s="6"/>
      <c r="OBJ122" s="6"/>
      <c r="OBK122" s="6"/>
      <c r="OBL122" s="6"/>
      <c r="OBM122" s="6"/>
      <c r="OBN122" s="6"/>
      <c r="OBO122" s="6"/>
      <c r="OBP122" s="6"/>
      <c r="OBQ122" s="6"/>
      <c r="OBR122" s="6"/>
      <c r="OBS122" s="6"/>
      <c r="OBT122" s="6"/>
      <c r="OBU122" s="6"/>
      <c r="OBV122" s="6"/>
      <c r="OBW122" s="6"/>
      <c r="OBX122" s="6"/>
      <c r="OBY122" s="6"/>
      <c r="OBZ122" s="6"/>
      <c r="OCA122" s="6"/>
      <c r="OCB122" s="6"/>
      <c r="OCC122" s="6"/>
      <c r="OCD122" s="6"/>
      <c r="OCE122" s="6"/>
      <c r="OCF122" s="6"/>
      <c r="OCG122" s="6"/>
      <c r="OCH122" s="6"/>
      <c r="OCI122" s="6"/>
      <c r="OCJ122" s="6"/>
      <c r="OCK122" s="6"/>
      <c r="OCL122" s="6"/>
      <c r="OCM122" s="6"/>
      <c r="OCN122" s="6"/>
      <c r="OCO122" s="6"/>
      <c r="OCP122" s="6"/>
      <c r="OCQ122" s="6"/>
      <c r="OCR122" s="6"/>
      <c r="OCS122" s="6"/>
      <c r="OCT122" s="6"/>
      <c r="OCU122" s="6"/>
      <c r="OCV122" s="6"/>
      <c r="OCW122" s="6"/>
      <c r="OCX122" s="6"/>
      <c r="OCY122" s="6"/>
      <c r="OCZ122" s="6"/>
      <c r="ODA122" s="6"/>
      <c r="ODB122" s="6"/>
      <c r="ODC122" s="6"/>
      <c r="ODD122" s="6"/>
      <c r="ODE122" s="6"/>
      <c r="ODF122" s="6"/>
      <c r="ODG122" s="6"/>
      <c r="ODH122" s="6"/>
      <c r="ODI122" s="6"/>
      <c r="ODJ122" s="6"/>
      <c r="ODK122" s="6"/>
      <c r="ODL122" s="6"/>
      <c r="ODM122" s="6"/>
      <c r="ODN122" s="6"/>
      <c r="ODO122" s="6"/>
      <c r="ODP122" s="6"/>
      <c r="ODQ122" s="6"/>
      <c r="ODR122" s="6"/>
      <c r="ODS122" s="6"/>
      <c r="ODT122" s="6"/>
      <c r="ODU122" s="6"/>
      <c r="ODV122" s="6"/>
      <c r="ODW122" s="6"/>
      <c r="ODX122" s="6"/>
      <c r="ODY122" s="6"/>
      <c r="ODZ122" s="6"/>
      <c r="OEA122" s="6"/>
      <c r="OEB122" s="6"/>
      <c r="OEC122" s="6"/>
      <c r="OED122" s="6"/>
      <c r="OEE122" s="6"/>
      <c r="OEF122" s="6"/>
      <c r="OEG122" s="6"/>
      <c r="OEH122" s="6"/>
      <c r="OEI122" s="6"/>
      <c r="OEJ122" s="6"/>
      <c r="OEK122" s="6"/>
      <c r="OEL122" s="6"/>
      <c r="OEM122" s="6"/>
      <c r="OEN122" s="6"/>
      <c r="OEO122" s="6"/>
      <c r="OEP122" s="6"/>
      <c r="OEQ122" s="6"/>
      <c r="OER122" s="6"/>
      <c r="OES122" s="6"/>
      <c r="OET122" s="6"/>
      <c r="OEU122" s="6"/>
      <c r="OEV122" s="6"/>
      <c r="OEW122" s="6"/>
      <c r="OEX122" s="6"/>
      <c r="OEY122" s="6"/>
      <c r="OEZ122" s="6"/>
      <c r="OFA122" s="6"/>
      <c r="OFB122" s="6"/>
      <c r="OFC122" s="6"/>
      <c r="OFD122" s="6"/>
      <c r="OFE122" s="6"/>
      <c r="OFF122" s="6"/>
      <c r="OFG122" s="6"/>
      <c r="OFH122" s="6"/>
      <c r="OFI122" s="6"/>
      <c r="OFJ122" s="6"/>
      <c r="OFK122" s="6"/>
      <c r="OFL122" s="6"/>
      <c r="OFM122" s="6"/>
      <c r="OFN122" s="6"/>
      <c r="OFO122" s="6"/>
      <c r="OFP122" s="6"/>
      <c r="OFQ122" s="6"/>
      <c r="OFR122" s="6"/>
      <c r="OFS122" s="6"/>
      <c r="OFT122" s="6"/>
      <c r="OFU122" s="6"/>
      <c r="OFV122" s="6"/>
      <c r="OFW122" s="6"/>
      <c r="OFX122" s="6"/>
      <c r="OFY122" s="6"/>
      <c r="OFZ122" s="6"/>
      <c r="OGA122" s="6"/>
      <c r="OGB122" s="6"/>
      <c r="OGC122" s="6"/>
      <c r="OGD122" s="6"/>
      <c r="OGE122" s="6"/>
      <c r="OGF122" s="6"/>
      <c r="OGG122" s="6"/>
      <c r="OGH122" s="6"/>
      <c r="OGI122" s="6"/>
      <c r="OGJ122" s="6"/>
      <c r="OGK122" s="6"/>
      <c r="OGL122" s="6"/>
      <c r="OGM122" s="6"/>
      <c r="OGN122" s="6"/>
      <c r="OGO122" s="6"/>
      <c r="OGP122" s="6"/>
      <c r="OGQ122" s="6"/>
      <c r="OGR122" s="6"/>
      <c r="OGS122" s="6"/>
      <c r="OGT122" s="6"/>
      <c r="OGU122" s="6"/>
      <c r="OGV122" s="6"/>
      <c r="OGW122" s="6"/>
      <c r="OGX122" s="6"/>
      <c r="OGY122" s="6"/>
      <c r="OGZ122" s="6"/>
      <c r="OHA122" s="6"/>
      <c r="OHB122" s="6"/>
      <c r="OHC122" s="6"/>
      <c r="OHD122" s="6"/>
      <c r="OHE122" s="6"/>
      <c r="OHF122" s="6"/>
      <c r="OHG122" s="6"/>
      <c r="OHH122" s="6"/>
      <c r="OHI122" s="6"/>
      <c r="OHJ122" s="6"/>
      <c r="OHK122" s="6"/>
      <c r="OHL122" s="6"/>
      <c r="OHM122" s="6"/>
      <c r="OHN122" s="6"/>
      <c r="OHO122" s="6"/>
      <c r="OHP122" s="6"/>
      <c r="OHQ122" s="6"/>
      <c r="OHR122" s="6"/>
      <c r="OHS122" s="6"/>
      <c r="OHT122" s="6"/>
      <c r="OHU122" s="6"/>
      <c r="OHV122" s="6"/>
      <c r="OHW122" s="6"/>
      <c r="OHX122" s="6"/>
      <c r="OHY122" s="6"/>
      <c r="OHZ122" s="6"/>
      <c r="OIA122" s="6"/>
      <c r="OIB122" s="6"/>
      <c r="OIC122" s="6"/>
      <c r="OID122" s="6"/>
      <c r="OIE122" s="6"/>
      <c r="OIF122" s="6"/>
      <c r="OIG122" s="6"/>
      <c r="OIH122" s="6"/>
      <c r="OII122" s="6"/>
      <c r="OIJ122" s="6"/>
      <c r="OIK122" s="6"/>
      <c r="OIL122" s="6"/>
      <c r="OIM122" s="6"/>
      <c r="OIN122" s="6"/>
      <c r="OIO122" s="6"/>
      <c r="OIP122" s="6"/>
      <c r="OIQ122" s="6"/>
      <c r="OIR122" s="6"/>
      <c r="OIS122" s="6"/>
      <c r="OIT122" s="6"/>
      <c r="OIU122" s="6"/>
      <c r="OIV122" s="6"/>
      <c r="OIW122" s="6"/>
      <c r="OIX122" s="6"/>
      <c r="OIY122" s="6"/>
      <c r="OIZ122" s="6"/>
      <c r="OJA122" s="6"/>
      <c r="OJB122" s="6"/>
      <c r="OJC122" s="6"/>
      <c r="OJD122" s="6"/>
      <c r="OJE122" s="6"/>
      <c r="OJF122" s="6"/>
      <c r="OJG122" s="6"/>
      <c r="OJH122" s="6"/>
      <c r="OJI122" s="6"/>
      <c r="OJJ122" s="6"/>
      <c r="OJK122" s="6"/>
      <c r="OJL122" s="6"/>
      <c r="OJM122" s="6"/>
      <c r="OJN122" s="6"/>
      <c r="OJO122" s="6"/>
      <c r="OJP122" s="6"/>
      <c r="OJQ122" s="6"/>
      <c r="OJR122" s="6"/>
      <c r="OJS122" s="6"/>
      <c r="OJT122" s="6"/>
      <c r="OJU122" s="6"/>
      <c r="OJV122" s="6"/>
      <c r="OJW122" s="6"/>
      <c r="OJX122" s="6"/>
      <c r="OJY122" s="6"/>
      <c r="OJZ122" s="6"/>
      <c r="OKA122" s="6"/>
      <c r="OKB122" s="6"/>
      <c r="OKC122" s="6"/>
      <c r="OKD122" s="6"/>
      <c r="OKE122" s="6"/>
      <c r="OKF122" s="6"/>
      <c r="OKG122" s="6"/>
      <c r="OKH122" s="6"/>
      <c r="OKI122" s="6"/>
      <c r="OKJ122" s="6"/>
      <c r="OKK122" s="6"/>
      <c r="OKL122" s="6"/>
      <c r="OKM122" s="6"/>
      <c r="OKN122" s="6"/>
      <c r="OKO122" s="6"/>
      <c r="OKP122" s="6"/>
      <c r="OKQ122" s="6"/>
      <c r="OKR122" s="6"/>
      <c r="OKS122" s="6"/>
      <c r="OKT122" s="6"/>
      <c r="OKU122" s="6"/>
      <c r="OKV122" s="6"/>
      <c r="OKW122" s="6"/>
      <c r="OKX122" s="6"/>
      <c r="OKY122" s="6"/>
      <c r="OKZ122" s="6"/>
      <c r="OLA122" s="6"/>
      <c r="OLB122" s="6"/>
      <c r="OLC122" s="6"/>
      <c r="OLD122" s="6"/>
      <c r="OLE122" s="6"/>
      <c r="OLF122" s="6"/>
      <c r="OLG122" s="6"/>
      <c r="OLH122" s="6"/>
      <c r="OLI122" s="6"/>
      <c r="OLJ122" s="6"/>
      <c r="OLK122" s="6"/>
      <c r="OLL122" s="6"/>
      <c r="OLM122" s="6"/>
      <c r="OLN122" s="6"/>
      <c r="OLO122" s="6"/>
      <c r="OLP122" s="6"/>
      <c r="OLQ122" s="6"/>
      <c r="OLR122" s="6"/>
      <c r="OLS122" s="6"/>
      <c r="OLT122" s="6"/>
      <c r="OLU122" s="6"/>
      <c r="OLV122" s="6"/>
      <c r="OLW122" s="6"/>
      <c r="OLX122" s="6"/>
      <c r="OLY122" s="6"/>
      <c r="OLZ122" s="6"/>
      <c r="OMA122" s="6"/>
      <c r="OMB122" s="6"/>
      <c r="OMC122" s="6"/>
      <c r="OMD122" s="6"/>
      <c r="OME122" s="6"/>
      <c r="OMF122" s="6"/>
      <c r="OMG122" s="6"/>
      <c r="OMH122" s="6"/>
      <c r="OMI122" s="6"/>
      <c r="OMJ122" s="6"/>
      <c r="OMK122" s="6"/>
      <c r="OML122" s="6"/>
      <c r="OMM122" s="6"/>
      <c r="OMN122" s="6"/>
      <c r="OMO122" s="6"/>
      <c r="OMP122" s="6"/>
      <c r="OMQ122" s="6"/>
      <c r="OMR122" s="6"/>
      <c r="OMS122" s="6"/>
      <c r="OMT122" s="6"/>
      <c r="OMU122" s="6"/>
      <c r="OMV122" s="6"/>
      <c r="OMW122" s="6"/>
      <c r="OMX122" s="6"/>
      <c r="OMY122" s="6"/>
      <c r="OMZ122" s="6"/>
      <c r="ONA122" s="6"/>
      <c r="ONB122" s="6"/>
      <c r="ONC122" s="6"/>
      <c r="OND122" s="6"/>
      <c r="ONE122" s="6"/>
      <c r="ONF122" s="6"/>
      <c r="ONG122" s="6"/>
      <c r="ONH122" s="6"/>
      <c r="ONI122" s="6"/>
      <c r="ONJ122" s="6"/>
      <c r="ONK122" s="6"/>
      <c r="ONL122" s="6"/>
      <c r="ONM122" s="6"/>
      <c r="ONN122" s="6"/>
      <c r="ONO122" s="6"/>
      <c r="ONP122" s="6"/>
      <c r="ONQ122" s="6"/>
      <c r="ONR122" s="6"/>
      <c r="ONS122" s="6"/>
      <c r="ONT122" s="6"/>
      <c r="ONU122" s="6"/>
      <c r="ONV122" s="6"/>
      <c r="ONW122" s="6"/>
      <c r="ONX122" s="6"/>
      <c r="ONY122" s="6"/>
      <c r="ONZ122" s="6"/>
      <c r="OOA122" s="6"/>
      <c r="OOB122" s="6"/>
      <c r="OOC122" s="6"/>
      <c r="OOD122" s="6"/>
      <c r="OOE122" s="6"/>
      <c r="OOF122" s="6"/>
      <c r="OOG122" s="6"/>
      <c r="OOH122" s="6"/>
      <c r="OOI122" s="6"/>
      <c r="OOJ122" s="6"/>
      <c r="OOK122" s="6"/>
      <c r="OOL122" s="6"/>
      <c r="OOM122" s="6"/>
      <c r="OON122" s="6"/>
      <c r="OOO122" s="6"/>
      <c r="OOP122" s="6"/>
      <c r="OOQ122" s="6"/>
      <c r="OOR122" s="6"/>
      <c r="OOS122" s="6"/>
      <c r="OOT122" s="6"/>
      <c r="OOU122" s="6"/>
      <c r="OOV122" s="6"/>
      <c r="OOW122" s="6"/>
      <c r="OOX122" s="6"/>
      <c r="OOY122" s="6"/>
      <c r="OOZ122" s="6"/>
      <c r="OPA122" s="6"/>
      <c r="OPB122" s="6"/>
      <c r="OPC122" s="6"/>
      <c r="OPD122" s="6"/>
      <c r="OPE122" s="6"/>
      <c r="OPF122" s="6"/>
      <c r="OPG122" s="6"/>
      <c r="OPH122" s="6"/>
      <c r="OPI122" s="6"/>
      <c r="OPJ122" s="6"/>
      <c r="OPK122" s="6"/>
      <c r="OPL122" s="6"/>
      <c r="OPM122" s="6"/>
      <c r="OPN122" s="6"/>
      <c r="OPO122" s="6"/>
      <c r="OPP122" s="6"/>
      <c r="OPQ122" s="6"/>
      <c r="OPR122" s="6"/>
      <c r="OPS122" s="6"/>
      <c r="OPT122" s="6"/>
      <c r="OPU122" s="6"/>
      <c r="OPV122" s="6"/>
      <c r="OPW122" s="6"/>
      <c r="OPX122" s="6"/>
      <c r="OPY122" s="6"/>
      <c r="OPZ122" s="6"/>
      <c r="OQA122" s="6"/>
      <c r="OQB122" s="6"/>
      <c r="OQC122" s="6"/>
      <c r="OQD122" s="6"/>
      <c r="OQE122" s="6"/>
      <c r="OQF122" s="6"/>
      <c r="OQG122" s="6"/>
      <c r="OQH122" s="6"/>
      <c r="OQI122" s="6"/>
      <c r="OQJ122" s="6"/>
      <c r="OQK122" s="6"/>
      <c r="OQL122" s="6"/>
      <c r="OQM122" s="6"/>
      <c r="OQN122" s="6"/>
      <c r="OQO122" s="6"/>
      <c r="OQP122" s="6"/>
      <c r="OQQ122" s="6"/>
      <c r="OQR122" s="6"/>
      <c r="OQS122" s="6"/>
      <c r="OQT122" s="6"/>
      <c r="OQU122" s="6"/>
      <c r="OQV122" s="6"/>
      <c r="OQW122" s="6"/>
      <c r="OQX122" s="6"/>
      <c r="OQY122" s="6"/>
      <c r="OQZ122" s="6"/>
      <c r="ORA122" s="6"/>
      <c r="ORB122" s="6"/>
      <c r="ORC122" s="6"/>
      <c r="ORD122" s="6"/>
      <c r="ORE122" s="6"/>
      <c r="ORF122" s="6"/>
      <c r="ORG122" s="6"/>
      <c r="ORH122" s="6"/>
      <c r="ORI122" s="6"/>
      <c r="ORJ122" s="6"/>
      <c r="ORK122" s="6"/>
      <c r="ORL122" s="6"/>
      <c r="ORM122" s="6"/>
      <c r="ORN122" s="6"/>
      <c r="ORO122" s="6"/>
      <c r="ORP122" s="6"/>
      <c r="ORQ122" s="6"/>
      <c r="ORR122" s="6"/>
      <c r="ORS122" s="6"/>
      <c r="ORT122" s="6"/>
      <c r="ORU122" s="6"/>
      <c r="ORV122" s="6"/>
      <c r="ORW122" s="6"/>
      <c r="ORX122" s="6"/>
      <c r="ORY122" s="6"/>
      <c r="ORZ122" s="6"/>
      <c r="OSA122" s="6"/>
      <c r="OSB122" s="6"/>
      <c r="OSC122" s="6"/>
      <c r="OSD122" s="6"/>
      <c r="OSE122" s="6"/>
      <c r="OSF122" s="6"/>
      <c r="OSG122" s="6"/>
      <c r="OSH122" s="6"/>
      <c r="OSI122" s="6"/>
      <c r="OSJ122" s="6"/>
      <c r="OSK122" s="6"/>
      <c r="OSL122" s="6"/>
      <c r="OSM122" s="6"/>
      <c r="OSN122" s="6"/>
      <c r="OSO122" s="6"/>
      <c r="OSP122" s="6"/>
      <c r="OSQ122" s="6"/>
      <c r="OSR122" s="6"/>
      <c r="OSS122" s="6"/>
      <c r="OST122" s="6"/>
      <c r="OSU122" s="6"/>
      <c r="OSV122" s="6"/>
      <c r="OSW122" s="6"/>
      <c r="OSX122" s="6"/>
      <c r="OSY122" s="6"/>
      <c r="OSZ122" s="6"/>
      <c r="OTA122" s="6"/>
      <c r="OTB122" s="6"/>
      <c r="OTC122" s="6"/>
      <c r="OTD122" s="6"/>
      <c r="OTE122" s="6"/>
      <c r="OTF122" s="6"/>
      <c r="OTG122" s="6"/>
      <c r="OTH122" s="6"/>
      <c r="OTI122" s="6"/>
      <c r="OTJ122" s="6"/>
      <c r="OTK122" s="6"/>
      <c r="OTL122" s="6"/>
      <c r="OTM122" s="6"/>
      <c r="OTN122" s="6"/>
      <c r="OTO122" s="6"/>
      <c r="OTP122" s="6"/>
      <c r="OTQ122" s="6"/>
      <c r="OTR122" s="6"/>
      <c r="OTS122" s="6"/>
      <c r="OTT122" s="6"/>
      <c r="OTU122" s="6"/>
      <c r="OTV122" s="6"/>
      <c r="OTW122" s="6"/>
      <c r="OTX122" s="6"/>
      <c r="OTY122" s="6"/>
      <c r="OTZ122" s="6"/>
      <c r="OUA122" s="6"/>
      <c r="OUB122" s="6"/>
      <c r="OUC122" s="6"/>
      <c r="OUD122" s="6"/>
      <c r="OUE122" s="6"/>
      <c r="OUF122" s="6"/>
      <c r="OUG122" s="6"/>
      <c r="OUH122" s="6"/>
      <c r="OUI122" s="6"/>
      <c r="OUJ122" s="6"/>
      <c r="OUK122" s="6"/>
      <c r="OUL122" s="6"/>
      <c r="OUM122" s="6"/>
      <c r="OUN122" s="6"/>
      <c r="OUO122" s="6"/>
      <c r="OUP122" s="6"/>
      <c r="OUQ122" s="6"/>
      <c r="OUR122" s="6"/>
      <c r="OUS122" s="6"/>
      <c r="OUT122" s="6"/>
      <c r="OUU122" s="6"/>
      <c r="OUV122" s="6"/>
      <c r="OUW122" s="6"/>
      <c r="OUX122" s="6"/>
      <c r="OUY122" s="6"/>
      <c r="OUZ122" s="6"/>
      <c r="OVA122" s="6"/>
      <c r="OVB122" s="6"/>
      <c r="OVC122" s="6"/>
      <c r="OVD122" s="6"/>
      <c r="OVE122" s="6"/>
      <c r="OVF122" s="6"/>
      <c r="OVG122" s="6"/>
      <c r="OVH122" s="6"/>
      <c r="OVI122" s="6"/>
      <c r="OVJ122" s="6"/>
      <c r="OVK122" s="6"/>
      <c r="OVL122" s="6"/>
      <c r="OVM122" s="6"/>
      <c r="OVN122" s="6"/>
      <c r="OVO122" s="6"/>
      <c r="OVP122" s="6"/>
      <c r="OVQ122" s="6"/>
      <c r="OVR122" s="6"/>
      <c r="OVS122" s="6"/>
      <c r="OVT122" s="6"/>
      <c r="OVU122" s="6"/>
      <c r="OVV122" s="6"/>
      <c r="OVW122" s="6"/>
      <c r="OVX122" s="6"/>
      <c r="OVY122" s="6"/>
      <c r="OVZ122" s="6"/>
      <c r="OWA122" s="6"/>
      <c r="OWB122" s="6"/>
      <c r="OWC122" s="6"/>
      <c r="OWD122" s="6"/>
      <c r="OWE122" s="6"/>
      <c r="OWF122" s="6"/>
      <c r="OWG122" s="6"/>
      <c r="OWH122" s="6"/>
      <c r="OWI122" s="6"/>
      <c r="OWJ122" s="6"/>
      <c r="OWK122" s="6"/>
      <c r="OWL122" s="6"/>
      <c r="OWM122" s="6"/>
      <c r="OWN122" s="6"/>
      <c r="OWO122" s="6"/>
      <c r="OWP122" s="6"/>
      <c r="OWQ122" s="6"/>
      <c r="OWR122" s="6"/>
      <c r="OWS122" s="6"/>
      <c r="OWT122" s="6"/>
      <c r="OWU122" s="6"/>
      <c r="OWV122" s="6"/>
      <c r="OWW122" s="6"/>
      <c r="OWX122" s="6"/>
      <c r="OWY122" s="6"/>
      <c r="OWZ122" s="6"/>
      <c r="OXA122" s="6"/>
      <c r="OXB122" s="6"/>
      <c r="OXC122" s="6"/>
      <c r="OXD122" s="6"/>
      <c r="OXE122" s="6"/>
      <c r="OXF122" s="6"/>
      <c r="OXG122" s="6"/>
      <c r="OXH122" s="6"/>
      <c r="OXI122" s="6"/>
      <c r="OXJ122" s="6"/>
      <c r="OXK122" s="6"/>
      <c r="OXL122" s="6"/>
      <c r="OXM122" s="6"/>
      <c r="OXN122" s="6"/>
      <c r="OXO122" s="6"/>
      <c r="OXP122" s="6"/>
      <c r="OXQ122" s="6"/>
      <c r="OXR122" s="6"/>
      <c r="OXS122" s="6"/>
      <c r="OXT122" s="6"/>
      <c r="OXU122" s="6"/>
      <c r="OXV122" s="6"/>
      <c r="OXW122" s="6"/>
      <c r="OXX122" s="6"/>
      <c r="OXY122" s="6"/>
      <c r="OXZ122" s="6"/>
      <c r="OYA122" s="6"/>
      <c r="OYB122" s="6"/>
      <c r="OYC122" s="6"/>
      <c r="OYD122" s="6"/>
      <c r="OYE122" s="6"/>
      <c r="OYF122" s="6"/>
      <c r="OYG122" s="6"/>
      <c r="OYH122" s="6"/>
      <c r="OYI122" s="6"/>
      <c r="OYJ122" s="6"/>
      <c r="OYK122" s="6"/>
      <c r="OYL122" s="6"/>
      <c r="OYM122" s="6"/>
      <c r="OYN122" s="6"/>
      <c r="OYO122" s="6"/>
      <c r="OYP122" s="6"/>
      <c r="OYQ122" s="6"/>
      <c r="OYR122" s="6"/>
      <c r="OYS122" s="6"/>
      <c r="OYT122" s="6"/>
      <c r="OYU122" s="6"/>
      <c r="OYV122" s="6"/>
      <c r="OYW122" s="6"/>
      <c r="OYX122" s="6"/>
      <c r="OYY122" s="6"/>
      <c r="OYZ122" s="6"/>
      <c r="OZA122" s="6"/>
      <c r="OZB122" s="6"/>
      <c r="OZC122" s="6"/>
      <c r="OZD122" s="6"/>
      <c r="OZE122" s="6"/>
      <c r="OZF122" s="6"/>
      <c r="OZG122" s="6"/>
      <c r="OZH122" s="6"/>
      <c r="OZI122" s="6"/>
      <c r="OZJ122" s="6"/>
      <c r="OZK122" s="6"/>
      <c r="OZL122" s="6"/>
      <c r="OZM122" s="6"/>
      <c r="OZN122" s="6"/>
      <c r="OZO122" s="6"/>
      <c r="OZP122" s="6"/>
      <c r="OZQ122" s="6"/>
      <c r="OZR122" s="6"/>
      <c r="OZS122" s="6"/>
      <c r="OZT122" s="6"/>
      <c r="OZU122" s="6"/>
      <c r="OZV122" s="6"/>
      <c r="OZW122" s="6"/>
      <c r="OZX122" s="6"/>
      <c r="OZY122" s="6"/>
      <c r="OZZ122" s="6"/>
      <c r="PAA122" s="6"/>
      <c r="PAB122" s="6"/>
      <c r="PAC122" s="6"/>
      <c r="PAD122" s="6"/>
      <c r="PAE122" s="6"/>
      <c r="PAF122" s="6"/>
      <c r="PAG122" s="6"/>
      <c r="PAH122" s="6"/>
      <c r="PAI122" s="6"/>
      <c r="PAJ122" s="6"/>
      <c r="PAK122" s="6"/>
      <c r="PAL122" s="6"/>
      <c r="PAM122" s="6"/>
      <c r="PAN122" s="6"/>
      <c r="PAO122" s="6"/>
      <c r="PAP122" s="6"/>
      <c r="PAQ122" s="6"/>
      <c r="PAR122" s="6"/>
      <c r="PAS122" s="6"/>
      <c r="PAT122" s="6"/>
      <c r="PAU122" s="6"/>
      <c r="PAV122" s="6"/>
      <c r="PAW122" s="6"/>
      <c r="PAX122" s="6"/>
      <c r="PAY122" s="6"/>
      <c r="PAZ122" s="6"/>
      <c r="PBA122" s="6"/>
      <c r="PBB122" s="6"/>
      <c r="PBC122" s="6"/>
      <c r="PBD122" s="6"/>
      <c r="PBE122" s="6"/>
      <c r="PBF122" s="6"/>
      <c r="PBG122" s="6"/>
      <c r="PBH122" s="6"/>
      <c r="PBI122" s="6"/>
      <c r="PBJ122" s="6"/>
      <c r="PBK122" s="6"/>
      <c r="PBL122" s="6"/>
      <c r="PBM122" s="6"/>
      <c r="PBN122" s="6"/>
      <c r="PBO122" s="6"/>
      <c r="PBP122" s="6"/>
      <c r="PBQ122" s="6"/>
      <c r="PBR122" s="6"/>
      <c r="PBS122" s="6"/>
      <c r="PBT122" s="6"/>
      <c r="PBU122" s="6"/>
      <c r="PBV122" s="6"/>
      <c r="PBW122" s="6"/>
      <c r="PBX122" s="6"/>
      <c r="PBY122" s="6"/>
      <c r="PBZ122" s="6"/>
      <c r="PCA122" s="6"/>
      <c r="PCB122" s="6"/>
      <c r="PCC122" s="6"/>
      <c r="PCD122" s="6"/>
      <c r="PCE122" s="6"/>
      <c r="PCF122" s="6"/>
      <c r="PCG122" s="6"/>
      <c r="PCH122" s="6"/>
      <c r="PCI122" s="6"/>
      <c r="PCJ122" s="6"/>
      <c r="PCK122" s="6"/>
      <c r="PCL122" s="6"/>
      <c r="PCM122" s="6"/>
      <c r="PCN122" s="6"/>
      <c r="PCO122" s="6"/>
      <c r="PCP122" s="6"/>
      <c r="PCQ122" s="6"/>
      <c r="PCR122" s="6"/>
      <c r="PCS122" s="6"/>
      <c r="PCT122" s="6"/>
      <c r="PCU122" s="6"/>
      <c r="PCV122" s="6"/>
      <c r="PCW122" s="6"/>
      <c r="PCX122" s="6"/>
      <c r="PCY122" s="6"/>
      <c r="PCZ122" s="6"/>
      <c r="PDA122" s="6"/>
      <c r="PDB122" s="6"/>
      <c r="PDC122" s="6"/>
      <c r="PDD122" s="6"/>
      <c r="PDE122" s="6"/>
      <c r="PDF122" s="6"/>
      <c r="PDG122" s="6"/>
      <c r="PDH122" s="6"/>
      <c r="PDI122" s="6"/>
      <c r="PDJ122" s="6"/>
      <c r="PDK122" s="6"/>
      <c r="PDL122" s="6"/>
      <c r="PDM122" s="6"/>
      <c r="PDN122" s="6"/>
      <c r="PDO122" s="6"/>
      <c r="PDP122" s="6"/>
      <c r="PDQ122" s="6"/>
      <c r="PDR122" s="6"/>
      <c r="PDS122" s="6"/>
      <c r="PDT122" s="6"/>
      <c r="PDU122" s="6"/>
      <c r="PDV122" s="6"/>
      <c r="PDW122" s="6"/>
      <c r="PDX122" s="6"/>
      <c r="PDY122" s="6"/>
      <c r="PDZ122" s="6"/>
      <c r="PEA122" s="6"/>
      <c r="PEB122" s="6"/>
      <c r="PEC122" s="6"/>
      <c r="PED122" s="6"/>
      <c r="PEE122" s="6"/>
      <c r="PEF122" s="6"/>
      <c r="PEG122" s="6"/>
      <c r="PEH122" s="6"/>
      <c r="PEI122" s="6"/>
      <c r="PEJ122" s="6"/>
      <c r="PEK122" s="6"/>
      <c r="PEL122" s="6"/>
      <c r="PEM122" s="6"/>
      <c r="PEN122" s="6"/>
      <c r="PEO122" s="6"/>
      <c r="PEP122" s="6"/>
      <c r="PEQ122" s="6"/>
      <c r="PER122" s="6"/>
      <c r="PES122" s="6"/>
      <c r="PET122" s="6"/>
      <c r="PEU122" s="6"/>
      <c r="PEV122" s="6"/>
      <c r="PEW122" s="6"/>
      <c r="PEX122" s="6"/>
      <c r="PEY122" s="6"/>
      <c r="PEZ122" s="6"/>
      <c r="PFA122" s="6"/>
      <c r="PFB122" s="6"/>
      <c r="PFC122" s="6"/>
      <c r="PFD122" s="6"/>
      <c r="PFE122" s="6"/>
      <c r="PFF122" s="6"/>
      <c r="PFG122" s="6"/>
      <c r="PFH122" s="6"/>
      <c r="PFI122" s="6"/>
      <c r="PFJ122" s="6"/>
      <c r="PFK122" s="6"/>
      <c r="PFL122" s="6"/>
      <c r="PFM122" s="6"/>
      <c r="PFN122" s="6"/>
      <c r="PFO122" s="6"/>
      <c r="PFP122" s="6"/>
      <c r="PFQ122" s="6"/>
      <c r="PFR122" s="6"/>
      <c r="PFS122" s="6"/>
      <c r="PFT122" s="6"/>
      <c r="PFU122" s="6"/>
      <c r="PFV122" s="6"/>
      <c r="PFW122" s="6"/>
      <c r="PFX122" s="6"/>
      <c r="PFY122" s="6"/>
      <c r="PFZ122" s="6"/>
      <c r="PGA122" s="6"/>
      <c r="PGB122" s="6"/>
      <c r="PGC122" s="6"/>
      <c r="PGD122" s="6"/>
      <c r="PGE122" s="6"/>
      <c r="PGF122" s="6"/>
      <c r="PGG122" s="6"/>
      <c r="PGH122" s="6"/>
      <c r="PGI122" s="6"/>
      <c r="PGJ122" s="6"/>
      <c r="PGK122" s="6"/>
      <c r="PGL122" s="6"/>
      <c r="PGM122" s="6"/>
      <c r="PGN122" s="6"/>
      <c r="PGO122" s="6"/>
      <c r="PGP122" s="6"/>
      <c r="PGQ122" s="6"/>
      <c r="PGR122" s="6"/>
      <c r="PGS122" s="6"/>
      <c r="PGT122" s="6"/>
      <c r="PGU122" s="6"/>
      <c r="PGV122" s="6"/>
      <c r="PGW122" s="6"/>
      <c r="PGX122" s="6"/>
      <c r="PGY122" s="6"/>
      <c r="PGZ122" s="6"/>
      <c r="PHA122" s="6"/>
      <c r="PHB122" s="6"/>
      <c r="PHC122" s="6"/>
      <c r="PHD122" s="6"/>
      <c r="PHE122" s="6"/>
      <c r="PHF122" s="6"/>
      <c r="PHG122" s="6"/>
      <c r="PHH122" s="6"/>
      <c r="PHI122" s="6"/>
      <c r="PHJ122" s="6"/>
      <c r="PHK122" s="6"/>
      <c r="PHL122" s="6"/>
      <c r="PHM122" s="6"/>
      <c r="PHN122" s="6"/>
      <c r="PHO122" s="6"/>
      <c r="PHP122" s="6"/>
      <c r="PHQ122" s="6"/>
      <c r="PHR122" s="6"/>
      <c r="PHS122" s="6"/>
      <c r="PHT122" s="6"/>
      <c r="PHU122" s="6"/>
      <c r="PHV122" s="6"/>
      <c r="PHW122" s="6"/>
      <c r="PHX122" s="6"/>
      <c r="PHY122" s="6"/>
      <c r="PHZ122" s="6"/>
      <c r="PIA122" s="6"/>
      <c r="PIB122" s="6"/>
      <c r="PIC122" s="6"/>
      <c r="PID122" s="6"/>
      <c r="PIE122" s="6"/>
      <c r="PIF122" s="6"/>
      <c r="PIG122" s="6"/>
      <c r="PIH122" s="6"/>
      <c r="PII122" s="6"/>
      <c r="PIJ122" s="6"/>
      <c r="PIK122" s="6"/>
      <c r="PIL122" s="6"/>
      <c r="PIM122" s="6"/>
      <c r="PIN122" s="6"/>
      <c r="PIO122" s="6"/>
      <c r="PIP122" s="6"/>
      <c r="PIQ122" s="6"/>
      <c r="PIR122" s="6"/>
      <c r="PIS122" s="6"/>
      <c r="PIT122" s="6"/>
      <c r="PIU122" s="6"/>
      <c r="PIV122" s="6"/>
      <c r="PIW122" s="6"/>
      <c r="PIX122" s="6"/>
      <c r="PIY122" s="6"/>
      <c r="PIZ122" s="6"/>
      <c r="PJA122" s="6"/>
      <c r="PJB122" s="6"/>
      <c r="PJC122" s="6"/>
      <c r="PJD122" s="6"/>
      <c r="PJE122" s="6"/>
      <c r="PJF122" s="6"/>
      <c r="PJG122" s="6"/>
      <c r="PJH122" s="6"/>
      <c r="PJI122" s="6"/>
      <c r="PJJ122" s="6"/>
      <c r="PJK122" s="6"/>
      <c r="PJL122" s="6"/>
      <c r="PJM122" s="6"/>
      <c r="PJN122" s="6"/>
      <c r="PJO122" s="6"/>
      <c r="PJP122" s="6"/>
      <c r="PJQ122" s="6"/>
      <c r="PJR122" s="6"/>
      <c r="PJS122" s="6"/>
      <c r="PJT122" s="6"/>
      <c r="PJU122" s="6"/>
      <c r="PJV122" s="6"/>
      <c r="PJW122" s="6"/>
      <c r="PJX122" s="6"/>
      <c r="PJY122" s="6"/>
      <c r="PJZ122" s="6"/>
      <c r="PKA122" s="6"/>
      <c r="PKB122" s="6"/>
      <c r="PKC122" s="6"/>
      <c r="PKD122" s="6"/>
      <c r="PKE122" s="6"/>
      <c r="PKF122" s="6"/>
      <c r="PKG122" s="6"/>
      <c r="PKH122" s="6"/>
      <c r="PKI122" s="6"/>
      <c r="PKJ122" s="6"/>
      <c r="PKK122" s="6"/>
      <c r="PKL122" s="6"/>
      <c r="PKM122" s="6"/>
      <c r="PKN122" s="6"/>
      <c r="PKO122" s="6"/>
      <c r="PKP122" s="6"/>
      <c r="PKQ122" s="6"/>
      <c r="PKR122" s="6"/>
      <c r="PKS122" s="6"/>
      <c r="PKT122" s="6"/>
      <c r="PKU122" s="6"/>
      <c r="PKV122" s="6"/>
      <c r="PKW122" s="6"/>
      <c r="PKX122" s="6"/>
      <c r="PKY122" s="6"/>
      <c r="PKZ122" s="6"/>
      <c r="PLA122" s="6"/>
      <c r="PLB122" s="6"/>
      <c r="PLC122" s="6"/>
      <c r="PLD122" s="6"/>
      <c r="PLE122" s="6"/>
      <c r="PLF122" s="6"/>
      <c r="PLG122" s="6"/>
      <c r="PLH122" s="6"/>
      <c r="PLI122" s="6"/>
      <c r="PLJ122" s="6"/>
      <c r="PLK122" s="6"/>
      <c r="PLL122" s="6"/>
      <c r="PLM122" s="6"/>
      <c r="PLN122" s="6"/>
      <c r="PLO122" s="6"/>
      <c r="PLP122" s="6"/>
      <c r="PLQ122" s="6"/>
      <c r="PLR122" s="6"/>
      <c r="PLS122" s="6"/>
      <c r="PLT122" s="6"/>
      <c r="PLU122" s="6"/>
      <c r="PLV122" s="6"/>
      <c r="PLW122" s="6"/>
      <c r="PLX122" s="6"/>
      <c r="PLY122" s="6"/>
      <c r="PLZ122" s="6"/>
      <c r="PMA122" s="6"/>
      <c r="PMB122" s="6"/>
      <c r="PMC122" s="6"/>
      <c r="PMD122" s="6"/>
      <c r="PME122" s="6"/>
      <c r="PMF122" s="6"/>
      <c r="PMG122" s="6"/>
      <c r="PMH122" s="6"/>
      <c r="PMI122" s="6"/>
      <c r="PMJ122" s="6"/>
      <c r="PMK122" s="6"/>
      <c r="PML122" s="6"/>
      <c r="PMM122" s="6"/>
      <c r="PMN122" s="6"/>
      <c r="PMO122" s="6"/>
      <c r="PMP122" s="6"/>
      <c r="PMQ122" s="6"/>
      <c r="PMR122" s="6"/>
      <c r="PMS122" s="6"/>
      <c r="PMT122" s="6"/>
      <c r="PMU122" s="6"/>
      <c r="PMV122" s="6"/>
      <c r="PMW122" s="6"/>
      <c r="PMX122" s="6"/>
      <c r="PMY122" s="6"/>
      <c r="PMZ122" s="6"/>
      <c r="PNA122" s="6"/>
      <c r="PNB122" s="6"/>
      <c r="PNC122" s="6"/>
      <c r="PND122" s="6"/>
      <c r="PNE122" s="6"/>
      <c r="PNF122" s="6"/>
      <c r="PNG122" s="6"/>
      <c r="PNH122" s="6"/>
      <c r="PNI122" s="6"/>
      <c r="PNJ122" s="6"/>
      <c r="PNK122" s="6"/>
      <c r="PNL122" s="6"/>
      <c r="PNM122" s="6"/>
      <c r="PNN122" s="6"/>
      <c r="PNO122" s="6"/>
      <c r="PNP122" s="6"/>
      <c r="PNQ122" s="6"/>
      <c r="PNR122" s="6"/>
      <c r="PNS122" s="6"/>
      <c r="PNT122" s="6"/>
      <c r="PNU122" s="6"/>
      <c r="PNV122" s="6"/>
      <c r="PNW122" s="6"/>
      <c r="PNX122" s="6"/>
      <c r="PNY122" s="6"/>
      <c r="PNZ122" s="6"/>
      <c r="POA122" s="6"/>
      <c r="POB122" s="6"/>
      <c r="POC122" s="6"/>
      <c r="POD122" s="6"/>
      <c r="POE122" s="6"/>
      <c r="POF122" s="6"/>
      <c r="POG122" s="6"/>
      <c r="POH122" s="6"/>
      <c r="POI122" s="6"/>
      <c r="POJ122" s="6"/>
      <c r="POK122" s="6"/>
      <c r="POL122" s="6"/>
      <c r="POM122" s="6"/>
      <c r="PON122" s="6"/>
      <c r="POO122" s="6"/>
      <c r="POP122" s="6"/>
      <c r="POQ122" s="6"/>
      <c r="POR122" s="6"/>
      <c r="POS122" s="6"/>
      <c r="POT122" s="6"/>
      <c r="POU122" s="6"/>
      <c r="POV122" s="6"/>
      <c r="POW122" s="6"/>
      <c r="POX122" s="6"/>
      <c r="POY122" s="6"/>
      <c r="POZ122" s="6"/>
      <c r="PPA122" s="6"/>
      <c r="PPB122" s="6"/>
      <c r="PPC122" s="6"/>
      <c r="PPD122" s="6"/>
      <c r="PPE122" s="6"/>
      <c r="PPF122" s="6"/>
      <c r="PPG122" s="6"/>
      <c r="PPH122" s="6"/>
      <c r="PPI122" s="6"/>
      <c r="PPJ122" s="6"/>
      <c r="PPK122" s="6"/>
      <c r="PPL122" s="6"/>
      <c r="PPM122" s="6"/>
      <c r="PPN122" s="6"/>
      <c r="PPO122" s="6"/>
      <c r="PPP122" s="6"/>
      <c r="PPQ122" s="6"/>
      <c r="PPR122" s="6"/>
      <c r="PPS122" s="6"/>
      <c r="PPT122" s="6"/>
      <c r="PPU122" s="6"/>
      <c r="PPV122" s="6"/>
      <c r="PPW122" s="6"/>
      <c r="PPX122" s="6"/>
      <c r="PPY122" s="6"/>
      <c r="PPZ122" s="6"/>
      <c r="PQA122" s="6"/>
      <c r="PQB122" s="6"/>
      <c r="PQC122" s="6"/>
      <c r="PQD122" s="6"/>
      <c r="PQE122" s="6"/>
      <c r="PQF122" s="6"/>
      <c r="PQG122" s="6"/>
      <c r="PQH122" s="6"/>
      <c r="PQI122" s="6"/>
      <c r="PQJ122" s="6"/>
      <c r="PQK122" s="6"/>
      <c r="PQL122" s="6"/>
      <c r="PQM122" s="6"/>
      <c r="PQN122" s="6"/>
      <c r="PQO122" s="6"/>
      <c r="PQP122" s="6"/>
      <c r="PQQ122" s="6"/>
      <c r="PQR122" s="6"/>
      <c r="PQS122" s="6"/>
      <c r="PQT122" s="6"/>
      <c r="PQU122" s="6"/>
      <c r="PQV122" s="6"/>
      <c r="PQW122" s="6"/>
      <c r="PQX122" s="6"/>
      <c r="PQY122" s="6"/>
      <c r="PQZ122" s="6"/>
      <c r="PRA122" s="6"/>
      <c r="PRB122" s="6"/>
      <c r="PRC122" s="6"/>
      <c r="PRD122" s="6"/>
      <c r="PRE122" s="6"/>
      <c r="PRF122" s="6"/>
      <c r="PRG122" s="6"/>
      <c r="PRH122" s="6"/>
      <c r="PRI122" s="6"/>
      <c r="PRJ122" s="6"/>
      <c r="PRK122" s="6"/>
      <c r="PRL122" s="6"/>
      <c r="PRM122" s="6"/>
      <c r="PRN122" s="6"/>
      <c r="PRO122" s="6"/>
      <c r="PRP122" s="6"/>
      <c r="PRQ122" s="6"/>
      <c r="PRR122" s="6"/>
      <c r="PRS122" s="6"/>
      <c r="PRT122" s="6"/>
      <c r="PRU122" s="6"/>
      <c r="PRV122" s="6"/>
      <c r="PRW122" s="6"/>
      <c r="PRX122" s="6"/>
      <c r="PRY122" s="6"/>
      <c r="PRZ122" s="6"/>
      <c r="PSA122" s="6"/>
      <c r="PSB122" s="6"/>
      <c r="PSC122" s="6"/>
      <c r="PSD122" s="6"/>
      <c r="PSE122" s="6"/>
      <c r="PSF122" s="6"/>
      <c r="PSG122" s="6"/>
      <c r="PSH122" s="6"/>
      <c r="PSI122" s="6"/>
      <c r="PSJ122" s="6"/>
      <c r="PSK122" s="6"/>
      <c r="PSL122" s="6"/>
      <c r="PSM122" s="6"/>
      <c r="PSN122" s="6"/>
      <c r="PSO122" s="6"/>
      <c r="PSP122" s="6"/>
      <c r="PSQ122" s="6"/>
      <c r="PSR122" s="6"/>
      <c r="PSS122" s="6"/>
      <c r="PST122" s="6"/>
      <c r="PSU122" s="6"/>
      <c r="PSV122" s="6"/>
      <c r="PSW122" s="6"/>
      <c r="PSX122" s="6"/>
      <c r="PSY122" s="6"/>
      <c r="PSZ122" s="6"/>
      <c r="PTA122" s="6"/>
      <c r="PTB122" s="6"/>
      <c r="PTC122" s="6"/>
      <c r="PTD122" s="6"/>
      <c r="PTE122" s="6"/>
      <c r="PTF122" s="6"/>
      <c r="PTG122" s="6"/>
      <c r="PTH122" s="6"/>
      <c r="PTI122" s="6"/>
      <c r="PTJ122" s="6"/>
      <c r="PTK122" s="6"/>
      <c r="PTL122" s="6"/>
      <c r="PTM122" s="6"/>
      <c r="PTN122" s="6"/>
      <c r="PTO122" s="6"/>
      <c r="PTP122" s="6"/>
      <c r="PTQ122" s="6"/>
      <c r="PTR122" s="6"/>
      <c r="PTS122" s="6"/>
      <c r="PTT122" s="6"/>
      <c r="PTU122" s="6"/>
      <c r="PTV122" s="6"/>
      <c r="PTW122" s="6"/>
      <c r="PTX122" s="6"/>
      <c r="PTY122" s="6"/>
      <c r="PTZ122" s="6"/>
      <c r="PUA122" s="6"/>
      <c r="PUB122" s="6"/>
      <c r="PUC122" s="6"/>
      <c r="PUD122" s="6"/>
      <c r="PUE122" s="6"/>
      <c r="PUF122" s="6"/>
      <c r="PUG122" s="6"/>
      <c r="PUH122" s="6"/>
      <c r="PUI122" s="6"/>
      <c r="PUJ122" s="6"/>
      <c r="PUK122" s="6"/>
      <c r="PUL122" s="6"/>
      <c r="PUM122" s="6"/>
      <c r="PUN122" s="6"/>
      <c r="PUO122" s="6"/>
      <c r="PUP122" s="6"/>
      <c r="PUQ122" s="6"/>
      <c r="PUR122" s="6"/>
      <c r="PUS122" s="6"/>
      <c r="PUT122" s="6"/>
      <c r="PUU122" s="6"/>
      <c r="PUV122" s="6"/>
      <c r="PUW122" s="6"/>
      <c r="PUX122" s="6"/>
      <c r="PUY122" s="6"/>
      <c r="PUZ122" s="6"/>
      <c r="PVA122" s="6"/>
      <c r="PVB122" s="6"/>
      <c r="PVC122" s="6"/>
      <c r="PVD122" s="6"/>
      <c r="PVE122" s="6"/>
      <c r="PVF122" s="6"/>
      <c r="PVG122" s="6"/>
      <c r="PVH122" s="6"/>
      <c r="PVI122" s="6"/>
      <c r="PVJ122" s="6"/>
      <c r="PVK122" s="6"/>
      <c r="PVL122" s="6"/>
      <c r="PVM122" s="6"/>
      <c r="PVN122" s="6"/>
      <c r="PVO122" s="6"/>
      <c r="PVP122" s="6"/>
      <c r="PVQ122" s="6"/>
      <c r="PVR122" s="6"/>
      <c r="PVS122" s="6"/>
      <c r="PVT122" s="6"/>
      <c r="PVU122" s="6"/>
      <c r="PVV122" s="6"/>
      <c r="PVW122" s="6"/>
      <c r="PVX122" s="6"/>
      <c r="PVY122" s="6"/>
      <c r="PVZ122" s="6"/>
      <c r="PWA122" s="6"/>
      <c r="PWB122" s="6"/>
      <c r="PWC122" s="6"/>
      <c r="PWD122" s="6"/>
      <c r="PWE122" s="6"/>
      <c r="PWF122" s="6"/>
      <c r="PWG122" s="6"/>
      <c r="PWH122" s="6"/>
      <c r="PWI122" s="6"/>
      <c r="PWJ122" s="6"/>
      <c r="PWK122" s="6"/>
      <c r="PWL122" s="6"/>
      <c r="PWM122" s="6"/>
      <c r="PWN122" s="6"/>
      <c r="PWO122" s="6"/>
      <c r="PWP122" s="6"/>
      <c r="PWQ122" s="6"/>
      <c r="PWR122" s="6"/>
      <c r="PWS122" s="6"/>
      <c r="PWT122" s="6"/>
      <c r="PWU122" s="6"/>
      <c r="PWV122" s="6"/>
      <c r="PWW122" s="6"/>
      <c r="PWX122" s="6"/>
      <c r="PWY122" s="6"/>
      <c r="PWZ122" s="6"/>
      <c r="PXA122" s="6"/>
      <c r="PXB122" s="6"/>
      <c r="PXC122" s="6"/>
      <c r="PXD122" s="6"/>
      <c r="PXE122" s="6"/>
      <c r="PXF122" s="6"/>
      <c r="PXG122" s="6"/>
      <c r="PXH122" s="6"/>
      <c r="PXI122" s="6"/>
      <c r="PXJ122" s="6"/>
      <c r="PXK122" s="6"/>
      <c r="PXL122" s="6"/>
      <c r="PXM122" s="6"/>
      <c r="PXN122" s="6"/>
      <c r="PXO122" s="6"/>
      <c r="PXP122" s="6"/>
      <c r="PXQ122" s="6"/>
      <c r="PXR122" s="6"/>
      <c r="PXS122" s="6"/>
      <c r="PXT122" s="6"/>
      <c r="PXU122" s="6"/>
      <c r="PXV122" s="6"/>
      <c r="PXW122" s="6"/>
      <c r="PXX122" s="6"/>
      <c r="PXY122" s="6"/>
      <c r="PXZ122" s="6"/>
      <c r="PYA122" s="6"/>
      <c r="PYB122" s="6"/>
      <c r="PYC122" s="6"/>
      <c r="PYD122" s="6"/>
      <c r="PYE122" s="6"/>
      <c r="PYF122" s="6"/>
      <c r="PYG122" s="6"/>
      <c r="PYH122" s="6"/>
      <c r="PYI122" s="6"/>
      <c r="PYJ122" s="6"/>
      <c r="PYK122" s="6"/>
      <c r="PYL122" s="6"/>
      <c r="PYM122" s="6"/>
      <c r="PYN122" s="6"/>
      <c r="PYO122" s="6"/>
      <c r="PYP122" s="6"/>
      <c r="PYQ122" s="6"/>
      <c r="PYR122" s="6"/>
      <c r="PYS122" s="6"/>
      <c r="PYT122" s="6"/>
      <c r="PYU122" s="6"/>
      <c r="PYV122" s="6"/>
      <c r="PYW122" s="6"/>
      <c r="PYX122" s="6"/>
      <c r="PYY122" s="6"/>
      <c r="PYZ122" s="6"/>
      <c r="PZA122" s="6"/>
      <c r="PZB122" s="6"/>
      <c r="PZC122" s="6"/>
      <c r="PZD122" s="6"/>
      <c r="PZE122" s="6"/>
      <c r="PZF122" s="6"/>
      <c r="PZG122" s="6"/>
      <c r="PZH122" s="6"/>
      <c r="PZI122" s="6"/>
      <c r="PZJ122" s="6"/>
      <c r="PZK122" s="6"/>
      <c r="PZL122" s="6"/>
      <c r="PZM122" s="6"/>
      <c r="PZN122" s="6"/>
      <c r="PZO122" s="6"/>
      <c r="PZP122" s="6"/>
      <c r="PZQ122" s="6"/>
      <c r="PZR122" s="6"/>
      <c r="PZS122" s="6"/>
      <c r="PZT122" s="6"/>
      <c r="PZU122" s="6"/>
      <c r="PZV122" s="6"/>
      <c r="PZW122" s="6"/>
      <c r="PZX122" s="6"/>
      <c r="PZY122" s="6"/>
      <c r="PZZ122" s="6"/>
      <c r="QAA122" s="6"/>
      <c r="QAB122" s="6"/>
      <c r="QAC122" s="6"/>
      <c r="QAD122" s="6"/>
      <c r="QAE122" s="6"/>
      <c r="QAF122" s="6"/>
      <c r="QAG122" s="6"/>
      <c r="QAH122" s="6"/>
      <c r="QAI122" s="6"/>
      <c r="QAJ122" s="6"/>
      <c r="QAK122" s="6"/>
      <c r="QAL122" s="6"/>
      <c r="QAM122" s="6"/>
      <c r="QAN122" s="6"/>
      <c r="QAO122" s="6"/>
      <c r="QAP122" s="6"/>
      <c r="QAQ122" s="6"/>
      <c r="QAR122" s="6"/>
      <c r="QAS122" s="6"/>
      <c r="QAT122" s="6"/>
      <c r="QAU122" s="6"/>
      <c r="QAV122" s="6"/>
      <c r="QAW122" s="6"/>
      <c r="QAX122" s="6"/>
      <c r="QAY122" s="6"/>
      <c r="QAZ122" s="6"/>
      <c r="QBA122" s="6"/>
      <c r="QBB122" s="6"/>
      <c r="QBC122" s="6"/>
      <c r="QBD122" s="6"/>
      <c r="QBE122" s="6"/>
      <c r="QBF122" s="6"/>
      <c r="QBG122" s="6"/>
      <c r="QBH122" s="6"/>
      <c r="QBI122" s="6"/>
      <c r="QBJ122" s="6"/>
      <c r="QBK122" s="6"/>
      <c r="QBL122" s="6"/>
      <c r="QBM122" s="6"/>
      <c r="QBN122" s="6"/>
      <c r="QBO122" s="6"/>
      <c r="QBP122" s="6"/>
      <c r="QBQ122" s="6"/>
      <c r="QBR122" s="6"/>
      <c r="QBS122" s="6"/>
      <c r="QBT122" s="6"/>
      <c r="QBU122" s="6"/>
      <c r="QBV122" s="6"/>
      <c r="QBW122" s="6"/>
      <c r="QBX122" s="6"/>
      <c r="QBY122" s="6"/>
      <c r="QBZ122" s="6"/>
      <c r="QCA122" s="6"/>
      <c r="QCB122" s="6"/>
      <c r="QCC122" s="6"/>
      <c r="QCD122" s="6"/>
      <c r="QCE122" s="6"/>
      <c r="QCF122" s="6"/>
      <c r="QCG122" s="6"/>
      <c r="QCH122" s="6"/>
      <c r="QCI122" s="6"/>
      <c r="QCJ122" s="6"/>
      <c r="QCK122" s="6"/>
      <c r="QCL122" s="6"/>
      <c r="QCM122" s="6"/>
      <c r="QCN122" s="6"/>
      <c r="QCO122" s="6"/>
      <c r="QCP122" s="6"/>
      <c r="QCQ122" s="6"/>
      <c r="QCR122" s="6"/>
      <c r="QCS122" s="6"/>
      <c r="QCT122" s="6"/>
      <c r="QCU122" s="6"/>
      <c r="QCV122" s="6"/>
      <c r="QCW122" s="6"/>
      <c r="QCX122" s="6"/>
      <c r="QCY122" s="6"/>
      <c r="QCZ122" s="6"/>
      <c r="QDA122" s="6"/>
      <c r="QDB122" s="6"/>
      <c r="QDC122" s="6"/>
      <c r="QDD122" s="6"/>
      <c r="QDE122" s="6"/>
      <c r="QDF122" s="6"/>
      <c r="QDG122" s="6"/>
      <c r="QDH122" s="6"/>
      <c r="QDI122" s="6"/>
      <c r="QDJ122" s="6"/>
      <c r="QDK122" s="6"/>
      <c r="QDL122" s="6"/>
      <c r="QDM122" s="6"/>
      <c r="QDN122" s="6"/>
      <c r="QDO122" s="6"/>
      <c r="QDP122" s="6"/>
      <c r="QDQ122" s="6"/>
      <c r="QDR122" s="6"/>
      <c r="QDS122" s="6"/>
      <c r="QDT122" s="6"/>
      <c r="QDU122" s="6"/>
      <c r="QDV122" s="6"/>
      <c r="QDW122" s="6"/>
      <c r="QDX122" s="6"/>
      <c r="QDY122" s="6"/>
      <c r="QDZ122" s="6"/>
      <c r="QEA122" s="6"/>
      <c r="QEB122" s="6"/>
      <c r="QEC122" s="6"/>
      <c r="QED122" s="6"/>
      <c r="QEE122" s="6"/>
      <c r="QEF122" s="6"/>
      <c r="QEG122" s="6"/>
      <c r="QEH122" s="6"/>
      <c r="QEI122" s="6"/>
      <c r="QEJ122" s="6"/>
      <c r="QEK122" s="6"/>
      <c r="QEL122" s="6"/>
      <c r="QEM122" s="6"/>
      <c r="QEN122" s="6"/>
      <c r="QEO122" s="6"/>
      <c r="QEP122" s="6"/>
      <c r="QEQ122" s="6"/>
      <c r="QER122" s="6"/>
      <c r="QES122" s="6"/>
      <c r="QET122" s="6"/>
      <c r="QEU122" s="6"/>
      <c r="QEV122" s="6"/>
      <c r="QEW122" s="6"/>
      <c r="QEX122" s="6"/>
      <c r="QEY122" s="6"/>
      <c r="QEZ122" s="6"/>
      <c r="QFA122" s="6"/>
      <c r="QFB122" s="6"/>
      <c r="QFC122" s="6"/>
      <c r="QFD122" s="6"/>
      <c r="QFE122" s="6"/>
      <c r="QFF122" s="6"/>
      <c r="QFG122" s="6"/>
      <c r="QFH122" s="6"/>
      <c r="QFI122" s="6"/>
      <c r="QFJ122" s="6"/>
      <c r="QFK122" s="6"/>
      <c r="QFL122" s="6"/>
      <c r="QFM122" s="6"/>
      <c r="QFN122" s="6"/>
      <c r="QFO122" s="6"/>
      <c r="QFP122" s="6"/>
      <c r="QFQ122" s="6"/>
      <c r="QFR122" s="6"/>
      <c r="QFS122" s="6"/>
      <c r="QFT122" s="6"/>
      <c r="QFU122" s="6"/>
      <c r="QFV122" s="6"/>
      <c r="QFW122" s="6"/>
      <c r="QFX122" s="6"/>
      <c r="QFY122" s="6"/>
      <c r="QFZ122" s="6"/>
      <c r="QGA122" s="6"/>
      <c r="QGB122" s="6"/>
      <c r="QGC122" s="6"/>
      <c r="QGD122" s="6"/>
      <c r="QGE122" s="6"/>
      <c r="QGF122" s="6"/>
      <c r="QGG122" s="6"/>
      <c r="QGH122" s="6"/>
      <c r="QGI122" s="6"/>
      <c r="QGJ122" s="6"/>
      <c r="QGK122" s="6"/>
      <c r="QGL122" s="6"/>
      <c r="QGM122" s="6"/>
      <c r="QGN122" s="6"/>
      <c r="QGO122" s="6"/>
      <c r="QGP122" s="6"/>
      <c r="QGQ122" s="6"/>
      <c r="QGR122" s="6"/>
      <c r="QGS122" s="6"/>
      <c r="QGT122" s="6"/>
      <c r="QGU122" s="6"/>
      <c r="QGV122" s="6"/>
      <c r="QGW122" s="6"/>
      <c r="QGX122" s="6"/>
      <c r="QGY122" s="6"/>
      <c r="QGZ122" s="6"/>
      <c r="QHA122" s="6"/>
      <c r="QHB122" s="6"/>
      <c r="QHC122" s="6"/>
      <c r="QHD122" s="6"/>
      <c r="QHE122" s="6"/>
      <c r="QHF122" s="6"/>
      <c r="QHG122" s="6"/>
      <c r="QHH122" s="6"/>
      <c r="QHI122" s="6"/>
      <c r="QHJ122" s="6"/>
      <c r="QHK122" s="6"/>
      <c r="QHL122" s="6"/>
      <c r="QHM122" s="6"/>
      <c r="QHN122" s="6"/>
      <c r="QHO122" s="6"/>
      <c r="QHP122" s="6"/>
      <c r="QHQ122" s="6"/>
      <c r="QHR122" s="6"/>
      <c r="QHS122" s="6"/>
      <c r="QHT122" s="6"/>
      <c r="QHU122" s="6"/>
      <c r="QHV122" s="6"/>
      <c r="QHW122" s="6"/>
      <c r="QHX122" s="6"/>
      <c r="QHY122" s="6"/>
      <c r="QHZ122" s="6"/>
      <c r="QIA122" s="6"/>
      <c r="QIB122" s="6"/>
      <c r="QIC122" s="6"/>
      <c r="QID122" s="6"/>
      <c r="QIE122" s="6"/>
      <c r="QIF122" s="6"/>
      <c r="QIG122" s="6"/>
      <c r="QIH122" s="6"/>
      <c r="QII122" s="6"/>
      <c r="QIJ122" s="6"/>
      <c r="QIK122" s="6"/>
      <c r="QIL122" s="6"/>
      <c r="QIM122" s="6"/>
      <c r="QIN122" s="6"/>
      <c r="QIO122" s="6"/>
      <c r="QIP122" s="6"/>
      <c r="QIQ122" s="6"/>
      <c r="QIR122" s="6"/>
      <c r="QIS122" s="6"/>
      <c r="QIT122" s="6"/>
      <c r="QIU122" s="6"/>
      <c r="QIV122" s="6"/>
      <c r="QIW122" s="6"/>
      <c r="QIX122" s="6"/>
      <c r="QIY122" s="6"/>
      <c r="QIZ122" s="6"/>
      <c r="QJA122" s="6"/>
      <c r="QJB122" s="6"/>
      <c r="QJC122" s="6"/>
      <c r="QJD122" s="6"/>
      <c r="QJE122" s="6"/>
      <c r="QJF122" s="6"/>
      <c r="QJG122" s="6"/>
      <c r="QJH122" s="6"/>
      <c r="QJI122" s="6"/>
      <c r="QJJ122" s="6"/>
      <c r="QJK122" s="6"/>
      <c r="QJL122" s="6"/>
      <c r="QJM122" s="6"/>
      <c r="QJN122" s="6"/>
      <c r="QJO122" s="6"/>
      <c r="QJP122" s="6"/>
      <c r="QJQ122" s="6"/>
      <c r="QJR122" s="6"/>
      <c r="QJS122" s="6"/>
      <c r="QJT122" s="6"/>
      <c r="QJU122" s="6"/>
      <c r="QJV122" s="6"/>
      <c r="QJW122" s="6"/>
      <c r="QJX122" s="6"/>
      <c r="QJY122" s="6"/>
      <c r="QJZ122" s="6"/>
      <c r="QKA122" s="6"/>
      <c r="QKB122" s="6"/>
      <c r="QKC122" s="6"/>
      <c r="QKD122" s="6"/>
      <c r="QKE122" s="6"/>
      <c r="QKF122" s="6"/>
      <c r="QKG122" s="6"/>
      <c r="QKH122" s="6"/>
      <c r="QKI122" s="6"/>
      <c r="QKJ122" s="6"/>
      <c r="QKK122" s="6"/>
      <c r="QKL122" s="6"/>
      <c r="QKM122" s="6"/>
      <c r="QKN122" s="6"/>
      <c r="QKO122" s="6"/>
      <c r="QKP122" s="6"/>
      <c r="QKQ122" s="6"/>
      <c r="QKR122" s="6"/>
      <c r="QKS122" s="6"/>
      <c r="QKT122" s="6"/>
      <c r="QKU122" s="6"/>
      <c r="QKV122" s="6"/>
      <c r="QKW122" s="6"/>
      <c r="QKX122" s="6"/>
      <c r="QKY122" s="6"/>
      <c r="QKZ122" s="6"/>
      <c r="QLA122" s="6"/>
      <c r="QLB122" s="6"/>
      <c r="QLC122" s="6"/>
      <c r="QLD122" s="6"/>
      <c r="QLE122" s="6"/>
      <c r="QLF122" s="6"/>
      <c r="QLG122" s="6"/>
      <c r="QLH122" s="6"/>
      <c r="QLI122" s="6"/>
      <c r="QLJ122" s="6"/>
      <c r="QLK122" s="6"/>
      <c r="QLL122" s="6"/>
      <c r="QLM122" s="6"/>
      <c r="QLN122" s="6"/>
      <c r="QLO122" s="6"/>
      <c r="QLP122" s="6"/>
      <c r="QLQ122" s="6"/>
      <c r="QLR122" s="6"/>
      <c r="QLS122" s="6"/>
      <c r="QLT122" s="6"/>
      <c r="QLU122" s="6"/>
      <c r="QLV122" s="6"/>
      <c r="QLW122" s="6"/>
      <c r="QLX122" s="6"/>
      <c r="QLY122" s="6"/>
      <c r="QLZ122" s="6"/>
      <c r="QMA122" s="6"/>
      <c r="QMB122" s="6"/>
      <c r="QMC122" s="6"/>
      <c r="QMD122" s="6"/>
      <c r="QME122" s="6"/>
      <c r="QMF122" s="6"/>
      <c r="QMG122" s="6"/>
      <c r="QMH122" s="6"/>
      <c r="QMI122" s="6"/>
      <c r="QMJ122" s="6"/>
      <c r="QMK122" s="6"/>
      <c r="QML122" s="6"/>
      <c r="QMM122" s="6"/>
      <c r="QMN122" s="6"/>
      <c r="QMO122" s="6"/>
      <c r="QMP122" s="6"/>
      <c r="QMQ122" s="6"/>
      <c r="QMR122" s="6"/>
      <c r="QMS122" s="6"/>
      <c r="QMT122" s="6"/>
      <c r="QMU122" s="6"/>
      <c r="QMV122" s="6"/>
      <c r="QMW122" s="6"/>
      <c r="QMX122" s="6"/>
      <c r="QMY122" s="6"/>
      <c r="QMZ122" s="6"/>
      <c r="QNA122" s="6"/>
      <c r="QNB122" s="6"/>
      <c r="QNC122" s="6"/>
      <c r="QND122" s="6"/>
      <c r="QNE122" s="6"/>
      <c r="QNF122" s="6"/>
      <c r="QNG122" s="6"/>
      <c r="QNH122" s="6"/>
      <c r="QNI122" s="6"/>
      <c r="QNJ122" s="6"/>
      <c r="QNK122" s="6"/>
      <c r="QNL122" s="6"/>
      <c r="QNM122" s="6"/>
      <c r="QNN122" s="6"/>
      <c r="QNO122" s="6"/>
      <c r="QNP122" s="6"/>
      <c r="QNQ122" s="6"/>
      <c r="QNR122" s="6"/>
      <c r="QNS122" s="6"/>
      <c r="QNT122" s="6"/>
      <c r="QNU122" s="6"/>
      <c r="QNV122" s="6"/>
      <c r="QNW122" s="6"/>
      <c r="QNX122" s="6"/>
      <c r="QNY122" s="6"/>
      <c r="QNZ122" s="6"/>
      <c r="QOA122" s="6"/>
      <c r="QOB122" s="6"/>
      <c r="QOC122" s="6"/>
      <c r="QOD122" s="6"/>
      <c r="QOE122" s="6"/>
      <c r="QOF122" s="6"/>
      <c r="QOG122" s="6"/>
      <c r="QOH122" s="6"/>
      <c r="QOI122" s="6"/>
      <c r="QOJ122" s="6"/>
      <c r="QOK122" s="6"/>
      <c r="QOL122" s="6"/>
      <c r="QOM122" s="6"/>
      <c r="QON122" s="6"/>
      <c r="QOO122" s="6"/>
      <c r="QOP122" s="6"/>
      <c r="QOQ122" s="6"/>
      <c r="QOR122" s="6"/>
      <c r="QOS122" s="6"/>
      <c r="QOT122" s="6"/>
      <c r="QOU122" s="6"/>
      <c r="QOV122" s="6"/>
      <c r="QOW122" s="6"/>
      <c r="QOX122" s="6"/>
      <c r="QOY122" s="6"/>
      <c r="QOZ122" s="6"/>
      <c r="QPA122" s="6"/>
      <c r="QPB122" s="6"/>
      <c r="QPC122" s="6"/>
      <c r="QPD122" s="6"/>
      <c r="QPE122" s="6"/>
      <c r="QPF122" s="6"/>
      <c r="QPG122" s="6"/>
      <c r="QPH122" s="6"/>
      <c r="QPI122" s="6"/>
      <c r="QPJ122" s="6"/>
      <c r="QPK122" s="6"/>
      <c r="QPL122" s="6"/>
      <c r="QPM122" s="6"/>
      <c r="QPN122" s="6"/>
      <c r="QPO122" s="6"/>
      <c r="QPP122" s="6"/>
      <c r="QPQ122" s="6"/>
      <c r="QPR122" s="6"/>
      <c r="QPS122" s="6"/>
      <c r="QPT122" s="6"/>
      <c r="QPU122" s="6"/>
      <c r="QPV122" s="6"/>
      <c r="QPW122" s="6"/>
      <c r="QPX122" s="6"/>
      <c r="QPY122" s="6"/>
      <c r="QPZ122" s="6"/>
      <c r="QQA122" s="6"/>
      <c r="QQB122" s="6"/>
      <c r="QQC122" s="6"/>
      <c r="QQD122" s="6"/>
      <c r="QQE122" s="6"/>
      <c r="QQF122" s="6"/>
      <c r="QQG122" s="6"/>
      <c r="QQH122" s="6"/>
      <c r="QQI122" s="6"/>
      <c r="QQJ122" s="6"/>
      <c r="QQK122" s="6"/>
      <c r="QQL122" s="6"/>
      <c r="QQM122" s="6"/>
      <c r="QQN122" s="6"/>
      <c r="QQO122" s="6"/>
      <c r="QQP122" s="6"/>
      <c r="QQQ122" s="6"/>
      <c r="QQR122" s="6"/>
      <c r="QQS122" s="6"/>
      <c r="QQT122" s="6"/>
      <c r="QQU122" s="6"/>
      <c r="QQV122" s="6"/>
      <c r="QQW122" s="6"/>
      <c r="QQX122" s="6"/>
      <c r="QQY122" s="6"/>
      <c r="QQZ122" s="6"/>
      <c r="QRA122" s="6"/>
      <c r="QRB122" s="6"/>
      <c r="QRC122" s="6"/>
      <c r="QRD122" s="6"/>
      <c r="QRE122" s="6"/>
      <c r="QRF122" s="6"/>
      <c r="QRG122" s="6"/>
      <c r="QRH122" s="6"/>
      <c r="QRI122" s="6"/>
      <c r="QRJ122" s="6"/>
      <c r="QRK122" s="6"/>
      <c r="QRL122" s="6"/>
      <c r="QRM122" s="6"/>
      <c r="QRN122" s="6"/>
      <c r="QRO122" s="6"/>
      <c r="QRP122" s="6"/>
      <c r="QRQ122" s="6"/>
      <c r="QRR122" s="6"/>
      <c r="QRS122" s="6"/>
      <c r="QRT122" s="6"/>
      <c r="QRU122" s="6"/>
      <c r="QRV122" s="6"/>
      <c r="QRW122" s="6"/>
      <c r="QRX122" s="6"/>
      <c r="QRY122" s="6"/>
      <c r="QRZ122" s="6"/>
      <c r="QSA122" s="6"/>
      <c r="QSB122" s="6"/>
      <c r="QSC122" s="6"/>
      <c r="QSD122" s="6"/>
      <c r="QSE122" s="6"/>
      <c r="QSF122" s="6"/>
      <c r="QSG122" s="6"/>
      <c r="QSH122" s="6"/>
      <c r="QSI122" s="6"/>
      <c r="QSJ122" s="6"/>
      <c r="QSK122" s="6"/>
      <c r="QSL122" s="6"/>
      <c r="QSM122" s="6"/>
      <c r="QSN122" s="6"/>
      <c r="QSO122" s="6"/>
      <c r="QSP122" s="6"/>
      <c r="QSQ122" s="6"/>
      <c r="QSR122" s="6"/>
      <c r="QSS122" s="6"/>
      <c r="QST122" s="6"/>
      <c r="QSU122" s="6"/>
      <c r="QSV122" s="6"/>
      <c r="QSW122" s="6"/>
      <c r="QSX122" s="6"/>
      <c r="QSY122" s="6"/>
      <c r="QSZ122" s="6"/>
      <c r="QTA122" s="6"/>
      <c r="QTB122" s="6"/>
      <c r="QTC122" s="6"/>
      <c r="QTD122" s="6"/>
      <c r="QTE122" s="6"/>
      <c r="QTF122" s="6"/>
      <c r="QTG122" s="6"/>
      <c r="QTH122" s="6"/>
      <c r="QTI122" s="6"/>
      <c r="QTJ122" s="6"/>
      <c r="QTK122" s="6"/>
      <c r="QTL122" s="6"/>
      <c r="QTM122" s="6"/>
      <c r="QTN122" s="6"/>
      <c r="QTO122" s="6"/>
      <c r="QTP122" s="6"/>
      <c r="QTQ122" s="6"/>
      <c r="QTR122" s="6"/>
      <c r="QTS122" s="6"/>
      <c r="QTT122" s="6"/>
      <c r="QTU122" s="6"/>
      <c r="QTV122" s="6"/>
      <c r="QTW122" s="6"/>
      <c r="QTX122" s="6"/>
      <c r="QTY122" s="6"/>
      <c r="QTZ122" s="6"/>
      <c r="QUA122" s="6"/>
      <c r="QUB122" s="6"/>
      <c r="QUC122" s="6"/>
      <c r="QUD122" s="6"/>
      <c r="QUE122" s="6"/>
      <c r="QUF122" s="6"/>
      <c r="QUG122" s="6"/>
      <c r="QUH122" s="6"/>
      <c r="QUI122" s="6"/>
      <c r="QUJ122" s="6"/>
      <c r="QUK122" s="6"/>
      <c r="QUL122" s="6"/>
      <c r="QUM122" s="6"/>
      <c r="QUN122" s="6"/>
      <c r="QUO122" s="6"/>
      <c r="QUP122" s="6"/>
      <c r="QUQ122" s="6"/>
      <c r="QUR122" s="6"/>
      <c r="QUS122" s="6"/>
      <c r="QUT122" s="6"/>
      <c r="QUU122" s="6"/>
      <c r="QUV122" s="6"/>
      <c r="QUW122" s="6"/>
      <c r="QUX122" s="6"/>
      <c r="QUY122" s="6"/>
      <c r="QUZ122" s="6"/>
      <c r="QVA122" s="6"/>
      <c r="QVB122" s="6"/>
      <c r="QVC122" s="6"/>
      <c r="QVD122" s="6"/>
      <c r="QVE122" s="6"/>
      <c r="QVF122" s="6"/>
      <c r="QVG122" s="6"/>
      <c r="QVH122" s="6"/>
      <c r="QVI122" s="6"/>
      <c r="QVJ122" s="6"/>
      <c r="QVK122" s="6"/>
      <c r="QVL122" s="6"/>
      <c r="QVM122" s="6"/>
      <c r="QVN122" s="6"/>
      <c r="QVO122" s="6"/>
      <c r="QVP122" s="6"/>
      <c r="QVQ122" s="6"/>
      <c r="QVR122" s="6"/>
      <c r="QVS122" s="6"/>
      <c r="QVT122" s="6"/>
      <c r="QVU122" s="6"/>
      <c r="QVV122" s="6"/>
      <c r="QVW122" s="6"/>
      <c r="QVX122" s="6"/>
      <c r="QVY122" s="6"/>
      <c r="QVZ122" s="6"/>
      <c r="QWA122" s="6"/>
      <c r="QWB122" s="6"/>
      <c r="QWC122" s="6"/>
      <c r="QWD122" s="6"/>
      <c r="QWE122" s="6"/>
      <c r="QWF122" s="6"/>
      <c r="QWG122" s="6"/>
      <c r="QWH122" s="6"/>
      <c r="QWI122" s="6"/>
      <c r="QWJ122" s="6"/>
      <c r="QWK122" s="6"/>
      <c r="QWL122" s="6"/>
      <c r="QWM122" s="6"/>
      <c r="QWN122" s="6"/>
      <c r="QWO122" s="6"/>
      <c r="QWP122" s="6"/>
      <c r="QWQ122" s="6"/>
      <c r="QWR122" s="6"/>
      <c r="QWS122" s="6"/>
      <c r="QWT122" s="6"/>
      <c r="QWU122" s="6"/>
      <c r="QWV122" s="6"/>
      <c r="QWW122" s="6"/>
      <c r="QWX122" s="6"/>
      <c r="QWY122" s="6"/>
      <c r="QWZ122" s="6"/>
      <c r="QXA122" s="6"/>
      <c r="QXB122" s="6"/>
      <c r="QXC122" s="6"/>
      <c r="QXD122" s="6"/>
      <c r="QXE122" s="6"/>
      <c r="QXF122" s="6"/>
      <c r="QXG122" s="6"/>
      <c r="QXH122" s="6"/>
      <c r="QXI122" s="6"/>
      <c r="QXJ122" s="6"/>
      <c r="QXK122" s="6"/>
      <c r="QXL122" s="6"/>
      <c r="QXM122" s="6"/>
      <c r="QXN122" s="6"/>
      <c r="QXO122" s="6"/>
      <c r="QXP122" s="6"/>
      <c r="QXQ122" s="6"/>
      <c r="QXR122" s="6"/>
      <c r="QXS122" s="6"/>
      <c r="QXT122" s="6"/>
      <c r="QXU122" s="6"/>
      <c r="QXV122" s="6"/>
      <c r="QXW122" s="6"/>
      <c r="QXX122" s="6"/>
      <c r="QXY122" s="6"/>
      <c r="QXZ122" s="6"/>
      <c r="QYA122" s="6"/>
      <c r="QYB122" s="6"/>
      <c r="QYC122" s="6"/>
      <c r="QYD122" s="6"/>
      <c r="QYE122" s="6"/>
      <c r="QYF122" s="6"/>
      <c r="QYG122" s="6"/>
      <c r="QYH122" s="6"/>
      <c r="QYI122" s="6"/>
      <c r="QYJ122" s="6"/>
      <c r="QYK122" s="6"/>
      <c r="QYL122" s="6"/>
      <c r="QYM122" s="6"/>
      <c r="QYN122" s="6"/>
      <c r="QYO122" s="6"/>
      <c r="QYP122" s="6"/>
      <c r="QYQ122" s="6"/>
      <c r="QYR122" s="6"/>
      <c r="QYS122" s="6"/>
      <c r="QYT122" s="6"/>
      <c r="QYU122" s="6"/>
      <c r="QYV122" s="6"/>
      <c r="QYW122" s="6"/>
      <c r="QYX122" s="6"/>
      <c r="QYY122" s="6"/>
      <c r="QYZ122" s="6"/>
      <c r="QZA122" s="6"/>
      <c r="QZB122" s="6"/>
      <c r="QZC122" s="6"/>
      <c r="QZD122" s="6"/>
      <c r="QZE122" s="6"/>
      <c r="QZF122" s="6"/>
      <c r="QZG122" s="6"/>
      <c r="QZH122" s="6"/>
      <c r="QZI122" s="6"/>
      <c r="QZJ122" s="6"/>
      <c r="QZK122" s="6"/>
      <c r="QZL122" s="6"/>
      <c r="QZM122" s="6"/>
      <c r="QZN122" s="6"/>
      <c r="QZO122" s="6"/>
      <c r="QZP122" s="6"/>
      <c r="QZQ122" s="6"/>
      <c r="QZR122" s="6"/>
      <c r="QZS122" s="6"/>
      <c r="QZT122" s="6"/>
      <c r="QZU122" s="6"/>
      <c r="QZV122" s="6"/>
      <c r="QZW122" s="6"/>
      <c r="QZX122" s="6"/>
      <c r="QZY122" s="6"/>
      <c r="QZZ122" s="6"/>
      <c r="RAA122" s="6"/>
      <c r="RAB122" s="6"/>
      <c r="RAC122" s="6"/>
      <c r="RAD122" s="6"/>
      <c r="RAE122" s="6"/>
      <c r="RAF122" s="6"/>
      <c r="RAG122" s="6"/>
      <c r="RAH122" s="6"/>
      <c r="RAI122" s="6"/>
      <c r="RAJ122" s="6"/>
      <c r="RAK122" s="6"/>
      <c r="RAL122" s="6"/>
      <c r="RAM122" s="6"/>
      <c r="RAN122" s="6"/>
      <c r="RAO122" s="6"/>
      <c r="RAP122" s="6"/>
      <c r="RAQ122" s="6"/>
      <c r="RAR122" s="6"/>
      <c r="RAS122" s="6"/>
      <c r="RAT122" s="6"/>
      <c r="RAU122" s="6"/>
      <c r="RAV122" s="6"/>
      <c r="RAW122" s="6"/>
      <c r="RAX122" s="6"/>
      <c r="RAY122" s="6"/>
      <c r="RAZ122" s="6"/>
      <c r="RBA122" s="6"/>
      <c r="RBB122" s="6"/>
      <c r="RBC122" s="6"/>
      <c r="RBD122" s="6"/>
      <c r="RBE122" s="6"/>
      <c r="RBF122" s="6"/>
      <c r="RBG122" s="6"/>
      <c r="RBH122" s="6"/>
      <c r="RBI122" s="6"/>
      <c r="RBJ122" s="6"/>
      <c r="RBK122" s="6"/>
      <c r="RBL122" s="6"/>
      <c r="RBM122" s="6"/>
      <c r="RBN122" s="6"/>
      <c r="RBO122" s="6"/>
      <c r="RBP122" s="6"/>
      <c r="RBQ122" s="6"/>
      <c r="RBR122" s="6"/>
      <c r="RBS122" s="6"/>
      <c r="RBT122" s="6"/>
      <c r="RBU122" s="6"/>
      <c r="RBV122" s="6"/>
      <c r="RBW122" s="6"/>
      <c r="RBX122" s="6"/>
      <c r="RBY122" s="6"/>
      <c r="RBZ122" s="6"/>
      <c r="RCA122" s="6"/>
      <c r="RCB122" s="6"/>
      <c r="RCC122" s="6"/>
      <c r="RCD122" s="6"/>
      <c r="RCE122" s="6"/>
      <c r="RCF122" s="6"/>
      <c r="RCG122" s="6"/>
      <c r="RCH122" s="6"/>
      <c r="RCI122" s="6"/>
      <c r="RCJ122" s="6"/>
      <c r="RCK122" s="6"/>
      <c r="RCL122" s="6"/>
      <c r="RCM122" s="6"/>
      <c r="RCN122" s="6"/>
      <c r="RCO122" s="6"/>
      <c r="RCP122" s="6"/>
      <c r="RCQ122" s="6"/>
      <c r="RCR122" s="6"/>
      <c r="RCS122" s="6"/>
      <c r="RCT122" s="6"/>
      <c r="RCU122" s="6"/>
      <c r="RCV122" s="6"/>
      <c r="RCW122" s="6"/>
      <c r="RCX122" s="6"/>
      <c r="RCY122" s="6"/>
      <c r="RCZ122" s="6"/>
      <c r="RDA122" s="6"/>
      <c r="RDB122" s="6"/>
      <c r="RDC122" s="6"/>
      <c r="RDD122" s="6"/>
      <c r="RDE122" s="6"/>
      <c r="RDF122" s="6"/>
      <c r="RDG122" s="6"/>
      <c r="RDH122" s="6"/>
      <c r="RDI122" s="6"/>
      <c r="RDJ122" s="6"/>
      <c r="RDK122" s="6"/>
      <c r="RDL122" s="6"/>
      <c r="RDM122" s="6"/>
      <c r="RDN122" s="6"/>
      <c r="RDO122" s="6"/>
      <c r="RDP122" s="6"/>
      <c r="RDQ122" s="6"/>
      <c r="RDR122" s="6"/>
      <c r="RDS122" s="6"/>
      <c r="RDT122" s="6"/>
      <c r="RDU122" s="6"/>
      <c r="RDV122" s="6"/>
      <c r="RDW122" s="6"/>
      <c r="RDX122" s="6"/>
      <c r="RDY122" s="6"/>
      <c r="RDZ122" s="6"/>
      <c r="REA122" s="6"/>
      <c r="REB122" s="6"/>
      <c r="REC122" s="6"/>
      <c r="RED122" s="6"/>
      <c r="REE122" s="6"/>
      <c r="REF122" s="6"/>
      <c r="REG122" s="6"/>
      <c r="REH122" s="6"/>
      <c r="REI122" s="6"/>
      <c r="REJ122" s="6"/>
      <c r="REK122" s="6"/>
      <c r="REL122" s="6"/>
      <c r="REM122" s="6"/>
      <c r="REN122" s="6"/>
      <c r="REO122" s="6"/>
      <c r="REP122" s="6"/>
      <c r="REQ122" s="6"/>
      <c r="RER122" s="6"/>
      <c r="RES122" s="6"/>
      <c r="RET122" s="6"/>
      <c r="REU122" s="6"/>
      <c r="REV122" s="6"/>
      <c r="REW122" s="6"/>
      <c r="REX122" s="6"/>
      <c r="REY122" s="6"/>
      <c r="REZ122" s="6"/>
      <c r="RFA122" s="6"/>
      <c r="RFB122" s="6"/>
      <c r="RFC122" s="6"/>
      <c r="RFD122" s="6"/>
      <c r="RFE122" s="6"/>
      <c r="RFF122" s="6"/>
      <c r="RFG122" s="6"/>
      <c r="RFH122" s="6"/>
      <c r="RFI122" s="6"/>
      <c r="RFJ122" s="6"/>
      <c r="RFK122" s="6"/>
      <c r="RFL122" s="6"/>
      <c r="RFM122" s="6"/>
      <c r="RFN122" s="6"/>
      <c r="RFO122" s="6"/>
      <c r="RFP122" s="6"/>
      <c r="RFQ122" s="6"/>
      <c r="RFR122" s="6"/>
      <c r="RFS122" s="6"/>
      <c r="RFT122" s="6"/>
      <c r="RFU122" s="6"/>
      <c r="RFV122" s="6"/>
      <c r="RFW122" s="6"/>
      <c r="RFX122" s="6"/>
      <c r="RFY122" s="6"/>
      <c r="RFZ122" s="6"/>
      <c r="RGA122" s="6"/>
      <c r="RGB122" s="6"/>
      <c r="RGC122" s="6"/>
      <c r="RGD122" s="6"/>
      <c r="RGE122" s="6"/>
      <c r="RGF122" s="6"/>
      <c r="RGG122" s="6"/>
      <c r="RGH122" s="6"/>
      <c r="RGI122" s="6"/>
      <c r="RGJ122" s="6"/>
      <c r="RGK122" s="6"/>
      <c r="RGL122" s="6"/>
      <c r="RGM122" s="6"/>
      <c r="RGN122" s="6"/>
      <c r="RGO122" s="6"/>
      <c r="RGP122" s="6"/>
      <c r="RGQ122" s="6"/>
      <c r="RGR122" s="6"/>
      <c r="RGS122" s="6"/>
      <c r="RGT122" s="6"/>
      <c r="RGU122" s="6"/>
      <c r="RGV122" s="6"/>
      <c r="RGW122" s="6"/>
      <c r="RGX122" s="6"/>
      <c r="RGY122" s="6"/>
      <c r="RGZ122" s="6"/>
      <c r="RHA122" s="6"/>
      <c r="RHB122" s="6"/>
      <c r="RHC122" s="6"/>
      <c r="RHD122" s="6"/>
      <c r="RHE122" s="6"/>
      <c r="RHF122" s="6"/>
      <c r="RHG122" s="6"/>
      <c r="RHH122" s="6"/>
      <c r="RHI122" s="6"/>
      <c r="RHJ122" s="6"/>
      <c r="RHK122" s="6"/>
      <c r="RHL122" s="6"/>
      <c r="RHM122" s="6"/>
      <c r="RHN122" s="6"/>
      <c r="RHO122" s="6"/>
      <c r="RHP122" s="6"/>
      <c r="RHQ122" s="6"/>
      <c r="RHR122" s="6"/>
      <c r="RHS122" s="6"/>
      <c r="RHT122" s="6"/>
      <c r="RHU122" s="6"/>
      <c r="RHV122" s="6"/>
      <c r="RHW122" s="6"/>
      <c r="RHX122" s="6"/>
      <c r="RHY122" s="6"/>
      <c r="RHZ122" s="6"/>
      <c r="RIA122" s="6"/>
      <c r="RIB122" s="6"/>
      <c r="RIC122" s="6"/>
      <c r="RID122" s="6"/>
      <c r="RIE122" s="6"/>
      <c r="RIF122" s="6"/>
      <c r="RIG122" s="6"/>
      <c r="RIH122" s="6"/>
      <c r="RII122" s="6"/>
      <c r="RIJ122" s="6"/>
      <c r="RIK122" s="6"/>
      <c r="RIL122" s="6"/>
      <c r="RIM122" s="6"/>
      <c r="RIN122" s="6"/>
      <c r="RIO122" s="6"/>
      <c r="RIP122" s="6"/>
      <c r="RIQ122" s="6"/>
      <c r="RIR122" s="6"/>
      <c r="RIS122" s="6"/>
      <c r="RIT122" s="6"/>
      <c r="RIU122" s="6"/>
      <c r="RIV122" s="6"/>
      <c r="RIW122" s="6"/>
      <c r="RIX122" s="6"/>
      <c r="RIY122" s="6"/>
      <c r="RIZ122" s="6"/>
      <c r="RJA122" s="6"/>
      <c r="RJB122" s="6"/>
      <c r="RJC122" s="6"/>
      <c r="RJD122" s="6"/>
      <c r="RJE122" s="6"/>
      <c r="RJF122" s="6"/>
      <c r="RJG122" s="6"/>
      <c r="RJH122" s="6"/>
      <c r="RJI122" s="6"/>
      <c r="RJJ122" s="6"/>
      <c r="RJK122" s="6"/>
      <c r="RJL122" s="6"/>
      <c r="RJM122" s="6"/>
      <c r="RJN122" s="6"/>
      <c r="RJO122" s="6"/>
      <c r="RJP122" s="6"/>
      <c r="RJQ122" s="6"/>
      <c r="RJR122" s="6"/>
      <c r="RJS122" s="6"/>
      <c r="RJT122" s="6"/>
      <c r="RJU122" s="6"/>
      <c r="RJV122" s="6"/>
      <c r="RJW122" s="6"/>
      <c r="RJX122" s="6"/>
      <c r="RJY122" s="6"/>
      <c r="RJZ122" s="6"/>
      <c r="RKA122" s="6"/>
      <c r="RKB122" s="6"/>
      <c r="RKC122" s="6"/>
      <c r="RKD122" s="6"/>
      <c r="RKE122" s="6"/>
      <c r="RKF122" s="6"/>
      <c r="RKG122" s="6"/>
      <c r="RKH122" s="6"/>
      <c r="RKI122" s="6"/>
      <c r="RKJ122" s="6"/>
      <c r="RKK122" s="6"/>
      <c r="RKL122" s="6"/>
      <c r="RKM122" s="6"/>
      <c r="RKN122" s="6"/>
      <c r="RKO122" s="6"/>
      <c r="RKP122" s="6"/>
      <c r="RKQ122" s="6"/>
      <c r="RKR122" s="6"/>
      <c r="RKS122" s="6"/>
      <c r="RKT122" s="6"/>
      <c r="RKU122" s="6"/>
      <c r="RKV122" s="6"/>
      <c r="RKW122" s="6"/>
      <c r="RKX122" s="6"/>
      <c r="RKY122" s="6"/>
      <c r="RKZ122" s="6"/>
      <c r="RLA122" s="6"/>
      <c r="RLB122" s="6"/>
      <c r="RLC122" s="6"/>
      <c r="RLD122" s="6"/>
      <c r="RLE122" s="6"/>
      <c r="RLF122" s="6"/>
      <c r="RLG122" s="6"/>
      <c r="RLH122" s="6"/>
      <c r="RLI122" s="6"/>
      <c r="RLJ122" s="6"/>
      <c r="RLK122" s="6"/>
      <c r="RLL122" s="6"/>
      <c r="RLM122" s="6"/>
      <c r="RLN122" s="6"/>
      <c r="RLO122" s="6"/>
      <c r="RLP122" s="6"/>
      <c r="RLQ122" s="6"/>
      <c r="RLR122" s="6"/>
      <c r="RLS122" s="6"/>
      <c r="RLT122" s="6"/>
      <c r="RLU122" s="6"/>
      <c r="RLV122" s="6"/>
      <c r="RLW122" s="6"/>
      <c r="RLX122" s="6"/>
      <c r="RLY122" s="6"/>
      <c r="RLZ122" s="6"/>
      <c r="RMA122" s="6"/>
      <c r="RMB122" s="6"/>
      <c r="RMC122" s="6"/>
      <c r="RMD122" s="6"/>
      <c r="RME122" s="6"/>
      <c r="RMF122" s="6"/>
      <c r="RMG122" s="6"/>
      <c r="RMH122" s="6"/>
      <c r="RMI122" s="6"/>
      <c r="RMJ122" s="6"/>
      <c r="RMK122" s="6"/>
      <c r="RML122" s="6"/>
      <c r="RMM122" s="6"/>
      <c r="RMN122" s="6"/>
      <c r="RMO122" s="6"/>
      <c r="RMP122" s="6"/>
      <c r="RMQ122" s="6"/>
      <c r="RMR122" s="6"/>
      <c r="RMS122" s="6"/>
      <c r="RMT122" s="6"/>
      <c r="RMU122" s="6"/>
      <c r="RMV122" s="6"/>
      <c r="RMW122" s="6"/>
      <c r="RMX122" s="6"/>
      <c r="RMY122" s="6"/>
      <c r="RMZ122" s="6"/>
      <c r="RNA122" s="6"/>
      <c r="RNB122" s="6"/>
      <c r="RNC122" s="6"/>
      <c r="RND122" s="6"/>
      <c r="RNE122" s="6"/>
      <c r="RNF122" s="6"/>
      <c r="RNG122" s="6"/>
      <c r="RNH122" s="6"/>
      <c r="RNI122" s="6"/>
      <c r="RNJ122" s="6"/>
      <c r="RNK122" s="6"/>
      <c r="RNL122" s="6"/>
      <c r="RNM122" s="6"/>
      <c r="RNN122" s="6"/>
      <c r="RNO122" s="6"/>
      <c r="RNP122" s="6"/>
      <c r="RNQ122" s="6"/>
      <c r="RNR122" s="6"/>
      <c r="RNS122" s="6"/>
      <c r="RNT122" s="6"/>
      <c r="RNU122" s="6"/>
      <c r="RNV122" s="6"/>
      <c r="RNW122" s="6"/>
      <c r="RNX122" s="6"/>
      <c r="RNY122" s="6"/>
      <c r="RNZ122" s="6"/>
      <c r="ROA122" s="6"/>
      <c r="ROB122" s="6"/>
      <c r="ROC122" s="6"/>
      <c r="ROD122" s="6"/>
      <c r="ROE122" s="6"/>
      <c r="ROF122" s="6"/>
      <c r="ROG122" s="6"/>
      <c r="ROH122" s="6"/>
      <c r="ROI122" s="6"/>
      <c r="ROJ122" s="6"/>
      <c r="ROK122" s="6"/>
      <c r="ROL122" s="6"/>
      <c r="ROM122" s="6"/>
      <c r="RON122" s="6"/>
      <c r="ROO122" s="6"/>
      <c r="ROP122" s="6"/>
      <c r="ROQ122" s="6"/>
      <c r="ROR122" s="6"/>
      <c r="ROS122" s="6"/>
      <c r="ROT122" s="6"/>
      <c r="ROU122" s="6"/>
      <c r="ROV122" s="6"/>
      <c r="ROW122" s="6"/>
      <c r="ROX122" s="6"/>
      <c r="ROY122" s="6"/>
      <c r="ROZ122" s="6"/>
      <c r="RPA122" s="6"/>
      <c r="RPB122" s="6"/>
      <c r="RPC122" s="6"/>
      <c r="RPD122" s="6"/>
      <c r="RPE122" s="6"/>
      <c r="RPF122" s="6"/>
      <c r="RPG122" s="6"/>
      <c r="RPH122" s="6"/>
      <c r="RPI122" s="6"/>
      <c r="RPJ122" s="6"/>
      <c r="RPK122" s="6"/>
      <c r="RPL122" s="6"/>
      <c r="RPM122" s="6"/>
      <c r="RPN122" s="6"/>
      <c r="RPO122" s="6"/>
      <c r="RPP122" s="6"/>
      <c r="RPQ122" s="6"/>
      <c r="RPR122" s="6"/>
      <c r="RPS122" s="6"/>
      <c r="RPT122" s="6"/>
      <c r="RPU122" s="6"/>
      <c r="RPV122" s="6"/>
      <c r="RPW122" s="6"/>
      <c r="RPX122" s="6"/>
      <c r="RPY122" s="6"/>
      <c r="RPZ122" s="6"/>
      <c r="RQA122" s="6"/>
      <c r="RQB122" s="6"/>
      <c r="RQC122" s="6"/>
      <c r="RQD122" s="6"/>
      <c r="RQE122" s="6"/>
      <c r="RQF122" s="6"/>
      <c r="RQG122" s="6"/>
      <c r="RQH122" s="6"/>
      <c r="RQI122" s="6"/>
      <c r="RQJ122" s="6"/>
      <c r="RQK122" s="6"/>
      <c r="RQL122" s="6"/>
      <c r="RQM122" s="6"/>
      <c r="RQN122" s="6"/>
      <c r="RQO122" s="6"/>
      <c r="RQP122" s="6"/>
      <c r="RQQ122" s="6"/>
      <c r="RQR122" s="6"/>
      <c r="RQS122" s="6"/>
      <c r="RQT122" s="6"/>
      <c r="RQU122" s="6"/>
      <c r="RQV122" s="6"/>
      <c r="RQW122" s="6"/>
      <c r="RQX122" s="6"/>
      <c r="RQY122" s="6"/>
      <c r="RQZ122" s="6"/>
      <c r="RRA122" s="6"/>
      <c r="RRB122" s="6"/>
      <c r="RRC122" s="6"/>
      <c r="RRD122" s="6"/>
      <c r="RRE122" s="6"/>
      <c r="RRF122" s="6"/>
      <c r="RRG122" s="6"/>
      <c r="RRH122" s="6"/>
      <c r="RRI122" s="6"/>
      <c r="RRJ122" s="6"/>
      <c r="RRK122" s="6"/>
      <c r="RRL122" s="6"/>
      <c r="RRM122" s="6"/>
      <c r="RRN122" s="6"/>
      <c r="RRO122" s="6"/>
      <c r="RRP122" s="6"/>
      <c r="RRQ122" s="6"/>
      <c r="RRR122" s="6"/>
      <c r="RRS122" s="6"/>
      <c r="RRT122" s="6"/>
      <c r="RRU122" s="6"/>
      <c r="RRV122" s="6"/>
      <c r="RRW122" s="6"/>
      <c r="RRX122" s="6"/>
      <c r="RRY122" s="6"/>
      <c r="RRZ122" s="6"/>
      <c r="RSA122" s="6"/>
      <c r="RSB122" s="6"/>
      <c r="RSC122" s="6"/>
      <c r="RSD122" s="6"/>
      <c r="RSE122" s="6"/>
      <c r="RSF122" s="6"/>
      <c r="RSG122" s="6"/>
      <c r="RSH122" s="6"/>
      <c r="RSI122" s="6"/>
      <c r="RSJ122" s="6"/>
      <c r="RSK122" s="6"/>
      <c r="RSL122" s="6"/>
      <c r="RSM122" s="6"/>
      <c r="RSN122" s="6"/>
      <c r="RSO122" s="6"/>
      <c r="RSP122" s="6"/>
      <c r="RSQ122" s="6"/>
      <c r="RSR122" s="6"/>
      <c r="RSS122" s="6"/>
      <c r="RST122" s="6"/>
      <c r="RSU122" s="6"/>
      <c r="RSV122" s="6"/>
      <c r="RSW122" s="6"/>
      <c r="RSX122" s="6"/>
      <c r="RSY122" s="6"/>
      <c r="RSZ122" s="6"/>
      <c r="RTA122" s="6"/>
      <c r="RTB122" s="6"/>
      <c r="RTC122" s="6"/>
      <c r="RTD122" s="6"/>
      <c r="RTE122" s="6"/>
      <c r="RTF122" s="6"/>
      <c r="RTG122" s="6"/>
      <c r="RTH122" s="6"/>
      <c r="RTI122" s="6"/>
      <c r="RTJ122" s="6"/>
      <c r="RTK122" s="6"/>
      <c r="RTL122" s="6"/>
      <c r="RTM122" s="6"/>
      <c r="RTN122" s="6"/>
      <c r="RTO122" s="6"/>
      <c r="RTP122" s="6"/>
      <c r="RTQ122" s="6"/>
      <c r="RTR122" s="6"/>
      <c r="RTS122" s="6"/>
      <c r="RTT122" s="6"/>
      <c r="RTU122" s="6"/>
      <c r="RTV122" s="6"/>
      <c r="RTW122" s="6"/>
      <c r="RTX122" s="6"/>
      <c r="RTY122" s="6"/>
      <c r="RTZ122" s="6"/>
      <c r="RUA122" s="6"/>
      <c r="RUB122" s="6"/>
      <c r="RUC122" s="6"/>
      <c r="RUD122" s="6"/>
      <c r="RUE122" s="6"/>
      <c r="RUF122" s="6"/>
      <c r="RUG122" s="6"/>
      <c r="RUH122" s="6"/>
      <c r="RUI122" s="6"/>
      <c r="RUJ122" s="6"/>
      <c r="RUK122" s="6"/>
      <c r="RUL122" s="6"/>
      <c r="RUM122" s="6"/>
      <c r="RUN122" s="6"/>
      <c r="RUO122" s="6"/>
      <c r="RUP122" s="6"/>
      <c r="RUQ122" s="6"/>
      <c r="RUR122" s="6"/>
      <c r="RUS122" s="6"/>
      <c r="RUT122" s="6"/>
      <c r="RUU122" s="6"/>
      <c r="RUV122" s="6"/>
      <c r="RUW122" s="6"/>
      <c r="RUX122" s="6"/>
      <c r="RUY122" s="6"/>
      <c r="RUZ122" s="6"/>
      <c r="RVA122" s="6"/>
      <c r="RVB122" s="6"/>
      <c r="RVC122" s="6"/>
      <c r="RVD122" s="6"/>
      <c r="RVE122" s="6"/>
      <c r="RVF122" s="6"/>
      <c r="RVG122" s="6"/>
      <c r="RVH122" s="6"/>
      <c r="RVI122" s="6"/>
      <c r="RVJ122" s="6"/>
      <c r="RVK122" s="6"/>
      <c r="RVL122" s="6"/>
      <c r="RVM122" s="6"/>
      <c r="RVN122" s="6"/>
      <c r="RVO122" s="6"/>
      <c r="RVP122" s="6"/>
      <c r="RVQ122" s="6"/>
      <c r="RVR122" s="6"/>
      <c r="RVS122" s="6"/>
      <c r="RVT122" s="6"/>
      <c r="RVU122" s="6"/>
      <c r="RVV122" s="6"/>
      <c r="RVW122" s="6"/>
      <c r="RVX122" s="6"/>
      <c r="RVY122" s="6"/>
      <c r="RVZ122" s="6"/>
      <c r="RWA122" s="6"/>
      <c r="RWB122" s="6"/>
      <c r="RWC122" s="6"/>
      <c r="RWD122" s="6"/>
      <c r="RWE122" s="6"/>
      <c r="RWF122" s="6"/>
      <c r="RWG122" s="6"/>
      <c r="RWH122" s="6"/>
      <c r="RWI122" s="6"/>
      <c r="RWJ122" s="6"/>
      <c r="RWK122" s="6"/>
      <c r="RWL122" s="6"/>
      <c r="RWM122" s="6"/>
      <c r="RWN122" s="6"/>
      <c r="RWO122" s="6"/>
      <c r="RWP122" s="6"/>
      <c r="RWQ122" s="6"/>
      <c r="RWR122" s="6"/>
      <c r="RWS122" s="6"/>
      <c r="RWT122" s="6"/>
      <c r="RWU122" s="6"/>
      <c r="RWV122" s="6"/>
      <c r="RWW122" s="6"/>
      <c r="RWX122" s="6"/>
      <c r="RWY122" s="6"/>
      <c r="RWZ122" s="6"/>
      <c r="RXA122" s="6"/>
      <c r="RXB122" s="6"/>
      <c r="RXC122" s="6"/>
      <c r="RXD122" s="6"/>
      <c r="RXE122" s="6"/>
      <c r="RXF122" s="6"/>
      <c r="RXG122" s="6"/>
      <c r="RXH122" s="6"/>
      <c r="RXI122" s="6"/>
      <c r="RXJ122" s="6"/>
      <c r="RXK122" s="6"/>
      <c r="RXL122" s="6"/>
      <c r="RXM122" s="6"/>
      <c r="RXN122" s="6"/>
      <c r="RXO122" s="6"/>
      <c r="RXP122" s="6"/>
      <c r="RXQ122" s="6"/>
      <c r="RXR122" s="6"/>
      <c r="RXS122" s="6"/>
      <c r="RXT122" s="6"/>
      <c r="RXU122" s="6"/>
      <c r="RXV122" s="6"/>
      <c r="RXW122" s="6"/>
      <c r="RXX122" s="6"/>
      <c r="RXY122" s="6"/>
      <c r="RXZ122" s="6"/>
      <c r="RYA122" s="6"/>
      <c r="RYB122" s="6"/>
      <c r="RYC122" s="6"/>
      <c r="RYD122" s="6"/>
      <c r="RYE122" s="6"/>
      <c r="RYF122" s="6"/>
      <c r="RYG122" s="6"/>
      <c r="RYH122" s="6"/>
      <c r="RYI122" s="6"/>
      <c r="RYJ122" s="6"/>
      <c r="RYK122" s="6"/>
      <c r="RYL122" s="6"/>
      <c r="RYM122" s="6"/>
      <c r="RYN122" s="6"/>
      <c r="RYO122" s="6"/>
      <c r="RYP122" s="6"/>
      <c r="RYQ122" s="6"/>
      <c r="RYR122" s="6"/>
      <c r="RYS122" s="6"/>
      <c r="RYT122" s="6"/>
      <c r="RYU122" s="6"/>
      <c r="RYV122" s="6"/>
      <c r="RYW122" s="6"/>
      <c r="RYX122" s="6"/>
      <c r="RYY122" s="6"/>
      <c r="RYZ122" s="6"/>
      <c r="RZA122" s="6"/>
      <c r="RZB122" s="6"/>
      <c r="RZC122" s="6"/>
      <c r="RZD122" s="6"/>
      <c r="RZE122" s="6"/>
      <c r="RZF122" s="6"/>
      <c r="RZG122" s="6"/>
      <c r="RZH122" s="6"/>
      <c r="RZI122" s="6"/>
      <c r="RZJ122" s="6"/>
      <c r="RZK122" s="6"/>
      <c r="RZL122" s="6"/>
      <c r="RZM122" s="6"/>
      <c r="RZN122" s="6"/>
      <c r="RZO122" s="6"/>
      <c r="RZP122" s="6"/>
      <c r="RZQ122" s="6"/>
      <c r="RZR122" s="6"/>
      <c r="RZS122" s="6"/>
      <c r="RZT122" s="6"/>
      <c r="RZU122" s="6"/>
      <c r="RZV122" s="6"/>
      <c r="RZW122" s="6"/>
      <c r="RZX122" s="6"/>
      <c r="RZY122" s="6"/>
      <c r="RZZ122" s="6"/>
      <c r="SAA122" s="6"/>
      <c r="SAB122" s="6"/>
      <c r="SAC122" s="6"/>
      <c r="SAD122" s="6"/>
      <c r="SAE122" s="6"/>
      <c r="SAF122" s="6"/>
      <c r="SAG122" s="6"/>
      <c r="SAH122" s="6"/>
      <c r="SAI122" s="6"/>
      <c r="SAJ122" s="6"/>
      <c r="SAK122" s="6"/>
      <c r="SAL122" s="6"/>
      <c r="SAM122" s="6"/>
      <c r="SAN122" s="6"/>
      <c r="SAO122" s="6"/>
      <c r="SAP122" s="6"/>
      <c r="SAQ122" s="6"/>
      <c r="SAR122" s="6"/>
      <c r="SAS122" s="6"/>
      <c r="SAT122" s="6"/>
      <c r="SAU122" s="6"/>
      <c r="SAV122" s="6"/>
      <c r="SAW122" s="6"/>
      <c r="SAX122" s="6"/>
      <c r="SAY122" s="6"/>
      <c r="SAZ122" s="6"/>
      <c r="SBA122" s="6"/>
      <c r="SBB122" s="6"/>
      <c r="SBC122" s="6"/>
      <c r="SBD122" s="6"/>
      <c r="SBE122" s="6"/>
      <c r="SBF122" s="6"/>
      <c r="SBG122" s="6"/>
      <c r="SBH122" s="6"/>
      <c r="SBI122" s="6"/>
      <c r="SBJ122" s="6"/>
      <c r="SBK122" s="6"/>
      <c r="SBL122" s="6"/>
      <c r="SBM122" s="6"/>
      <c r="SBN122" s="6"/>
      <c r="SBO122" s="6"/>
      <c r="SBP122" s="6"/>
      <c r="SBQ122" s="6"/>
      <c r="SBR122" s="6"/>
      <c r="SBS122" s="6"/>
      <c r="SBT122" s="6"/>
      <c r="SBU122" s="6"/>
      <c r="SBV122" s="6"/>
      <c r="SBW122" s="6"/>
      <c r="SBX122" s="6"/>
      <c r="SBY122" s="6"/>
      <c r="SBZ122" s="6"/>
      <c r="SCA122" s="6"/>
      <c r="SCB122" s="6"/>
      <c r="SCC122" s="6"/>
      <c r="SCD122" s="6"/>
      <c r="SCE122" s="6"/>
      <c r="SCF122" s="6"/>
      <c r="SCG122" s="6"/>
      <c r="SCH122" s="6"/>
      <c r="SCI122" s="6"/>
      <c r="SCJ122" s="6"/>
      <c r="SCK122" s="6"/>
      <c r="SCL122" s="6"/>
      <c r="SCM122" s="6"/>
      <c r="SCN122" s="6"/>
      <c r="SCO122" s="6"/>
      <c r="SCP122" s="6"/>
      <c r="SCQ122" s="6"/>
      <c r="SCR122" s="6"/>
      <c r="SCS122" s="6"/>
      <c r="SCT122" s="6"/>
      <c r="SCU122" s="6"/>
      <c r="SCV122" s="6"/>
      <c r="SCW122" s="6"/>
      <c r="SCX122" s="6"/>
      <c r="SCY122" s="6"/>
      <c r="SCZ122" s="6"/>
      <c r="SDA122" s="6"/>
      <c r="SDB122" s="6"/>
      <c r="SDC122" s="6"/>
      <c r="SDD122" s="6"/>
      <c r="SDE122" s="6"/>
      <c r="SDF122" s="6"/>
      <c r="SDG122" s="6"/>
      <c r="SDH122" s="6"/>
      <c r="SDI122" s="6"/>
      <c r="SDJ122" s="6"/>
      <c r="SDK122" s="6"/>
      <c r="SDL122" s="6"/>
      <c r="SDM122" s="6"/>
      <c r="SDN122" s="6"/>
      <c r="SDO122" s="6"/>
      <c r="SDP122" s="6"/>
      <c r="SDQ122" s="6"/>
      <c r="SDR122" s="6"/>
      <c r="SDS122" s="6"/>
      <c r="SDT122" s="6"/>
      <c r="SDU122" s="6"/>
      <c r="SDV122" s="6"/>
      <c r="SDW122" s="6"/>
      <c r="SDX122" s="6"/>
      <c r="SDY122" s="6"/>
      <c r="SDZ122" s="6"/>
      <c r="SEA122" s="6"/>
      <c r="SEB122" s="6"/>
      <c r="SEC122" s="6"/>
      <c r="SED122" s="6"/>
      <c r="SEE122" s="6"/>
      <c r="SEF122" s="6"/>
      <c r="SEG122" s="6"/>
      <c r="SEH122" s="6"/>
      <c r="SEI122" s="6"/>
      <c r="SEJ122" s="6"/>
      <c r="SEK122" s="6"/>
      <c r="SEL122" s="6"/>
      <c r="SEM122" s="6"/>
      <c r="SEN122" s="6"/>
      <c r="SEO122" s="6"/>
      <c r="SEP122" s="6"/>
      <c r="SEQ122" s="6"/>
      <c r="SER122" s="6"/>
      <c r="SES122" s="6"/>
      <c r="SET122" s="6"/>
      <c r="SEU122" s="6"/>
      <c r="SEV122" s="6"/>
      <c r="SEW122" s="6"/>
      <c r="SEX122" s="6"/>
      <c r="SEY122" s="6"/>
      <c r="SEZ122" s="6"/>
      <c r="SFA122" s="6"/>
      <c r="SFB122" s="6"/>
      <c r="SFC122" s="6"/>
      <c r="SFD122" s="6"/>
      <c r="SFE122" s="6"/>
      <c r="SFF122" s="6"/>
      <c r="SFG122" s="6"/>
      <c r="SFH122" s="6"/>
      <c r="SFI122" s="6"/>
      <c r="SFJ122" s="6"/>
      <c r="SFK122" s="6"/>
      <c r="SFL122" s="6"/>
      <c r="SFM122" s="6"/>
      <c r="SFN122" s="6"/>
      <c r="SFO122" s="6"/>
      <c r="SFP122" s="6"/>
      <c r="SFQ122" s="6"/>
      <c r="SFR122" s="6"/>
      <c r="SFS122" s="6"/>
      <c r="SFT122" s="6"/>
      <c r="SFU122" s="6"/>
      <c r="SFV122" s="6"/>
      <c r="SFW122" s="6"/>
      <c r="SFX122" s="6"/>
      <c r="SFY122" s="6"/>
      <c r="SFZ122" s="6"/>
      <c r="SGA122" s="6"/>
      <c r="SGB122" s="6"/>
      <c r="SGC122" s="6"/>
      <c r="SGD122" s="6"/>
      <c r="SGE122" s="6"/>
      <c r="SGF122" s="6"/>
      <c r="SGG122" s="6"/>
      <c r="SGH122" s="6"/>
      <c r="SGI122" s="6"/>
      <c r="SGJ122" s="6"/>
      <c r="SGK122" s="6"/>
      <c r="SGL122" s="6"/>
      <c r="SGM122" s="6"/>
      <c r="SGN122" s="6"/>
      <c r="SGO122" s="6"/>
      <c r="SGP122" s="6"/>
      <c r="SGQ122" s="6"/>
      <c r="SGR122" s="6"/>
      <c r="SGS122" s="6"/>
      <c r="SGT122" s="6"/>
      <c r="SGU122" s="6"/>
      <c r="SGV122" s="6"/>
      <c r="SGW122" s="6"/>
      <c r="SGX122" s="6"/>
      <c r="SGY122" s="6"/>
      <c r="SGZ122" s="6"/>
      <c r="SHA122" s="6"/>
      <c r="SHB122" s="6"/>
      <c r="SHC122" s="6"/>
      <c r="SHD122" s="6"/>
      <c r="SHE122" s="6"/>
      <c r="SHF122" s="6"/>
      <c r="SHG122" s="6"/>
      <c r="SHH122" s="6"/>
      <c r="SHI122" s="6"/>
      <c r="SHJ122" s="6"/>
      <c r="SHK122" s="6"/>
      <c r="SHL122" s="6"/>
      <c r="SHM122" s="6"/>
      <c r="SHN122" s="6"/>
      <c r="SHO122" s="6"/>
      <c r="SHP122" s="6"/>
      <c r="SHQ122" s="6"/>
      <c r="SHR122" s="6"/>
      <c r="SHS122" s="6"/>
      <c r="SHT122" s="6"/>
      <c r="SHU122" s="6"/>
      <c r="SHV122" s="6"/>
      <c r="SHW122" s="6"/>
      <c r="SHX122" s="6"/>
      <c r="SHY122" s="6"/>
      <c r="SHZ122" s="6"/>
      <c r="SIA122" s="6"/>
      <c r="SIB122" s="6"/>
      <c r="SIC122" s="6"/>
      <c r="SID122" s="6"/>
      <c r="SIE122" s="6"/>
      <c r="SIF122" s="6"/>
      <c r="SIG122" s="6"/>
      <c r="SIH122" s="6"/>
      <c r="SII122" s="6"/>
      <c r="SIJ122" s="6"/>
      <c r="SIK122" s="6"/>
      <c r="SIL122" s="6"/>
      <c r="SIM122" s="6"/>
      <c r="SIN122" s="6"/>
      <c r="SIO122" s="6"/>
      <c r="SIP122" s="6"/>
      <c r="SIQ122" s="6"/>
      <c r="SIR122" s="6"/>
      <c r="SIS122" s="6"/>
      <c r="SIT122" s="6"/>
      <c r="SIU122" s="6"/>
      <c r="SIV122" s="6"/>
      <c r="SIW122" s="6"/>
      <c r="SIX122" s="6"/>
      <c r="SIY122" s="6"/>
      <c r="SIZ122" s="6"/>
      <c r="SJA122" s="6"/>
      <c r="SJB122" s="6"/>
      <c r="SJC122" s="6"/>
      <c r="SJD122" s="6"/>
      <c r="SJE122" s="6"/>
      <c r="SJF122" s="6"/>
      <c r="SJG122" s="6"/>
      <c r="SJH122" s="6"/>
      <c r="SJI122" s="6"/>
      <c r="SJJ122" s="6"/>
      <c r="SJK122" s="6"/>
      <c r="SJL122" s="6"/>
      <c r="SJM122" s="6"/>
      <c r="SJN122" s="6"/>
      <c r="SJO122" s="6"/>
      <c r="SJP122" s="6"/>
      <c r="SJQ122" s="6"/>
      <c r="SJR122" s="6"/>
      <c r="SJS122" s="6"/>
      <c r="SJT122" s="6"/>
      <c r="SJU122" s="6"/>
      <c r="SJV122" s="6"/>
      <c r="SJW122" s="6"/>
      <c r="SJX122" s="6"/>
      <c r="SJY122" s="6"/>
      <c r="SJZ122" s="6"/>
      <c r="SKA122" s="6"/>
      <c r="SKB122" s="6"/>
      <c r="SKC122" s="6"/>
      <c r="SKD122" s="6"/>
      <c r="SKE122" s="6"/>
      <c r="SKF122" s="6"/>
      <c r="SKG122" s="6"/>
      <c r="SKH122" s="6"/>
      <c r="SKI122" s="6"/>
      <c r="SKJ122" s="6"/>
      <c r="SKK122" s="6"/>
      <c r="SKL122" s="6"/>
      <c r="SKM122" s="6"/>
      <c r="SKN122" s="6"/>
      <c r="SKO122" s="6"/>
      <c r="SKP122" s="6"/>
      <c r="SKQ122" s="6"/>
      <c r="SKR122" s="6"/>
      <c r="SKS122" s="6"/>
      <c r="SKT122" s="6"/>
      <c r="SKU122" s="6"/>
      <c r="SKV122" s="6"/>
      <c r="SKW122" s="6"/>
      <c r="SKX122" s="6"/>
      <c r="SKY122" s="6"/>
      <c r="SKZ122" s="6"/>
      <c r="SLA122" s="6"/>
      <c r="SLB122" s="6"/>
      <c r="SLC122" s="6"/>
      <c r="SLD122" s="6"/>
      <c r="SLE122" s="6"/>
      <c r="SLF122" s="6"/>
      <c r="SLG122" s="6"/>
      <c r="SLH122" s="6"/>
      <c r="SLI122" s="6"/>
      <c r="SLJ122" s="6"/>
      <c r="SLK122" s="6"/>
      <c r="SLL122" s="6"/>
      <c r="SLM122" s="6"/>
      <c r="SLN122" s="6"/>
      <c r="SLO122" s="6"/>
      <c r="SLP122" s="6"/>
      <c r="SLQ122" s="6"/>
      <c r="SLR122" s="6"/>
      <c r="SLS122" s="6"/>
      <c r="SLT122" s="6"/>
      <c r="SLU122" s="6"/>
      <c r="SLV122" s="6"/>
      <c r="SLW122" s="6"/>
      <c r="SLX122" s="6"/>
      <c r="SLY122" s="6"/>
      <c r="SLZ122" s="6"/>
      <c r="SMA122" s="6"/>
      <c r="SMB122" s="6"/>
      <c r="SMC122" s="6"/>
      <c r="SMD122" s="6"/>
      <c r="SME122" s="6"/>
      <c r="SMF122" s="6"/>
      <c r="SMG122" s="6"/>
      <c r="SMH122" s="6"/>
      <c r="SMI122" s="6"/>
      <c r="SMJ122" s="6"/>
      <c r="SMK122" s="6"/>
      <c r="SML122" s="6"/>
      <c r="SMM122" s="6"/>
      <c r="SMN122" s="6"/>
      <c r="SMO122" s="6"/>
      <c r="SMP122" s="6"/>
      <c r="SMQ122" s="6"/>
      <c r="SMR122" s="6"/>
      <c r="SMS122" s="6"/>
      <c r="SMT122" s="6"/>
      <c r="SMU122" s="6"/>
      <c r="SMV122" s="6"/>
      <c r="SMW122" s="6"/>
      <c r="SMX122" s="6"/>
      <c r="SMY122" s="6"/>
      <c r="SMZ122" s="6"/>
      <c r="SNA122" s="6"/>
      <c r="SNB122" s="6"/>
      <c r="SNC122" s="6"/>
      <c r="SND122" s="6"/>
      <c r="SNE122" s="6"/>
      <c r="SNF122" s="6"/>
      <c r="SNG122" s="6"/>
      <c r="SNH122" s="6"/>
      <c r="SNI122" s="6"/>
      <c r="SNJ122" s="6"/>
      <c r="SNK122" s="6"/>
      <c r="SNL122" s="6"/>
      <c r="SNM122" s="6"/>
      <c r="SNN122" s="6"/>
      <c r="SNO122" s="6"/>
      <c r="SNP122" s="6"/>
      <c r="SNQ122" s="6"/>
      <c r="SNR122" s="6"/>
      <c r="SNS122" s="6"/>
      <c r="SNT122" s="6"/>
      <c r="SNU122" s="6"/>
      <c r="SNV122" s="6"/>
      <c r="SNW122" s="6"/>
      <c r="SNX122" s="6"/>
      <c r="SNY122" s="6"/>
      <c r="SNZ122" s="6"/>
      <c r="SOA122" s="6"/>
      <c r="SOB122" s="6"/>
      <c r="SOC122" s="6"/>
      <c r="SOD122" s="6"/>
      <c r="SOE122" s="6"/>
      <c r="SOF122" s="6"/>
      <c r="SOG122" s="6"/>
      <c r="SOH122" s="6"/>
      <c r="SOI122" s="6"/>
      <c r="SOJ122" s="6"/>
      <c r="SOK122" s="6"/>
      <c r="SOL122" s="6"/>
      <c r="SOM122" s="6"/>
      <c r="SON122" s="6"/>
      <c r="SOO122" s="6"/>
      <c r="SOP122" s="6"/>
      <c r="SOQ122" s="6"/>
      <c r="SOR122" s="6"/>
      <c r="SOS122" s="6"/>
      <c r="SOT122" s="6"/>
      <c r="SOU122" s="6"/>
      <c r="SOV122" s="6"/>
      <c r="SOW122" s="6"/>
      <c r="SOX122" s="6"/>
      <c r="SOY122" s="6"/>
      <c r="SOZ122" s="6"/>
      <c r="SPA122" s="6"/>
      <c r="SPB122" s="6"/>
      <c r="SPC122" s="6"/>
      <c r="SPD122" s="6"/>
      <c r="SPE122" s="6"/>
      <c r="SPF122" s="6"/>
      <c r="SPG122" s="6"/>
      <c r="SPH122" s="6"/>
      <c r="SPI122" s="6"/>
      <c r="SPJ122" s="6"/>
      <c r="SPK122" s="6"/>
      <c r="SPL122" s="6"/>
      <c r="SPM122" s="6"/>
      <c r="SPN122" s="6"/>
      <c r="SPO122" s="6"/>
      <c r="SPP122" s="6"/>
      <c r="SPQ122" s="6"/>
      <c r="SPR122" s="6"/>
      <c r="SPS122" s="6"/>
      <c r="SPT122" s="6"/>
      <c r="SPU122" s="6"/>
      <c r="SPV122" s="6"/>
      <c r="SPW122" s="6"/>
      <c r="SPX122" s="6"/>
      <c r="SPY122" s="6"/>
      <c r="SPZ122" s="6"/>
      <c r="SQA122" s="6"/>
      <c r="SQB122" s="6"/>
      <c r="SQC122" s="6"/>
      <c r="SQD122" s="6"/>
      <c r="SQE122" s="6"/>
      <c r="SQF122" s="6"/>
      <c r="SQG122" s="6"/>
      <c r="SQH122" s="6"/>
      <c r="SQI122" s="6"/>
      <c r="SQJ122" s="6"/>
      <c r="SQK122" s="6"/>
      <c r="SQL122" s="6"/>
      <c r="SQM122" s="6"/>
      <c r="SQN122" s="6"/>
      <c r="SQO122" s="6"/>
      <c r="SQP122" s="6"/>
      <c r="SQQ122" s="6"/>
      <c r="SQR122" s="6"/>
      <c r="SQS122" s="6"/>
      <c r="SQT122" s="6"/>
      <c r="SQU122" s="6"/>
      <c r="SQV122" s="6"/>
      <c r="SQW122" s="6"/>
      <c r="SQX122" s="6"/>
      <c r="SQY122" s="6"/>
      <c r="SQZ122" s="6"/>
      <c r="SRA122" s="6"/>
      <c r="SRB122" s="6"/>
      <c r="SRC122" s="6"/>
      <c r="SRD122" s="6"/>
      <c r="SRE122" s="6"/>
      <c r="SRF122" s="6"/>
      <c r="SRG122" s="6"/>
      <c r="SRH122" s="6"/>
      <c r="SRI122" s="6"/>
      <c r="SRJ122" s="6"/>
      <c r="SRK122" s="6"/>
      <c r="SRL122" s="6"/>
      <c r="SRM122" s="6"/>
      <c r="SRN122" s="6"/>
      <c r="SRO122" s="6"/>
      <c r="SRP122" s="6"/>
      <c r="SRQ122" s="6"/>
      <c r="SRR122" s="6"/>
      <c r="SRS122" s="6"/>
      <c r="SRT122" s="6"/>
      <c r="SRU122" s="6"/>
      <c r="SRV122" s="6"/>
      <c r="SRW122" s="6"/>
      <c r="SRX122" s="6"/>
      <c r="SRY122" s="6"/>
      <c r="SRZ122" s="6"/>
      <c r="SSA122" s="6"/>
      <c r="SSB122" s="6"/>
      <c r="SSC122" s="6"/>
      <c r="SSD122" s="6"/>
      <c r="SSE122" s="6"/>
      <c r="SSF122" s="6"/>
      <c r="SSG122" s="6"/>
      <c r="SSH122" s="6"/>
      <c r="SSI122" s="6"/>
      <c r="SSJ122" s="6"/>
      <c r="SSK122" s="6"/>
      <c r="SSL122" s="6"/>
      <c r="SSM122" s="6"/>
      <c r="SSN122" s="6"/>
      <c r="SSO122" s="6"/>
      <c r="SSP122" s="6"/>
      <c r="SSQ122" s="6"/>
      <c r="SSR122" s="6"/>
      <c r="SSS122" s="6"/>
      <c r="SST122" s="6"/>
      <c r="SSU122" s="6"/>
      <c r="SSV122" s="6"/>
      <c r="SSW122" s="6"/>
      <c r="SSX122" s="6"/>
      <c r="SSY122" s="6"/>
      <c r="SSZ122" s="6"/>
      <c r="STA122" s="6"/>
      <c r="STB122" s="6"/>
      <c r="STC122" s="6"/>
      <c r="STD122" s="6"/>
      <c r="STE122" s="6"/>
      <c r="STF122" s="6"/>
      <c r="STG122" s="6"/>
      <c r="STH122" s="6"/>
      <c r="STI122" s="6"/>
      <c r="STJ122" s="6"/>
      <c r="STK122" s="6"/>
      <c r="STL122" s="6"/>
      <c r="STM122" s="6"/>
      <c r="STN122" s="6"/>
      <c r="STO122" s="6"/>
      <c r="STP122" s="6"/>
      <c r="STQ122" s="6"/>
      <c r="STR122" s="6"/>
      <c r="STS122" s="6"/>
      <c r="STT122" s="6"/>
      <c r="STU122" s="6"/>
      <c r="STV122" s="6"/>
      <c r="STW122" s="6"/>
      <c r="STX122" s="6"/>
      <c r="STY122" s="6"/>
      <c r="STZ122" s="6"/>
      <c r="SUA122" s="6"/>
      <c r="SUB122" s="6"/>
      <c r="SUC122" s="6"/>
      <c r="SUD122" s="6"/>
      <c r="SUE122" s="6"/>
      <c r="SUF122" s="6"/>
      <c r="SUG122" s="6"/>
      <c r="SUH122" s="6"/>
      <c r="SUI122" s="6"/>
      <c r="SUJ122" s="6"/>
      <c r="SUK122" s="6"/>
      <c r="SUL122" s="6"/>
      <c r="SUM122" s="6"/>
      <c r="SUN122" s="6"/>
      <c r="SUO122" s="6"/>
      <c r="SUP122" s="6"/>
      <c r="SUQ122" s="6"/>
      <c r="SUR122" s="6"/>
      <c r="SUS122" s="6"/>
      <c r="SUT122" s="6"/>
      <c r="SUU122" s="6"/>
      <c r="SUV122" s="6"/>
      <c r="SUW122" s="6"/>
      <c r="SUX122" s="6"/>
      <c r="SUY122" s="6"/>
      <c r="SUZ122" s="6"/>
      <c r="SVA122" s="6"/>
      <c r="SVB122" s="6"/>
      <c r="SVC122" s="6"/>
      <c r="SVD122" s="6"/>
      <c r="SVE122" s="6"/>
      <c r="SVF122" s="6"/>
      <c r="SVG122" s="6"/>
      <c r="SVH122" s="6"/>
      <c r="SVI122" s="6"/>
      <c r="SVJ122" s="6"/>
      <c r="SVK122" s="6"/>
      <c r="SVL122" s="6"/>
      <c r="SVM122" s="6"/>
      <c r="SVN122" s="6"/>
      <c r="SVO122" s="6"/>
      <c r="SVP122" s="6"/>
      <c r="SVQ122" s="6"/>
      <c r="SVR122" s="6"/>
      <c r="SVS122" s="6"/>
      <c r="SVT122" s="6"/>
      <c r="SVU122" s="6"/>
      <c r="SVV122" s="6"/>
      <c r="SVW122" s="6"/>
      <c r="SVX122" s="6"/>
      <c r="SVY122" s="6"/>
      <c r="SVZ122" s="6"/>
      <c r="SWA122" s="6"/>
      <c r="SWB122" s="6"/>
      <c r="SWC122" s="6"/>
      <c r="SWD122" s="6"/>
      <c r="SWE122" s="6"/>
      <c r="SWF122" s="6"/>
      <c r="SWG122" s="6"/>
      <c r="SWH122" s="6"/>
      <c r="SWI122" s="6"/>
      <c r="SWJ122" s="6"/>
      <c r="SWK122" s="6"/>
      <c r="SWL122" s="6"/>
      <c r="SWM122" s="6"/>
      <c r="SWN122" s="6"/>
      <c r="SWO122" s="6"/>
      <c r="SWP122" s="6"/>
      <c r="SWQ122" s="6"/>
      <c r="SWR122" s="6"/>
      <c r="SWS122" s="6"/>
      <c r="SWT122" s="6"/>
      <c r="SWU122" s="6"/>
      <c r="SWV122" s="6"/>
      <c r="SWW122" s="6"/>
      <c r="SWX122" s="6"/>
      <c r="SWY122" s="6"/>
      <c r="SWZ122" s="6"/>
      <c r="SXA122" s="6"/>
      <c r="SXB122" s="6"/>
      <c r="SXC122" s="6"/>
      <c r="SXD122" s="6"/>
      <c r="SXE122" s="6"/>
      <c r="SXF122" s="6"/>
      <c r="SXG122" s="6"/>
      <c r="SXH122" s="6"/>
      <c r="SXI122" s="6"/>
      <c r="SXJ122" s="6"/>
      <c r="SXK122" s="6"/>
      <c r="SXL122" s="6"/>
      <c r="SXM122" s="6"/>
      <c r="SXN122" s="6"/>
      <c r="SXO122" s="6"/>
      <c r="SXP122" s="6"/>
      <c r="SXQ122" s="6"/>
      <c r="SXR122" s="6"/>
      <c r="SXS122" s="6"/>
      <c r="SXT122" s="6"/>
      <c r="SXU122" s="6"/>
      <c r="SXV122" s="6"/>
      <c r="SXW122" s="6"/>
      <c r="SXX122" s="6"/>
      <c r="SXY122" s="6"/>
      <c r="SXZ122" s="6"/>
      <c r="SYA122" s="6"/>
      <c r="SYB122" s="6"/>
      <c r="SYC122" s="6"/>
      <c r="SYD122" s="6"/>
      <c r="SYE122" s="6"/>
      <c r="SYF122" s="6"/>
      <c r="SYG122" s="6"/>
      <c r="SYH122" s="6"/>
      <c r="SYI122" s="6"/>
      <c r="SYJ122" s="6"/>
      <c r="SYK122" s="6"/>
      <c r="SYL122" s="6"/>
      <c r="SYM122" s="6"/>
      <c r="SYN122" s="6"/>
      <c r="SYO122" s="6"/>
      <c r="SYP122" s="6"/>
      <c r="SYQ122" s="6"/>
      <c r="SYR122" s="6"/>
      <c r="SYS122" s="6"/>
      <c r="SYT122" s="6"/>
      <c r="SYU122" s="6"/>
      <c r="SYV122" s="6"/>
      <c r="SYW122" s="6"/>
      <c r="SYX122" s="6"/>
      <c r="SYY122" s="6"/>
      <c r="SYZ122" s="6"/>
      <c r="SZA122" s="6"/>
      <c r="SZB122" s="6"/>
      <c r="SZC122" s="6"/>
      <c r="SZD122" s="6"/>
      <c r="SZE122" s="6"/>
      <c r="SZF122" s="6"/>
      <c r="SZG122" s="6"/>
      <c r="SZH122" s="6"/>
      <c r="SZI122" s="6"/>
      <c r="SZJ122" s="6"/>
      <c r="SZK122" s="6"/>
      <c r="SZL122" s="6"/>
      <c r="SZM122" s="6"/>
      <c r="SZN122" s="6"/>
      <c r="SZO122" s="6"/>
      <c r="SZP122" s="6"/>
      <c r="SZQ122" s="6"/>
      <c r="SZR122" s="6"/>
      <c r="SZS122" s="6"/>
      <c r="SZT122" s="6"/>
      <c r="SZU122" s="6"/>
      <c r="SZV122" s="6"/>
      <c r="SZW122" s="6"/>
      <c r="SZX122" s="6"/>
      <c r="SZY122" s="6"/>
      <c r="SZZ122" s="6"/>
      <c r="TAA122" s="6"/>
      <c r="TAB122" s="6"/>
      <c r="TAC122" s="6"/>
      <c r="TAD122" s="6"/>
      <c r="TAE122" s="6"/>
      <c r="TAF122" s="6"/>
      <c r="TAG122" s="6"/>
      <c r="TAH122" s="6"/>
      <c r="TAI122" s="6"/>
      <c r="TAJ122" s="6"/>
      <c r="TAK122" s="6"/>
      <c r="TAL122" s="6"/>
      <c r="TAM122" s="6"/>
      <c r="TAN122" s="6"/>
      <c r="TAO122" s="6"/>
      <c r="TAP122" s="6"/>
      <c r="TAQ122" s="6"/>
      <c r="TAR122" s="6"/>
      <c r="TAS122" s="6"/>
      <c r="TAT122" s="6"/>
      <c r="TAU122" s="6"/>
      <c r="TAV122" s="6"/>
      <c r="TAW122" s="6"/>
      <c r="TAX122" s="6"/>
      <c r="TAY122" s="6"/>
      <c r="TAZ122" s="6"/>
      <c r="TBA122" s="6"/>
      <c r="TBB122" s="6"/>
      <c r="TBC122" s="6"/>
      <c r="TBD122" s="6"/>
      <c r="TBE122" s="6"/>
      <c r="TBF122" s="6"/>
      <c r="TBG122" s="6"/>
      <c r="TBH122" s="6"/>
      <c r="TBI122" s="6"/>
      <c r="TBJ122" s="6"/>
      <c r="TBK122" s="6"/>
      <c r="TBL122" s="6"/>
      <c r="TBM122" s="6"/>
      <c r="TBN122" s="6"/>
      <c r="TBO122" s="6"/>
      <c r="TBP122" s="6"/>
      <c r="TBQ122" s="6"/>
      <c r="TBR122" s="6"/>
      <c r="TBS122" s="6"/>
      <c r="TBT122" s="6"/>
      <c r="TBU122" s="6"/>
      <c r="TBV122" s="6"/>
      <c r="TBW122" s="6"/>
      <c r="TBX122" s="6"/>
      <c r="TBY122" s="6"/>
      <c r="TBZ122" s="6"/>
      <c r="TCA122" s="6"/>
      <c r="TCB122" s="6"/>
      <c r="TCC122" s="6"/>
      <c r="TCD122" s="6"/>
      <c r="TCE122" s="6"/>
      <c r="TCF122" s="6"/>
      <c r="TCG122" s="6"/>
      <c r="TCH122" s="6"/>
      <c r="TCI122" s="6"/>
      <c r="TCJ122" s="6"/>
      <c r="TCK122" s="6"/>
      <c r="TCL122" s="6"/>
      <c r="TCM122" s="6"/>
      <c r="TCN122" s="6"/>
      <c r="TCO122" s="6"/>
      <c r="TCP122" s="6"/>
      <c r="TCQ122" s="6"/>
      <c r="TCR122" s="6"/>
      <c r="TCS122" s="6"/>
      <c r="TCT122" s="6"/>
      <c r="TCU122" s="6"/>
      <c r="TCV122" s="6"/>
      <c r="TCW122" s="6"/>
      <c r="TCX122" s="6"/>
      <c r="TCY122" s="6"/>
      <c r="TCZ122" s="6"/>
      <c r="TDA122" s="6"/>
      <c r="TDB122" s="6"/>
      <c r="TDC122" s="6"/>
      <c r="TDD122" s="6"/>
      <c r="TDE122" s="6"/>
      <c r="TDF122" s="6"/>
      <c r="TDG122" s="6"/>
      <c r="TDH122" s="6"/>
      <c r="TDI122" s="6"/>
      <c r="TDJ122" s="6"/>
      <c r="TDK122" s="6"/>
      <c r="TDL122" s="6"/>
      <c r="TDM122" s="6"/>
      <c r="TDN122" s="6"/>
      <c r="TDO122" s="6"/>
      <c r="TDP122" s="6"/>
      <c r="TDQ122" s="6"/>
      <c r="TDR122" s="6"/>
      <c r="TDS122" s="6"/>
      <c r="TDT122" s="6"/>
      <c r="TDU122" s="6"/>
      <c r="TDV122" s="6"/>
      <c r="TDW122" s="6"/>
      <c r="TDX122" s="6"/>
      <c r="TDY122" s="6"/>
      <c r="TDZ122" s="6"/>
      <c r="TEA122" s="6"/>
      <c r="TEB122" s="6"/>
      <c r="TEC122" s="6"/>
      <c r="TED122" s="6"/>
      <c r="TEE122" s="6"/>
      <c r="TEF122" s="6"/>
      <c r="TEG122" s="6"/>
      <c r="TEH122" s="6"/>
      <c r="TEI122" s="6"/>
      <c r="TEJ122" s="6"/>
      <c r="TEK122" s="6"/>
      <c r="TEL122" s="6"/>
      <c r="TEM122" s="6"/>
      <c r="TEN122" s="6"/>
      <c r="TEO122" s="6"/>
      <c r="TEP122" s="6"/>
      <c r="TEQ122" s="6"/>
      <c r="TER122" s="6"/>
      <c r="TES122" s="6"/>
      <c r="TET122" s="6"/>
      <c r="TEU122" s="6"/>
      <c r="TEV122" s="6"/>
      <c r="TEW122" s="6"/>
      <c r="TEX122" s="6"/>
      <c r="TEY122" s="6"/>
      <c r="TEZ122" s="6"/>
      <c r="TFA122" s="6"/>
      <c r="TFB122" s="6"/>
      <c r="TFC122" s="6"/>
      <c r="TFD122" s="6"/>
      <c r="TFE122" s="6"/>
      <c r="TFF122" s="6"/>
      <c r="TFG122" s="6"/>
      <c r="TFH122" s="6"/>
      <c r="TFI122" s="6"/>
      <c r="TFJ122" s="6"/>
      <c r="TFK122" s="6"/>
      <c r="TFL122" s="6"/>
      <c r="TFM122" s="6"/>
      <c r="TFN122" s="6"/>
      <c r="TFO122" s="6"/>
      <c r="TFP122" s="6"/>
      <c r="TFQ122" s="6"/>
      <c r="TFR122" s="6"/>
      <c r="TFS122" s="6"/>
      <c r="TFT122" s="6"/>
      <c r="TFU122" s="6"/>
      <c r="TFV122" s="6"/>
      <c r="TFW122" s="6"/>
      <c r="TFX122" s="6"/>
      <c r="TFY122" s="6"/>
      <c r="TFZ122" s="6"/>
      <c r="TGA122" s="6"/>
      <c r="TGB122" s="6"/>
      <c r="TGC122" s="6"/>
      <c r="TGD122" s="6"/>
      <c r="TGE122" s="6"/>
      <c r="TGF122" s="6"/>
      <c r="TGG122" s="6"/>
      <c r="TGH122" s="6"/>
      <c r="TGI122" s="6"/>
      <c r="TGJ122" s="6"/>
      <c r="TGK122" s="6"/>
      <c r="TGL122" s="6"/>
      <c r="TGM122" s="6"/>
      <c r="TGN122" s="6"/>
      <c r="TGO122" s="6"/>
      <c r="TGP122" s="6"/>
      <c r="TGQ122" s="6"/>
      <c r="TGR122" s="6"/>
      <c r="TGS122" s="6"/>
      <c r="TGT122" s="6"/>
      <c r="TGU122" s="6"/>
      <c r="TGV122" s="6"/>
      <c r="TGW122" s="6"/>
      <c r="TGX122" s="6"/>
      <c r="TGY122" s="6"/>
      <c r="TGZ122" s="6"/>
      <c r="THA122" s="6"/>
      <c r="THB122" s="6"/>
      <c r="THC122" s="6"/>
      <c r="THD122" s="6"/>
      <c r="THE122" s="6"/>
      <c r="THF122" s="6"/>
      <c r="THG122" s="6"/>
      <c r="THH122" s="6"/>
      <c r="THI122" s="6"/>
      <c r="THJ122" s="6"/>
      <c r="THK122" s="6"/>
      <c r="THL122" s="6"/>
      <c r="THM122" s="6"/>
      <c r="THN122" s="6"/>
      <c r="THO122" s="6"/>
      <c r="THP122" s="6"/>
      <c r="THQ122" s="6"/>
      <c r="THR122" s="6"/>
      <c r="THS122" s="6"/>
      <c r="THT122" s="6"/>
      <c r="THU122" s="6"/>
      <c r="THV122" s="6"/>
      <c r="THW122" s="6"/>
      <c r="THX122" s="6"/>
      <c r="THY122" s="6"/>
      <c r="THZ122" s="6"/>
      <c r="TIA122" s="6"/>
      <c r="TIB122" s="6"/>
      <c r="TIC122" s="6"/>
      <c r="TID122" s="6"/>
      <c r="TIE122" s="6"/>
      <c r="TIF122" s="6"/>
      <c r="TIG122" s="6"/>
      <c r="TIH122" s="6"/>
      <c r="TII122" s="6"/>
      <c r="TIJ122" s="6"/>
      <c r="TIK122" s="6"/>
      <c r="TIL122" s="6"/>
      <c r="TIM122" s="6"/>
      <c r="TIN122" s="6"/>
      <c r="TIO122" s="6"/>
      <c r="TIP122" s="6"/>
      <c r="TIQ122" s="6"/>
      <c r="TIR122" s="6"/>
      <c r="TIS122" s="6"/>
      <c r="TIT122" s="6"/>
      <c r="TIU122" s="6"/>
      <c r="TIV122" s="6"/>
      <c r="TIW122" s="6"/>
      <c r="TIX122" s="6"/>
      <c r="TIY122" s="6"/>
      <c r="TIZ122" s="6"/>
      <c r="TJA122" s="6"/>
      <c r="TJB122" s="6"/>
      <c r="TJC122" s="6"/>
      <c r="TJD122" s="6"/>
      <c r="TJE122" s="6"/>
      <c r="TJF122" s="6"/>
      <c r="TJG122" s="6"/>
      <c r="TJH122" s="6"/>
      <c r="TJI122" s="6"/>
      <c r="TJJ122" s="6"/>
      <c r="TJK122" s="6"/>
      <c r="TJL122" s="6"/>
      <c r="TJM122" s="6"/>
      <c r="TJN122" s="6"/>
      <c r="TJO122" s="6"/>
      <c r="TJP122" s="6"/>
      <c r="TJQ122" s="6"/>
      <c r="TJR122" s="6"/>
      <c r="TJS122" s="6"/>
      <c r="TJT122" s="6"/>
      <c r="TJU122" s="6"/>
      <c r="TJV122" s="6"/>
      <c r="TJW122" s="6"/>
      <c r="TJX122" s="6"/>
      <c r="TJY122" s="6"/>
      <c r="TJZ122" s="6"/>
      <c r="TKA122" s="6"/>
      <c r="TKB122" s="6"/>
      <c r="TKC122" s="6"/>
      <c r="TKD122" s="6"/>
      <c r="TKE122" s="6"/>
      <c r="TKF122" s="6"/>
      <c r="TKG122" s="6"/>
      <c r="TKH122" s="6"/>
      <c r="TKI122" s="6"/>
      <c r="TKJ122" s="6"/>
      <c r="TKK122" s="6"/>
      <c r="TKL122" s="6"/>
      <c r="TKM122" s="6"/>
      <c r="TKN122" s="6"/>
      <c r="TKO122" s="6"/>
      <c r="TKP122" s="6"/>
      <c r="TKQ122" s="6"/>
      <c r="TKR122" s="6"/>
      <c r="TKS122" s="6"/>
      <c r="TKT122" s="6"/>
      <c r="TKU122" s="6"/>
      <c r="TKV122" s="6"/>
      <c r="TKW122" s="6"/>
      <c r="TKX122" s="6"/>
      <c r="TKY122" s="6"/>
      <c r="TKZ122" s="6"/>
      <c r="TLA122" s="6"/>
      <c r="TLB122" s="6"/>
      <c r="TLC122" s="6"/>
      <c r="TLD122" s="6"/>
      <c r="TLE122" s="6"/>
      <c r="TLF122" s="6"/>
      <c r="TLG122" s="6"/>
      <c r="TLH122" s="6"/>
      <c r="TLI122" s="6"/>
      <c r="TLJ122" s="6"/>
      <c r="TLK122" s="6"/>
      <c r="TLL122" s="6"/>
      <c r="TLM122" s="6"/>
      <c r="TLN122" s="6"/>
      <c r="TLO122" s="6"/>
      <c r="TLP122" s="6"/>
      <c r="TLQ122" s="6"/>
      <c r="TLR122" s="6"/>
      <c r="TLS122" s="6"/>
      <c r="TLT122" s="6"/>
      <c r="TLU122" s="6"/>
      <c r="TLV122" s="6"/>
      <c r="TLW122" s="6"/>
      <c r="TLX122" s="6"/>
      <c r="TLY122" s="6"/>
      <c r="TLZ122" s="6"/>
      <c r="TMA122" s="6"/>
      <c r="TMB122" s="6"/>
      <c r="TMC122" s="6"/>
      <c r="TMD122" s="6"/>
      <c r="TME122" s="6"/>
      <c r="TMF122" s="6"/>
      <c r="TMG122" s="6"/>
      <c r="TMH122" s="6"/>
      <c r="TMI122" s="6"/>
      <c r="TMJ122" s="6"/>
      <c r="TMK122" s="6"/>
      <c r="TML122" s="6"/>
      <c r="TMM122" s="6"/>
      <c r="TMN122" s="6"/>
      <c r="TMO122" s="6"/>
      <c r="TMP122" s="6"/>
      <c r="TMQ122" s="6"/>
      <c r="TMR122" s="6"/>
      <c r="TMS122" s="6"/>
      <c r="TMT122" s="6"/>
      <c r="TMU122" s="6"/>
      <c r="TMV122" s="6"/>
      <c r="TMW122" s="6"/>
      <c r="TMX122" s="6"/>
      <c r="TMY122" s="6"/>
      <c r="TMZ122" s="6"/>
      <c r="TNA122" s="6"/>
      <c r="TNB122" s="6"/>
      <c r="TNC122" s="6"/>
      <c r="TND122" s="6"/>
      <c r="TNE122" s="6"/>
      <c r="TNF122" s="6"/>
      <c r="TNG122" s="6"/>
      <c r="TNH122" s="6"/>
      <c r="TNI122" s="6"/>
      <c r="TNJ122" s="6"/>
      <c r="TNK122" s="6"/>
      <c r="TNL122" s="6"/>
      <c r="TNM122" s="6"/>
      <c r="TNN122" s="6"/>
      <c r="TNO122" s="6"/>
      <c r="TNP122" s="6"/>
      <c r="TNQ122" s="6"/>
      <c r="TNR122" s="6"/>
      <c r="TNS122" s="6"/>
      <c r="TNT122" s="6"/>
      <c r="TNU122" s="6"/>
      <c r="TNV122" s="6"/>
      <c r="TNW122" s="6"/>
      <c r="TNX122" s="6"/>
      <c r="TNY122" s="6"/>
      <c r="TNZ122" s="6"/>
      <c r="TOA122" s="6"/>
      <c r="TOB122" s="6"/>
      <c r="TOC122" s="6"/>
      <c r="TOD122" s="6"/>
      <c r="TOE122" s="6"/>
      <c r="TOF122" s="6"/>
      <c r="TOG122" s="6"/>
      <c r="TOH122" s="6"/>
      <c r="TOI122" s="6"/>
      <c r="TOJ122" s="6"/>
      <c r="TOK122" s="6"/>
      <c r="TOL122" s="6"/>
      <c r="TOM122" s="6"/>
      <c r="TON122" s="6"/>
      <c r="TOO122" s="6"/>
      <c r="TOP122" s="6"/>
      <c r="TOQ122" s="6"/>
      <c r="TOR122" s="6"/>
      <c r="TOS122" s="6"/>
      <c r="TOT122" s="6"/>
      <c r="TOU122" s="6"/>
      <c r="TOV122" s="6"/>
      <c r="TOW122" s="6"/>
      <c r="TOX122" s="6"/>
      <c r="TOY122" s="6"/>
      <c r="TOZ122" s="6"/>
      <c r="TPA122" s="6"/>
      <c r="TPB122" s="6"/>
      <c r="TPC122" s="6"/>
      <c r="TPD122" s="6"/>
      <c r="TPE122" s="6"/>
      <c r="TPF122" s="6"/>
      <c r="TPG122" s="6"/>
      <c r="TPH122" s="6"/>
      <c r="TPI122" s="6"/>
      <c r="TPJ122" s="6"/>
      <c r="TPK122" s="6"/>
      <c r="TPL122" s="6"/>
      <c r="TPM122" s="6"/>
      <c r="TPN122" s="6"/>
      <c r="TPO122" s="6"/>
      <c r="TPP122" s="6"/>
      <c r="TPQ122" s="6"/>
      <c r="TPR122" s="6"/>
      <c r="TPS122" s="6"/>
      <c r="TPT122" s="6"/>
      <c r="TPU122" s="6"/>
      <c r="TPV122" s="6"/>
      <c r="TPW122" s="6"/>
      <c r="TPX122" s="6"/>
      <c r="TPY122" s="6"/>
      <c r="TPZ122" s="6"/>
      <c r="TQA122" s="6"/>
      <c r="TQB122" s="6"/>
      <c r="TQC122" s="6"/>
      <c r="TQD122" s="6"/>
      <c r="TQE122" s="6"/>
      <c r="TQF122" s="6"/>
      <c r="TQG122" s="6"/>
      <c r="TQH122" s="6"/>
      <c r="TQI122" s="6"/>
      <c r="TQJ122" s="6"/>
      <c r="TQK122" s="6"/>
      <c r="TQL122" s="6"/>
      <c r="TQM122" s="6"/>
      <c r="TQN122" s="6"/>
      <c r="TQO122" s="6"/>
      <c r="TQP122" s="6"/>
      <c r="TQQ122" s="6"/>
      <c r="TQR122" s="6"/>
      <c r="TQS122" s="6"/>
      <c r="TQT122" s="6"/>
      <c r="TQU122" s="6"/>
      <c r="TQV122" s="6"/>
      <c r="TQW122" s="6"/>
      <c r="TQX122" s="6"/>
      <c r="TQY122" s="6"/>
      <c r="TQZ122" s="6"/>
      <c r="TRA122" s="6"/>
      <c r="TRB122" s="6"/>
      <c r="TRC122" s="6"/>
      <c r="TRD122" s="6"/>
      <c r="TRE122" s="6"/>
      <c r="TRF122" s="6"/>
      <c r="TRG122" s="6"/>
      <c r="TRH122" s="6"/>
      <c r="TRI122" s="6"/>
      <c r="TRJ122" s="6"/>
      <c r="TRK122" s="6"/>
      <c r="TRL122" s="6"/>
      <c r="TRM122" s="6"/>
      <c r="TRN122" s="6"/>
      <c r="TRO122" s="6"/>
      <c r="TRP122" s="6"/>
      <c r="TRQ122" s="6"/>
      <c r="TRR122" s="6"/>
      <c r="TRS122" s="6"/>
      <c r="TRT122" s="6"/>
      <c r="TRU122" s="6"/>
      <c r="TRV122" s="6"/>
      <c r="TRW122" s="6"/>
      <c r="TRX122" s="6"/>
      <c r="TRY122" s="6"/>
      <c r="TRZ122" s="6"/>
      <c r="TSA122" s="6"/>
      <c r="TSB122" s="6"/>
      <c r="TSC122" s="6"/>
      <c r="TSD122" s="6"/>
      <c r="TSE122" s="6"/>
      <c r="TSF122" s="6"/>
      <c r="TSG122" s="6"/>
      <c r="TSH122" s="6"/>
      <c r="TSI122" s="6"/>
      <c r="TSJ122" s="6"/>
      <c r="TSK122" s="6"/>
      <c r="TSL122" s="6"/>
      <c r="TSM122" s="6"/>
      <c r="TSN122" s="6"/>
      <c r="TSO122" s="6"/>
      <c r="TSP122" s="6"/>
      <c r="TSQ122" s="6"/>
      <c r="TSR122" s="6"/>
      <c r="TSS122" s="6"/>
      <c r="TST122" s="6"/>
      <c r="TSU122" s="6"/>
      <c r="TSV122" s="6"/>
      <c r="TSW122" s="6"/>
      <c r="TSX122" s="6"/>
      <c r="TSY122" s="6"/>
      <c r="TSZ122" s="6"/>
      <c r="TTA122" s="6"/>
      <c r="TTB122" s="6"/>
      <c r="TTC122" s="6"/>
      <c r="TTD122" s="6"/>
      <c r="TTE122" s="6"/>
      <c r="TTF122" s="6"/>
      <c r="TTG122" s="6"/>
      <c r="TTH122" s="6"/>
      <c r="TTI122" s="6"/>
      <c r="TTJ122" s="6"/>
      <c r="TTK122" s="6"/>
      <c r="TTL122" s="6"/>
      <c r="TTM122" s="6"/>
      <c r="TTN122" s="6"/>
      <c r="TTO122" s="6"/>
      <c r="TTP122" s="6"/>
      <c r="TTQ122" s="6"/>
      <c r="TTR122" s="6"/>
      <c r="TTS122" s="6"/>
      <c r="TTT122" s="6"/>
      <c r="TTU122" s="6"/>
      <c r="TTV122" s="6"/>
      <c r="TTW122" s="6"/>
      <c r="TTX122" s="6"/>
      <c r="TTY122" s="6"/>
      <c r="TTZ122" s="6"/>
      <c r="TUA122" s="6"/>
      <c r="TUB122" s="6"/>
      <c r="TUC122" s="6"/>
      <c r="TUD122" s="6"/>
      <c r="TUE122" s="6"/>
      <c r="TUF122" s="6"/>
      <c r="TUG122" s="6"/>
      <c r="TUH122" s="6"/>
      <c r="TUI122" s="6"/>
      <c r="TUJ122" s="6"/>
      <c r="TUK122" s="6"/>
      <c r="TUL122" s="6"/>
      <c r="TUM122" s="6"/>
      <c r="TUN122" s="6"/>
      <c r="TUO122" s="6"/>
      <c r="TUP122" s="6"/>
      <c r="TUQ122" s="6"/>
      <c r="TUR122" s="6"/>
      <c r="TUS122" s="6"/>
      <c r="TUT122" s="6"/>
      <c r="TUU122" s="6"/>
      <c r="TUV122" s="6"/>
      <c r="TUW122" s="6"/>
      <c r="TUX122" s="6"/>
      <c r="TUY122" s="6"/>
      <c r="TUZ122" s="6"/>
      <c r="TVA122" s="6"/>
      <c r="TVB122" s="6"/>
      <c r="TVC122" s="6"/>
      <c r="TVD122" s="6"/>
      <c r="TVE122" s="6"/>
      <c r="TVF122" s="6"/>
      <c r="TVG122" s="6"/>
      <c r="TVH122" s="6"/>
      <c r="TVI122" s="6"/>
      <c r="TVJ122" s="6"/>
      <c r="TVK122" s="6"/>
      <c r="TVL122" s="6"/>
      <c r="TVM122" s="6"/>
      <c r="TVN122" s="6"/>
      <c r="TVO122" s="6"/>
      <c r="TVP122" s="6"/>
      <c r="TVQ122" s="6"/>
      <c r="TVR122" s="6"/>
      <c r="TVS122" s="6"/>
      <c r="TVT122" s="6"/>
      <c r="TVU122" s="6"/>
      <c r="TVV122" s="6"/>
      <c r="TVW122" s="6"/>
      <c r="TVX122" s="6"/>
      <c r="TVY122" s="6"/>
      <c r="TVZ122" s="6"/>
      <c r="TWA122" s="6"/>
      <c r="TWB122" s="6"/>
      <c r="TWC122" s="6"/>
      <c r="TWD122" s="6"/>
      <c r="TWE122" s="6"/>
      <c r="TWF122" s="6"/>
      <c r="TWG122" s="6"/>
      <c r="TWH122" s="6"/>
      <c r="TWI122" s="6"/>
      <c r="TWJ122" s="6"/>
      <c r="TWK122" s="6"/>
      <c r="TWL122" s="6"/>
      <c r="TWM122" s="6"/>
      <c r="TWN122" s="6"/>
      <c r="TWO122" s="6"/>
      <c r="TWP122" s="6"/>
      <c r="TWQ122" s="6"/>
      <c r="TWR122" s="6"/>
      <c r="TWS122" s="6"/>
      <c r="TWT122" s="6"/>
      <c r="TWU122" s="6"/>
      <c r="TWV122" s="6"/>
      <c r="TWW122" s="6"/>
      <c r="TWX122" s="6"/>
      <c r="TWY122" s="6"/>
      <c r="TWZ122" s="6"/>
      <c r="TXA122" s="6"/>
      <c r="TXB122" s="6"/>
      <c r="TXC122" s="6"/>
      <c r="TXD122" s="6"/>
      <c r="TXE122" s="6"/>
      <c r="TXF122" s="6"/>
      <c r="TXG122" s="6"/>
      <c r="TXH122" s="6"/>
      <c r="TXI122" s="6"/>
      <c r="TXJ122" s="6"/>
      <c r="TXK122" s="6"/>
      <c r="TXL122" s="6"/>
      <c r="TXM122" s="6"/>
      <c r="TXN122" s="6"/>
      <c r="TXO122" s="6"/>
      <c r="TXP122" s="6"/>
      <c r="TXQ122" s="6"/>
      <c r="TXR122" s="6"/>
      <c r="TXS122" s="6"/>
      <c r="TXT122" s="6"/>
      <c r="TXU122" s="6"/>
      <c r="TXV122" s="6"/>
      <c r="TXW122" s="6"/>
      <c r="TXX122" s="6"/>
      <c r="TXY122" s="6"/>
      <c r="TXZ122" s="6"/>
      <c r="TYA122" s="6"/>
      <c r="TYB122" s="6"/>
      <c r="TYC122" s="6"/>
      <c r="TYD122" s="6"/>
      <c r="TYE122" s="6"/>
      <c r="TYF122" s="6"/>
      <c r="TYG122" s="6"/>
      <c r="TYH122" s="6"/>
      <c r="TYI122" s="6"/>
      <c r="TYJ122" s="6"/>
      <c r="TYK122" s="6"/>
      <c r="TYL122" s="6"/>
      <c r="TYM122" s="6"/>
      <c r="TYN122" s="6"/>
      <c r="TYO122" s="6"/>
      <c r="TYP122" s="6"/>
      <c r="TYQ122" s="6"/>
      <c r="TYR122" s="6"/>
      <c r="TYS122" s="6"/>
      <c r="TYT122" s="6"/>
      <c r="TYU122" s="6"/>
      <c r="TYV122" s="6"/>
      <c r="TYW122" s="6"/>
      <c r="TYX122" s="6"/>
      <c r="TYY122" s="6"/>
      <c r="TYZ122" s="6"/>
      <c r="TZA122" s="6"/>
      <c r="TZB122" s="6"/>
      <c r="TZC122" s="6"/>
      <c r="TZD122" s="6"/>
      <c r="TZE122" s="6"/>
      <c r="TZF122" s="6"/>
      <c r="TZG122" s="6"/>
      <c r="TZH122" s="6"/>
      <c r="TZI122" s="6"/>
      <c r="TZJ122" s="6"/>
      <c r="TZK122" s="6"/>
      <c r="TZL122" s="6"/>
      <c r="TZM122" s="6"/>
      <c r="TZN122" s="6"/>
      <c r="TZO122" s="6"/>
      <c r="TZP122" s="6"/>
      <c r="TZQ122" s="6"/>
      <c r="TZR122" s="6"/>
      <c r="TZS122" s="6"/>
      <c r="TZT122" s="6"/>
      <c r="TZU122" s="6"/>
      <c r="TZV122" s="6"/>
      <c r="TZW122" s="6"/>
      <c r="TZX122" s="6"/>
      <c r="TZY122" s="6"/>
      <c r="TZZ122" s="6"/>
      <c r="UAA122" s="6"/>
      <c r="UAB122" s="6"/>
      <c r="UAC122" s="6"/>
      <c r="UAD122" s="6"/>
      <c r="UAE122" s="6"/>
      <c r="UAF122" s="6"/>
      <c r="UAG122" s="6"/>
      <c r="UAH122" s="6"/>
      <c r="UAI122" s="6"/>
      <c r="UAJ122" s="6"/>
      <c r="UAK122" s="6"/>
      <c r="UAL122" s="6"/>
      <c r="UAM122" s="6"/>
      <c r="UAN122" s="6"/>
      <c r="UAO122" s="6"/>
      <c r="UAP122" s="6"/>
      <c r="UAQ122" s="6"/>
      <c r="UAR122" s="6"/>
      <c r="UAS122" s="6"/>
      <c r="UAT122" s="6"/>
      <c r="UAU122" s="6"/>
      <c r="UAV122" s="6"/>
      <c r="UAW122" s="6"/>
      <c r="UAX122" s="6"/>
      <c r="UAY122" s="6"/>
      <c r="UAZ122" s="6"/>
      <c r="UBA122" s="6"/>
      <c r="UBB122" s="6"/>
      <c r="UBC122" s="6"/>
      <c r="UBD122" s="6"/>
      <c r="UBE122" s="6"/>
      <c r="UBF122" s="6"/>
      <c r="UBG122" s="6"/>
      <c r="UBH122" s="6"/>
      <c r="UBI122" s="6"/>
      <c r="UBJ122" s="6"/>
      <c r="UBK122" s="6"/>
      <c r="UBL122" s="6"/>
      <c r="UBM122" s="6"/>
      <c r="UBN122" s="6"/>
      <c r="UBO122" s="6"/>
      <c r="UBP122" s="6"/>
      <c r="UBQ122" s="6"/>
      <c r="UBR122" s="6"/>
      <c r="UBS122" s="6"/>
      <c r="UBT122" s="6"/>
      <c r="UBU122" s="6"/>
      <c r="UBV122" s="6"/>
      <c r="UBW122" s="6"/>
      <c r="UBX122" s="6"/>
      <c r="UBY122" s="6"/>
      <c r="UBZ122" s="6"/>
      <c r="UCA122" s="6"/>
      <c r="UCB122" s="6"/>
      <c r="UCC122" s="6"/>
      <c r="UCD122" s="6"/>
      <c r="UCE122" s="6"/>
      <c r="UCF122" s="6"/>
      <c r="UCG122" s="6"/>
      <c r="UCH122" s="6"/>
      <c r="UCI122" s="6"/>
      <c r="UCJ122" s="6"/>
      <c r="UCK122" s="6"/>
      <c r="UCL122" s="6"/>
      <c r="UCM122" s="6"/>
      <c r="UCN122" s="6"/>
      <c r="UCO122" s="6"/>
      <c r="UCP122" s="6"/>
      <c r="UCQ122" s="6"/>
      <c r="UCR122" s="6"/>
      <c r="UCS122" s="6"/>
      <c r="UCT122" s="6"/>
      <c r="UCU122" s="6"/>
      <c r="UCV122" s="6"/>
      <c r="UCW122" s="6"/>
      <c r="UCX122" s="6"/>
      <c r="UCY122" s="6"/>
      <c r="UCZ122" s="6"/>
      <c r="UDA122" s="6"/>
      <c r="UDB122" s="6"/>
      <c r="UDC122" s="6"/>
      <c r="UDD122" s="6"/>
      <c r="UDE122" s="6"/>
      <c r="UDF122" s="6"/>
      <c r="UDG122" s="6"/>
      <c r="UDH122" s="6"/>
      <c r="UDI122" s="6"/>
      <c r="UDJ122" s="6"/>
      <c r="UDK122" s="6"/>
      <c r="UDL122" s="6"/>
      <c r="UDM122" s="6"/>
      <c r="UDN122" s="6"/>
      <c r="UDO122" s="6"/>
      <c r="UDP122" s="6"/>
      <c r="UDQ122" s="6"/>
      <c r="UDR122" s="6"/>
      <c r="UDS122" s="6"/>
      <c r="UDT122" s="6"/>
      <c r="UDU122" s="6"/>
      <c r="UDV122" s="6"/>
      <c r="UDW122" s="6"/>
      <c r="UDX122" s="6"/>
      <c r="UDY122" s="6"/>
      <c r="UDZ122" s="6"/>
      <c r="UEA122" s="6"/>
      <c r="UEB122" s="6"/>
      <c r="UEC122" s="6"/>
      <c r="UED122" s="6"/>
      <c r="UEE122" s="6"/>
      <c r="UEF122" s="6"/>
      <c r="UEG122" s="6"/>
      <c r="UEH122" s="6"/>
      <c r="UEI122" s="6"/>
      <c r="UEJ122" s="6"/>
      <c r="UEK122" s="6"/>
      <c r="UEL122" s="6"/>
      <c r="UEM122" s="6"/>
      <c r="UEN122" s="6"/>
      <c r="UEO122" s="6"/>
      <c r="UEP122" s="6"/>
      <c r="UEQ122" s="6"/>
      <c r="UER122" s="6"/>
      <c r="UES122" s="6"/>
      <c r="UET122" s="6"/>
      <c r="UEU122" s="6"/>
      <c r="UEV122" s="6"/>
      <c r="UEW122" s="6"/>
      <c r="UEX122" s="6"/>
      <c r="UEY122" s="6"/>
      <c r="UEZ122" s="6"/>
      <c r="UFA122" s="6"/>
      <c r="UFB122" s="6"/>
      <c r="UFC122" s="6"/>
      <c r="UFD122" s="6"/>
      <c r="UFE122" s="6"/>
      <c r="UFF122" s="6"/>
      <c r="UFG122" s="6"/>
      <c r="UFH122" s="6"/>
      <c r="UFI122" s="6"/>
      <c r="UFJ122" s="6"/>
      <c r="UFK122" s="6"/>
      <c r="UFL122" s="6"/>
      <c r="UFM122" s="6"/>
      <c r="UFN122" s="6"/>
      <c r="UFO122" s="6"/>
      <c r="UFP122" s="6"/>
      <c r="UFQ122" s="6"/>
      <c r="UFR122" s="6"/>
      <c r="UFS122" s="6"/>
      <c r="UFT122" s="6"/>
      <c r="UFU122" s="6"/>
      <c r="UFV122" s="6"/>
      <c r="UFW122" s="6"/>
      <c r="UFX122" s="6"/>
      <c r="UFY122" s="6"/>
      <c r="UFZ122" s="6"/>
      <c r="UGA122" s="6"/>
      <c r="UGB122" s="6"/>
      <c r="UGC122" s="6"/>
      <c r="UGD122" s="6"/>
      <c r="UGE122" s="6"/>
      <c r="UGF122" s="6"/>
      <c r="UGG122" s="6"/>
      <c r="UGH122" s="6"/>
      <c r="UGI122" s="6"/>
      <c r="UGJ122" s="6"/>
      <c r="UGK122" s="6"/>
      <c r="UGL122" s="6"/>
      <c r="UGM122" s="6"/>
      <c r="UGN122" s="6"/>
      <c r="UGO122" s="6"/>
      <c r="UGP122" s="6"/>
      <c r="UGQ122" s="6"/>
      <c r="UGR122" s="6"/>
      <c r="UGS122" s="6"/>
      <c r="UGT122" s="6"/>
      <c r="UGU122" s="6"/>
      <c r="UGV122" s="6"/>
      <c r="UGW122" s="6"/>
      <c r="UGX122" s="6"/>
      <c r="UGY122" s="6"/>
      <c r="UGZ122" s="6"/>
      <c r="UHA122" s="6"/>
      <c r="UHB122" s="6"/>
      <c r="UHC122" s="6"/>
      <c r="UHD122" s="6"/>
      <c r="UHE122" s="6"/>
      <c r="UHF122" s="6"/>
      <c r="UHG122" s="6"/>
      <c r="UHH122" s="6"/>
      <c r="UHI122" s="6"/>
      <c r="UHJ122" s="6"/>
      <c r="UHK122" s="6"/>
      <c r="UHL122" s="6"/>
      <c r="UHM122" s="6"/>
      <c r="UHN122" s="6"/>
      <c r="UHO122" s="6"/>
      <c r="UHP122" s="6"/>
      <c r="UHQ122" s="6"/>
      <c r="UHR122" s="6"/>
      <c r="UHS122" s="6"/>
      <c r="UHT122" s="6"/>
      <c r="UHU122" s="6"/>
      <c r="UHV122" s="6"/>
      <c r="UHW122" s="6"/>
      <c r="UHX122" s="6"/>
      <c r="UHY122" s="6"/>
      <c r="UHZ122" s="6"/>
      <c r="UIA122" s="6"/>
      <c r="UIB122" s="6"/>
      <c r="UIC122" s="6"/>
      <c r="UID122" s="6"/>
      <c r="UIE122" s="6"/>
      <c r="UIF122" s="6"/>
      <c r="UIG122" s="6"/>
      <c r="UIH122" s="6"/>
      <c r="UII122" s="6"/>
      <c r="UIJ122" s="6"/>
      <c r="UIK122" s="6"/>
      <c r="UIL122" s="6"/>
      <c r="UIM122" s="6"/>
      <c r="UIN122" s="6"/>
      <c r="UIO122" s="6"/>
      <c r="UIP122" s="6"/>
      <c r="UIQ122" s="6"/>
      <c r="UIR122" s="6"/>
      <c r="UIS122" s="6"/>
      <c r="UIT122" s="6"/>
      <c r="UIU122" s="6"/>
      <c r="UIV122" s="6"/>
      <c r="UIW122" s="6"/>
      <c r="UIX122" s="6"/>
      <c r="UIY122" s="6"/>
      <c r="UIZ122" s="6"/>
      <c r="UJA122" s="6"/>
      <c r="UJB122" s="6"/>
      <c r="UJC122" s="6"/>
      <c r="UJD122" s="6"/>
      <c r="UJE122" s="6"/>
      <c r="UJF122" s="6"/>
      <c r="UJG122" s="6"/>
      <c r="UJH122" s="6"/>
      <c r="UJI122" s="6"/>
      <c r="UJJ122" s="6"/>
      <c r="UJK122" s="6"/>
      <c r="UJL122" s="6"/>
      <c r="UJM122" s="6"/>
      <c r="UJN122" s="6"/>
      <c r="UJO122" s="6"/>
      <c r="UJP122" s="6"/>
      <c r="UJQ122" s="6"/>
      <c r="UJR122" s="6"/>
      <c r="UJS122" s="6"/>
      <c r="UJT122" s="6"/>
      <c r="UJU122" s="6"/>
      <c r="UJV122" s="6"/>
      <c r="UJW122" s="6"/>
      <c r="UJX122" s="6"/>
      <c r="UJY122" s="6"/>
      <c r="UJZ122" s="6"/>
      <c r="UKA122" s="6"/>
      <c r="UKB122" s="6"/>
      <c r="UKC122" s="6"/>
      <c r="UKD122" s="6"/>
      <c r="UKE122" s="6"/>
      <c r="UKF122" s="6"/>
      <c r="UKG122" s="6"/>
      <c r="UKH122" s="6"/>
      <c r="UKI122" s="6"/>
      <c r="UKJ122" s="6"/>
      <c r="UKK122" s="6"/>
      <c r="UKL122" s="6"/>
      <c r="UKM122" s="6"/>
      <c r="UKN122" s="6"/>
      <c r="UKO122" s="6"/>
      <c r="UKP122" s="6"/>
      <c r="UKQ122" s="6"/>
      <c r="UKR122" s="6"/>
      <c r="UKS122" s="6"/>
      <c r="UKT122" s="6"/>
      <c r="UKU122" s="6"/>
      <c r="UKV122" s="6"/>
      <c r="UKW122" s="6"/>
      <c r="UKX122" s="6"/>
      <c r="UKY122" s="6"/>
      <c r="UKZ122" s="6"/>
      <c r="ULA122" s="6"/>
      <c r="ULB122" s="6"/>
      <c r="ULC122" s="6"/>
      <c r="ULD122" s="6"/>
      <c r="ULE122" s="6"/>
      <c r="ULF122" s="6"/>
      <c r="ULG122" s="6"/>
      <c r="ULH122" s="6"/>
      <c r="ULI122" s="6"/>
      <c r="ULJ122" s="6"/>
      <c r="ULK122" s="6"/>
      <c r="ULL122" s="6"/>
      <c r="ULM122" s="6"/>
      <c r="ULN122" s="6"/>
      <c r="ULO122" s="6"/>
      <c r="ULP122" s="6"/>
      <c r="ULQ122" s="6"/>
      <c r="ULR122" s="6"/>
      <c r="ULS122" s="6"/>
      <c r="ULT122" s="6"/>
      <c r="ULU122" s="6"/>
      <c r="ULV122" s="6"/>
      <c r="ULW122" s="6"/>
      <c r="ULX122" s="6"/>
      <c r="ULY122" s="6"/>
      <c r="ULZ122" s="6"/>
      <c r="UMA122" s="6"/>
      <c r="UMB122" s="6"/>
      <c r="UMC122" s="6"/>
      <c r="UMD122" s="6"/>
      <c r="UME122" s="6"/>
      <c r="UMF122" s="6"/>
      <c r="UMG122" s="6"/>
      <c r="UMH122" s="6"/>
      <c r="UMI122" s="6"/>
      <c r="UMJ122" s="6"/>
      <c r="UMK122" s="6"/>
      <c r="UML122" s="6"/>
      <c r="UMM122" s="6"/>
      <c r="UMN122" s="6"/>
      <c r="UMO122" s="6"/>
      <c r="UMP122" s="6"/>
      <c r="UMQ122" s="6"/>
      <c r="UMR122" s="6"/>
      <c r="UMS122" s="6"/>
      <c r="UMT122" s="6"/>
      <c r="UMU122" s="6"/>
      <c r="UMV122" s="6"/>
      <c r="UMW122" s="6"/>
      <c r="UMX122" s="6"/>
      <c r="UMY122" s="6"/>
      <c r="UMZ122" s="6"/>
      <c r="UNA122" s="6"/>
      <c r="UNB122" s="6"/>
      <c r="UNC122" s="6"/>
      <c r="UND122" s="6"/>
      <c r="UNE122" s="6"/>
      <c r="UNF122" s="6"/>
      <c r="UNG122" s="6"/>
      <c r="UNH122" s="6"/>
      <c r="UNI122" s="6"/>
      <c r="UNJ122" s="6"/>
      <c r="UNK122" s="6"/>
      <c r="UNL122" s="6"/>
      <c r="UNM122" s="6"/>
      <c r="UNN122" s="6"/>
      <c r="UNO122" s="6"/>
      <c r="UNP122" s="6"/>
      <c r="UNQ122" s="6"/>
      <c r="UNR122" s="6"/>
      <c r="UNS122" s="6"/>
      <c r="UNT122" s="6"/>
      <c r="UNU122" s="6"/>
      <c r="UNV122" s="6"/>
      <c r="UNW122" s="6"/>
      <c r="UNX122" s="6"/>
      <c r="UNY122" s="6"/>
      <c r="UNZ122" s="6"/>
      <c r="UOA122" s="6"/>
      <c r="UOB122" s="6"/>
      <c r="UOC122" s="6"/>
      <c r="UOD122" s="6"/>
      <c r="UOE122" s="6"/>
      <c r="UOF122" s="6"/>
      <c r="UOG122" s="6"/>
      <c r="UOH122" s="6"/>
      <c r="UOI122" s="6"/>
      <c r="UOJ122" s="6"/>
      <c r="UOK122" s="6"/>
      <c r="UOL122" s="6"/>
      <c r="UOM122" s="6"/>
      <c r="UON122" s="6"/>
      <c r="UOO122" s="6"/>
      <c r="UOP122" s="6"/>
      <c r="UOQ122" s="6"/>
      <c r="UOR122" s="6"/>
      <c r="UOS122" s="6"/>
      <c r="UOT122" s="6"/>
      <c r="UOU122" s="6"/>
      <c r="UOV122" s="6"/>
      <c r="UOW122" s="6"/>
      <c r="UOX122" s="6"/>
      <c r="UOY122" s="6"/>
      <c r="UOZ122" s="6"/>
      <c r="UPA122" s="6"/>
      <c r="UPB122" s="6"/>
      <c r="UPC122" s="6"/>
      <c r="UPD122" s="6"/>
      <c r="UPE122" s="6"/>
      <c r="UPF122" s="6"/>
      <c r="UPG122" s="6"/>
      <c r="UPH122" s="6"/>
      <c r="UPI122" s="6"/>
      <c r="UPJ122" s="6"/>
      <c r="UPK122" s="6"/>
      <c r="UPL122" s="6"/>
      <c r="UPM122" s="6"/>
      <c r="UPN122" s="6"/>
      <c r="UPO122" s="6"/>
      <c r="UPP122" s="6"/>
      <c r="UPQ122" s="6"/>
      <c r="UPR122" s="6"/>
      <c r="UPS122" s="6"/>
      <c r="UPT122" s="6"/>
      <c r="UPU122" s="6"/>
      <c r="UPV122" s="6"/>
      <c r="UPW122" s="6"/>
      <c r="UPX122" s="6"/>
      <c r="UPY122" s="6"/>
      <c r="UPZ122" s="6"/>
      <c r="UQA122" s="6"/>
      <c r="UQB122" s="6"/>
      <c r="UQC122" s="6"/>
      <c r="UQD122" s="6"/>
      <c r="UQE122" s="6"/>
      <c r="UQF122" s="6"/>
      <c r="UQG122" s="6"/>
      <c r="UQH122" s="6"/>
      <c r="UQI122" s="6"/>
      <c r="UQJ122" s="6"/>
      <c r="UQK122" s="6"/>
      <c r="UQL122" s="6"/>
      <c r="UQM122" s="6"/>
      <c r="UQN122" s="6"/>
      <c r="UQO122" s="6"/>
      <c r="UQP122" s="6"/>
      <c r="UQQ122" s="6"/>
      <c r="UQR122" s="6"/>
      <c r="UQS122" s="6"/>
      <c r="UQT122" s="6"/>
      <c r="UQU122" s="6"/>
      <c r="UQV122" s="6"/>
      <c r="UQW122" s="6"/>
      <c r="UQX122" s="6"/>
      <c r="UQY122" s="6"/>
      <c r="UQZ122" s="6"/>
      <c r="URA122" s="6"/>
      <c r="URB122" s="6"/>
      <c r="URC122" s="6"/>
      <c r="URD122" s="6"/>
      <c r="URE122" s="6"/>
      <c r="URF122" s="6"/>
      <c r="URG122" s="6"/>
      <c r="URH122" s="6"/>
      <c r="URI122" s="6"/>
      <c r="URJ122" s="6"/>
      <c r="URK122" s="6"/>
      <c r="URL122" s="6"/>
      <c r="URM122" s="6"/>
      <c r="URN122" s="6"/>
      <c r="URO122" s="6"/>
      <c r="URP122" s="6"/>
      <c r="URQ122" s="6"/>
      <c r="URR122" s="6"/>
      <c r="URS122" s="6"/>
      <c r="URT122" s="6"/>
      <c r="URU122" s="6"/>
      <c r="URV122" s="6"/>
      <c r="URW122" s="6"/>
      <c r="URX122" s="6"/>
      <c r="URY122" s="6"/>
      <c r="URZ122" s="6"/>
      <c r="USA122" s="6"/>
      <c r="USB122" s="6"/>
      <c r="USC122" s="6"/>
      <c r="USD122" s="6"/>
      <c r="USE122" s="6"/>
      <c r="USF122" s="6"/>
      <c r="USG122" s="6"/>
      <c r="USH122" s="6"/>
      <c r="USI122" s="6"/>
      <c r="USJ122" s="6"/>
      <c r="USK122" s="6"/>
      <c r="USL122" s="6"/>
      <c r="USM122" s="6"/>
      <c r="USN122" s="6"/>
      <c r="USO122" s="6"/>
      <c r="USP122" s="6"/>
      <c r="USQ122" s="6"/>
      <c r="USR122" s="6"/>
      <c r="USS122" s="6"/>
      <c r="UST122" s="6"/>
      <c r="USU122" s="6"/>
      <c r="USV122" s="6"/>
      <c r="USW122" s="6"/>
      <c r="USX122" s="6"/>
      <c r="USY122" s="6"/>
      <c r="USZ122" s="6"/>
      <c r="UTA122" s="6"/>
      <c r="UTB122" s="6"/>
      <c r="UTC122" s="6"/>
      <c r="UTD122" s="6"/>
      <c r="UTE122" s="6"/>
      <c r="UTF122" s="6"/>
      <c r="UTG122" s="6"/>
      <c r="UTH122" s="6"/>
      <c r="UTI122" s="6"/>
      <c r="UTJ122" s="6"/>
      <c r="UTK122" s="6"/>
      <c r="UTL122" s="6"/>
      <c r="UTM122" s="6"/>
      <c r="UTN122" s="6"/>
      <c r="UTO122" s="6"/>
      <c r="UTP122" s="6"/>
      <c r="UTQ122" s="6"/>
      <c r="UTR122" s="6"/>
      <c r="UTS122" s="6"/>
      <c r="UTT122" s="6"/>
      <c r="UTU122" s="6"/>
      <c r="UTV122" s="6"/>
      <c r="UTW122" s="6"/>
      <c r="UTX122" s="6"/>
      <c r="UTY122" s="6"/>
      <c r="UTZ122" s="6"/>
      <c r="UUA122" s="6"/>
      <c r="UUB122" s="6"/>
      <c r="UUC122" s="6"/>
      <c r="UUD122" s="6"/>
      <c r="UUE122" s="6"/>
      <c r="UUF122" s="6"/>
      <c r="UUG122" s="6"/>
      <c r="UUH122" s="6"/>
      <c r="UUI122" s="6"/>
      <c r="UUJ122" s="6"/>
      <c r="UUK122" s="6"/>
      <c r="UUL122" s="6"/>
      <c r="UUM122" s="6"/>
      <c r="UUN122" s="6"/>
      <c r="UUO122" s="6"/>
      <c r="UUP122" s="6"/>
      <c r="UUQ122" s="6"/>
      <c r="UUR122" s="6"/>
      <c r="UUS122" s="6"/>
      <c r="UUT122" s="6"/>
      <c r="UUU122" s="6"/>
      <c r="UUV122" s="6"/>
      <c r="UUW122" s="6"/>
      <c r="UUX122" s="6"/>
      <c r="UUY122" s="6"/>
      <c r="UUZ122" s="6"/>
      <c r="UVA122" s="6"/>
      <c r="UVB122" s="6"/>
      <c r="UVC122" s="6"/>
      <c r="UVD122" s="6"/>
      <c r="UVE122" s="6"/>
      <c r="UVF122" s="6"/>
      <c r="UVG122" s="6"/>
      <c r="UVH122" s="6"/>
      <c r="UVI122" s="6"/>
      <c r="UVJ122" s="6"/>
      <c r="UVK122" s="6"/>
      <c r="UVL122" s="6"/>
      <c r="UVM122" s="6"/>
      <c r="UVN122" s="6"/>
      <c r="UVO122" s="6"/>
      <c r="UVP122" s="6"/>
      <c r="UVQ122" s="6"/>
      <c r="UVR122" s="6"/>
      <c r="UVS122" s="6"/>
      <c r="UVT122" s="6"/>
      <c r="UVU122" s="6"/>
      <c r="UVV122" s="6"/>
      <c r="UVW122" s="6"/>
      <c r="UVX122" s="6"/>
      <c r="UVY122" s="6"/>
      <c r="UVZ122" s="6"/>
      <c r="UWA122" s="6"/>
      <c r="UWB122" s="6"/>
      <c r="UWC122" s="6"/>
      <c r="UWD122" s="6"/>
      <c r="UWE122" s="6"/>
      <c r="UWF122" s="6"/>
      <c r="UWG122" s="6"/>
      <c r="UWH122" s="6"/>
      <c r="UWI122" s="6"/>
      <c r="UWJ122" s="6"/>
      <c r="UWK122" s="6"/>
      <c r="UWL122" s="6"/>
      <c r="UWM122" s="6"/>
      <c r="UWN122" s="6"/>
      <c r="UWO122" s="6"/>
      <c r="UWP122" s="6"/>
      <c r="UWQ122" s="6"/>
      <c r="UWR122" s="6"/>
      <c r="UWS122" s="6"/>
      <c r="UWT122" s="6"/>
      <c r="UWU122" s="6"/>
      <c r="UWV122" s="6"/>
      <c r="UWW122" s="6"/>
      <c r="UWX122" s="6"/>
      <c r="UWY122" s="6"/>
      <c r="UWZ122" s="6"/>
      <c r="UXA122" s="6"/>
      <c r="UXB122" s="6"/>
      <c r="UXC122" s="6"/>
      <c r="UXD122" s="6"/>
      <c r="UXE122" s="6"/>
      <c r="UXF122" s="6"/>
      <c r="UXG122" s="6"/>
      <c r="UXH122" s="6"/>
      <c r="UXI122" s="6"/>
      <c r="UXJ122" s="6"/>
      <c r="UXK122" s="6"/>
      <c r="UXL122" s="6"/>
      <c r="UXM122" s="6"/>
      <c r="UXN122" s="6"/>
      <c r="UXO122" s="6"/>
      <c r="UXP122" s="6"/>
      <c r="UXQ122" s="6"/>
      <c r="UXR122" s="6"/>
      <c r="UXS122" s="6"/>
      <c r="UXT122" s="6"/>
      <c r="UXU122" s="6"/>
      <c r="UXV122" s="6"/>
      <c r="UXW122" s="6"/>
      <c r="UXX122" s="6"/>
      <c r="UXY122" s="6"/>
      <c r="UXZ122" s="6"/>
      <c r="UYA122" s="6"/>
      <c r="UYB122" s="6"/>
      <c r="UYC122" s="6"/>
      <c r="UYD122" s="6"/>
      <c r="UYE122" s="6"/>
      <c r="UYF122" s="6"/>
      <c r="UYG122" s="6"/>
      <c r="UYH122" s="6"/>
      <c r="UYI122" s="6"/>
      <c r="UYJ122" s="6"/>
      <c r="UYK122" s="6"/>
      <c r="UYL122" s="6"/>
      <c r="UYM122" s="6"/>
      <c r="UYN122" s="6"/>
      <c r="UYO122" s="6"/>
      <c r="UYP122" s="6"/>
      <c r="UYQ122" s="6"/>
      <c r="UYR122" s="6"/>
      <c r="UYS122" s="6"/>
      <c r="UYT122" s="6"/>
      <c r="UYU122" s="6"/>
      <c r="UYV122" s="6"/>
      <c r="UYW122" s="6"/>
      <c r="UYX122" s="6"/>
      <c r="UYY122" s="6"/>
      <c r="UYZ122" s="6"/>
      <c r="UZA122" s="6"/>
      <c r="UZB122" s="6"/>
      <c r="UZC122" s="6"/>
      <c r="UZD122" s="6"/>
      <c r="UZE122" s="6"/>
      <c r="UZF122" s="6"/>
      <c r="UZG122" s="6"/>
      <c r="UZH122" s="6"/>
      <c r="UZI122" s="6"/>
      <c r="UZJ122" s="6"/>
      <c r="UZK122" s="6"/>
      <c r="UZL122" s="6"/>
      <c r="UZM122" s="6"/>
      <c r="UZN122" s="6"/>
      <c r="UZO122" s="6"/>
      <c r="UZP122" s="6"/>
      <c r="UZQ122" s="6"/>
      <c r="UZR122" s="6"/>
      <c r="UZS122" s="6"/>
      <c r="UZT122" s="6"/>
      <c r="UZU122" s="6"/>
      <c r="UZV122" s="6"/>
      <c r="UZW122" s="6"/>
      <c r="UZX122" s="6"/>
      <c r="UZY122" s="6"/>
      <c r="UZZ122" s="6"/>
      <c r="VAA122" s="6"/>
      <c r="VAB122" s="6"/>
      <c r="VAC122" s="6"/>
      <c r="VAD122" s="6"/>
      <c r="VAE122" s="6"/>
      <c r="VAF122" s="6"/>
      <c r="VAG122" s="6"/>
      <c r="VAH122" s="6"/>
      <c r="VAI122" s="6"/>
      <c r="VAJ122" s="6"/>
      <c r="VAK122" s="6"/>
      <c r="VAL122" s="6"/>
      <c r="VAM122" s="6"/>
      <c r="VAN122" s="6"/>
      <c r="VAO122" s="6"/>
      <c r="VAP122" s="6"/>
      <c r="VAQ122" s="6"/>
      <c r="VAR122" s="6"/>
      <c r="VAS122" s="6"/>
      <c r="VAT122" s="6"/>
      <c r="VAU122" s="6"/>
      <c r="VAV122" s="6"/>
      <c r="VAW122" s="6"/>
      <c r="VAX122" s="6"/>
      <c r="VAY122" s="6"/>
      <c r="VAZ122" s="6"/>
      <c r="VBA122" s="6"/>
      <c r="VBB122" s="6"/>
      <c r="VBC122" s="6"/>
      <c r="VBD122" s="6"/>
      <c r="VBE122" s="6"/>
      <c r="VBF122" s="6"/>
      <c r="VBG122" s="6"/>
      <c r="VBH122" s="6"/>
      <c r="VBI122" s="6"/>
      <c r="VBJ122" s="6"/>
      <c r="VBK122" s="6"/>
      <c r="VBL122" s="6"/>
      <c r="VBM122" s="6"/>
      <c r="VBN122" s="6"/>
      <c r="VBO122" s="6"/>
      <c r="VBP122" s="6"/>
      <c r="VBQ122" s="6"/>
      <c r="VBR122" s="6"/>
      <c r="VBS122" s="6"/>
      <c r="VBT122" s="6"/>
      <c r="VBU122" s="6"/>
      <c r="VBV122" s="6"/>
      <c r="VBW122" s="6"/>
      <c r="VBX122" s="6"/>
      <c r="VBY122" s="6"/>
      <c r="VBZ122" s="6"/>
      <c r="VCA122" s="6"/>
      <c r="VCB122" s="6"/>
      <c r="VCC122" s="6"/>
      <c r="VCD122" s="6"/>
      <c r="VCE122" s="6"/>
      <c r="VCF122" s="6"/>
      <c r="VCG122" s="6"/>
      <c r="VCH122" s="6"/>
      <c r="VCI122" s="6"/>
      <c r="VCJ122" s="6"/>
      <c r="VCK122" s="6"/>
      <c r="VCL122" s="6"/>
      <c r="VCM122" s="6"/>
      <c r="VCN122" s="6"/>
      <c r="VCO122" s="6"/>
      <c r="VCP122" s="6"/>
      <c r="VCQ122" s="6"/>
      <c r="VCR122" s="6"/>
      <c r="VCS122" s="6"/>
      <c r="VCT122" s="6"/>
      <c r="VCU122" s="6"/>
      <c r="VCV122" s="6"/>
      <c r="VCW122" s="6"/>
      <c r="VCX122" s="6"/>
      <c r="VCY122" s="6"/>
      <c r="VCZ122" s="6"/>
      <c r="VDA122" s="6"/>
      <c r="VDB122" s="6"/>
      <c r="VDC122" s="6"/>
      <c r="VDD122" s="6"/>
      <c r="VDE122" s="6"/>
      <c r="VDF122" s="6"/>
      <c r="VDG122" s="6"/>
      <c r="VDH122" s="6"/>
      <c r="VDI122" s="6"/>
      <c r="VDJ122" s="6"/>
      <c r="VDK122" s="6"/>
      <c r="VDL122" s="6"/>
      <c r="VDM122" s="6"/>
      <c r="VDN122" s="6"/>
      <c r="VDO122" s="6"/>
      <c r="VDP122" s="6"/>
      <c r="VDQ122" s="6"/>
      <c r="VDR122" s="6"/>
      <c r="VDS122" s="6"/>
      <c r="VDT122" s="6"/>
      <c r="VDU122" s="6"/>
      <c r="VDV122" s="6"/>
      <c r="VDW122" s="6"/>
      <c r="VDX122" s="6"/>
      <c r="VDY122" s="6"/>
      <c r="VDZ122" s="6"/>
      <c r="VEA122" s="6"/>
      <c r="VEB122" s="6"/>
      <c r="VEC122" s="6"/>
      <c r="VED122" s="6"/>
      <c r="VEE122" s="6"/>
      <c r="VEF122" s="6"/>
      <c r="VEG122" s="6"/>
      <c r="VEH122" s="6"/>
      <c r="VEI122" s="6"/>
      <c r="VEJ122" s="6"/>
      <c r="VEK122" s="6"/>
      <c r="VEL122" s="6"/>
      <c r="VEM122" s="6"/>
      <c r="VEN122" s="6"/>
      <c r="VEO122" s="6"/>
      <c r="VEP122" s="6"/>
      <c r="VEQ122" s="6"/>
      <c r="VER122" s="6"/>
      <c r="VES122" s="6"/>
      <c r="VET122" s="6"/>
      <c r="VEU122" s="6"/>
      <c r="VEV122" s="6"/>
      <c r="VEW122" s="6"/>
      <c r="VEX122" s="6"/>
      <c r="VEY122" s="6"/>
      <c r="VEZ122" s="6"/>
      <c r="VFA122" s="6"/>
      <c r="VFB122" s="6"/>
      <c r="VFC122" s="6"/>
      <c r="VFD122" s="6"/>
      <c r="VFE122" s="6"/>
      <c r="VFF122" s="6"/>
      <c r="VFG122" s="6"/>
      <c r="VFH122" s="6"/>
      <c r="VFI122" s="6"/>
      <c r="VFJ122" s="6"/>
      <c r="VFK122" s="6"/>
      <c r="VFL122" s="6"/>
      <c r="VFM122" s="6"/>
      <c r="VFN122" s="6"/>
      <c r="VFO122" s="6"/>
      <c r="VFP122" s="6"/>
      <c r="VFQ122" s="6"/>
      <c r="VFR122" s="6"/>
      <c r="VFS122" s="6"/>
      <c r="VFT122" s="6"/>
      <c r="VFU122" s="6"/>
      <c r="VFV122" s="6"/>
      <c r="VFW122" s="6"/>
      <c r="VFX122" s="6"/>
      <c r="VFY122" s="6"/>
      <c r="VFZ122" s="6"/>
      <c r="VGA122" s="6"/>
      <c r="VGB122" s="6"/>
      <c r="VGC122" s="6"/>
      <c r="VGD122" s="6"/>
      <c r="VGE122" s="6"/>
      <c r="VGF122" s="6"/>
      <c r="VGG122" s="6"/>
      <c r="VGH122" s="6"/>
      <c r="VGI122" s="6"/>
      <c r="VGJ122" s="6"/>
      <c r="VGK122" s="6"/>
      <c r="VGL122" s="6"/>
      <c r="VGM122" s="6"/>
      <c r="VGN122" s="6"/>
      <c r="VGO122" s="6"/>
      <c r="VGP122" s="6"/>
      <c r="VGQ122" s="6"/>
      <c r="VGR122" s="6"/>
      <c r="VGS122" s="6"/>
      <c r="VGT122" s="6"/>
      <c r="VGU122" s="6"/>
      <c r="VGV122" s="6"/>
      <c r="VGW122" s="6"/>
      <c r="VGX122" s="6"/>
      <c r="VGY122" s="6"/>
      <c r="VGZ122" s="6"/>
      <c r="VHA122" s="6"/>
      <c r="VHB122" s="6"/>
      <c r="VHC122" s="6"/>
      <c r="VHD122" s="6"/>
      <c r="VHE122" s="6"/>
      <c r="VHF122" s="6"/>
      <c r="VHG122" s="6"/>
      <c r="VHH122" s="6"/>
      <c r="VHI122" s="6"/>
      <c r="VHJ122" s="6"/>
      <c r="VHK122" s="6"/>
      <c r="VHL122" s="6"/>
      <c r="VHM122" s="6"/>
      <c r="VHN122" s="6"/>
      <c r="VHO122" s="6"/>
      <c r="VHP122" s="6"/>
      <c r="VHQ122" s="6"/>
      <c r="VHR122" s="6"/>
      <c r="VHS122" s="6"/>
      <c r="VHT122" s="6"/>
      <c r="VHU122" s="6"/>
      <c r="VHV122" s="6"/>
      <c r="VHW122" s="6"/>
      <c r="VHX122" s="6"/>
      <c r="VHY122" s="6"/>
      <c r="VHZ122" s="6"/>
      <c r="VIA122" s="6"/>
      <c r="VIB122" s="6"/>
      <c r="VIC122" s="6"/>
      <c r="VID122" s="6"/>
      <c r="VIE122" s="6"/>
      <c r="VIF122" s="6"/>
      <c r="VIG122" s="6"/>
      <c r="VIH122" s="6"/>
      <c r="VII122" s="6"/>
      <c r="VIJ122" s="6"/>
      <c r="VIK122" s="6"/>
      <c r="VIL122" s="6"/>
      <c r="VIM122" s="6"/>
      <c r="VIN122" s="6"/>
      <c r="VIO122" s="6"/>
      <c r="VIP122" s="6"/>
      <c r="VIQ122" s="6"/>
      <c r="VIR122" s="6"/>
      <c r="VIS122" s="6"/>
      <c r="VIT122" s="6"/>
      <c r="VIU122" s="6"/>
      <c r="VIV122" s="6"/>
      <c r="VIW122" s="6"/>
      <c r="VIX122" s="6"/>
      <c r="VIY122" s="6"/>
      <c r="VIZ122" s="6"/>
      <c r="VJA122" s="6"/>
      <c r="VJB122" s="6"/>
      <c r="VJC122" s="6"/>
      <c r="VJD122" s="6"/>
      <c r="VJE122" s="6"/>
      <c r="VJF122" s="6"/>
      <c r="VJG122" s="6"/>
      <c r="VJH122" s="6"/>
      <c r="VJI122" s="6"/>
      <c r="VJJ122" s="6"/>
      <c r="VJK122" s="6"/>
      <c r="VJL122" s="6"/>
      <c r="VJM122" s="6"/>
      <c r="VJN122" s="6"/>
      <c r="VJO122" s="6"/>
      <c r="VJP122" s="6"/>
      <c r="VJQ122" s="6"/>
      <c r="VJR122" s="6"/>
      <c r="VJS122" s="6"/>
      <c r="VJT122" s="6"/>
      <c r="VJU122" s="6"/>
      <c r="VJV122" s="6"/>
      <c r="VJW122" s="6"/>
      <c r="VJX122" s="6"/>
      <c r="VJY122" s="6"/>
      <c r="VJZ122" s="6"/>
      <c r="VKA122" s="6"/>
      <c r="VKB122" s="6"/>
      <c r="VKC122" s="6"/>
      <c r="VKD122" s="6"/>
      <c r="VKE122" s="6"/>
      <c r="VKF122" s="6"/>
      <c r="VKG122" s="6"/>
      <c r="VKH122" s="6"/>
      <c r="VKI122" s="6"/>
      <c r="VKJ122" s="6"/>
      <c r="VKK122" s="6"/>
      <c r="VKL122" s="6"/>
      <c r="VKM122" s="6"/>
      <c r="VKN122" s="6"/>
      <c r="VKO122" s="6"/>
      <c r="VKP122" s="6"/>
      <c r="VKQ122" s="6"/>
      <c r="VKR122" s="6"/>
      <c r="VKS122" s="6"/>
      <c r="VKT122" s="6"/>
      <c r="VKU122" s="6"/>
      <c r="VKV122" s="6"/>
      <c r="VKW122" s="6"/>
      <c r="VKX122" s="6"/>
      <c r="VKY122" s="6"/>
      <c r="VKZ122" s="6"/>
      <c r="VLA122" s="6"/>
      <c r="VLB122" s="6"/>
      <c r="VLC122" s="6"/>
      <c r="VLD122" s="6"/>
      <c r="VLE122" s="6"/>
      <c r="VLF122" s="6"/>
      <c r="VLG122" s="6"/>
      <c r="VLH122" s="6"/>
      <c r="VLI122" s="6"/>
      <c r="VLJ122" s="6"/>
      <c r="VLK122" s="6"/>
      <c r="VLL122" s="6"/>
      <c r="VLM122" s="6"/>
      <c r="VLN122" s="6"/>
      <c r="VLO122" s="6"/>
      <c r="VLP122" s="6"/>
      <c r="VLQ122" s="6"/>
      <c r="VLR122" s="6"/>
      <c r="VLS122" s="6"/>
      <c r="VLT122" s="6"/>
      <c r="VLU122" s="6"/>
      <c r="VLV122" s="6"/>
      <c r="VLW122" s="6"/>
      <c r="VLX122" s="6"/>
      <c r="VLY122" s="6"/>
      <c r="VLZ122" s="6"/>
      <c r="VMA122" s="6"/>
      <c r="VMB122" s="6"/>
      <c r="VMC122" s="6"/>
      <c r="VMD122" s="6"/>
      <c r="VME122" s="6"/>
      <c r="VMF122" s="6"/>
      <c r="VMG122" s="6"/>
      <c r="VMH122" s="6"/>
      <c r="VMI122" s="6"/>
      <c r="VMJ122" s="6"/>
      <c r="VMK122" s="6"/>
      <c r="VML122" s="6"/>
      <c r="VMM122" s="6"/>
      <c r="VMN122" s="6"/>
      <c r="VMO122" s="6"/>
      <c r="VMP122" s="6"/>
      <c r="VMQ122" s="6"/>
      <c r="VMR122" s="6"/>
      <c r="VMS122" s="6"/>
      <c r="VMT122" s="6"/>
      <c r="VMU122" s="6"/>
      <c r="VMV122" s="6"/>
      <c r="VMW122" s="6"/>
      <c r="VMX122" s="6"/>
      <c r="VMY122" s="6"/>
      <c r="VMZ122" s="6"/>
      <c r="VNA122" s="6"/>
      <c r="VNB122" s="6"/>
      <c r="VNC122" s="6"/>
      <c r="VND122" s="6"/>
      <c r="VNE122" s="6"/>
      <c r="VNF122" s="6"/>
      <c r="VNG122" s="6"/>
      <c r="VNH122" s="6"/>
      <c r="VNI122" s="6"/>
      <c r="VNJ122" s="6"/>
      <c r="VNK122" s="6"/>
      <c r="VNL122" s="6"/>
      <c r="VNM122" s="6"/>
      <c r="VNN122" s="6"/>
      <c r="VNO122" s="6"/>
      <c r="VNP122" s="6"/>
      <c r="VNQ122" s="6"/>
      <c r="VNR122" s="6"/>
      <c r="VNS122" s="6"/>
      <c r="VNT122" s="6"/>
      <c r="VNU122" s="6"/>
      <c r="VNV122" s="6"/>
      <c r="VNW122" s="6"/>
      <c r="VNX122" s="6"/>
      <c r="VNY122" s="6"/>
      <c r="VNZ122" s="6"/>
      <c r="VOA122" s="6"/>
      <c r="VOB122" s="6"/>
      <c r="VOC122" s="6"/>
      <c r="VOD122" s="6"/>
      <c r="VOE122" s="6"/>
      <c r="VOF122" s="6"/>
      <c r="VOG122" s="6"/>
      <c r="VOH122" s="6"/>
      <c r="VOI122" s="6"/>
      <c r="VOJ122" s="6"/>
      <c r="VOK122" s="6"/>
      <c r="VOL122" s="6"/>
      <c r="VOM122" s="6"/>
      <c r="VON122" s="6"/>
      <c r="VOO122" s="6"/>
      <c r="VOP122" s="6"/>
      <c r="VOQ122" s="6"/>
      <c r="VOR122" s="6"/>
      <c r="VOS122" s="6"/>
      <c r="VOT122" s="6"/>
      <c r="VOU122" s="6"/>
      <c r="VOV122" s="6"/>
      <c r="VOW122" s="6"/>
      <c r="VOX122" s="6"/>
      <c r="VOY122" s="6"/>
      <c r="VOZ122" s="6"/>
      <c r="VPA122" s="6"/>
      <c r="VPB122" s="6"/>
      <c r="VPC122" s="6"/>
      <c r="VPD122" s="6"/>
      <c r="VPE122" s="6"/>
      <c r="VPF122" s="6"/>
      <c r="VPG122" s="6"/>
      <c r="VPH122" s="6"/>
      <c r="VPI122" s="6"/>
      <c r="VPJ122" s="6"/>
      <c r="VPK122" s="6"/>
      <c r="VPL122" s="6"/>
      <c r="VPM122" s="6"/>
      <c r="VPN122" s="6"/>
      <c r="VPO122" s="6"/>
      <c r="VPP122" s="6"/>
      <c r="VPQ122" s="6"/>
      <c r="VPR122" s="6"/>
      <c r="VPS122" s="6"/>
      <c r="VPT122" s="6"/>
      <c r="VPU122" s="6"/>
      <c r="VPV122" s="6"/>
      <c r="VPW122" s="6"/>
      <c r="VPX122" s="6"/>
      <c r="VPY122" s="6"/>
      <c r="VPZ122" s="6"/>
      <c r="VQA122" s="6"/>
      <c r="VQB122" s="6"/>
      <c r="VQC122" s="6"/>
      <c r="VQD122" s="6"/>
      <c r="VQE122" s="6"/>
      <c r="VQF122" s="6"/>
      <c r="VQG122" s="6"/>
      <c r="VQH122" s="6"/>
      <c r="VQI122" s="6"/>
      <c r="VQJ122" s="6"/>
      <c r="VQK122" s="6"/>
      <c r="VQL122" s="6"/>
      <c r="VQM122" s="6"/>
      <c r="VQN122" s="6"/>
      <c r="VQO122" s="6"/>
      <c r="VQP122" s="6"/>
      <c r="VQQ122" s="6"/>
      <c r="VQR122" s="6"/>
      <c r="VQS122" s="6"/>
      <c r="VQT122" s="6"/>
      <c r="VQU122" s="6"/>
      <c r="VQV122" s="6"/>
      <c r="VQW122" s="6"/>
      <c r="VQX122" s="6"/>
      <c r="VQY122" s="6"/>
      <c r="VQZ122" s="6"/>
      <c r="VRA122" s="6"/>
      <c r="VRB122" s="6"/>
      <c r="VRC122" s="6"/>
      <c r="VRD122" s="6"/>
      <c r="VRE122" s="6"/>
      <c r="VRF122" s="6"/>
      <c r="VRG122" s="6"/>
      <c r="VRH122" s="6"/>
      <c r="VRI122" s="6"/>
      <c r="VRJ122" s="6"/>
      <c r="VRK122" s="6"/>
      <c r="VRL122" s="6"/>
      <c r="VRM122" s="6"/>
      <c r="VRN122" s="6"/>
      <c r="VRO122" s="6"/>
      <c r="VRP122" s="6"/>
      <c r="VRQ122" s="6"/>
      <c r="VRR122" s="6"/>
      <c r="VRS122" s="6"/>
      <c r="VRT122" s="6"/>
      <c r="VRU122" s="6"/>
      <c r="VRV122" s="6"/>
      <c r="VRW122" s="6"/>
      <c r="VRX122" s="6"/>
      <c r="VRY122" s="6"/>
      <c r="VRZ122" s="6"/>
      <c r="VSA122" s="6"/>
      <c r="VSB122" s="6"/>
      <c r="VSC122" s="6"/>
      <c r="VSD122" s="6"/>
      <c r="VSE122" s="6"/>
      <c r="VSF122" s="6"/>
      <c r="VSG122" s="6"/>
      <c r="VSH122" s="6"/>
      <c r="VSI122" s="6"/>
      <c r="VSJ122" s="6"/>
      <c r="VSK122" s="6"/>
      <c r="VSL122" s="6"/>
      <c r="VSM122" s="6"/>
      <c r="VSN122" s="6"/>
      <c r="VSO122" s="6"/>
      <c r="VSP122" s="6"/>
      <c r="VSQ122" s="6"/>
      <c r="VSR122" s="6"/>
      <c r="VSS122" s="6"/>
      <c r="VST122" s="6"/>
      <c r="VSU122" s="6"/>
      <c r="VSV122" s="6"/>
      <c r="VSW122" s="6"/>
      <c r="VSX122" s="6"/>
      <c r="VSY122" s="6"/>
      <c r="VSZ122" s="6"/>
      <c r="VTA122" s="6"/>
      <c r="VTB122" s="6"/>
      <c r="VTC122" s="6"/>
      <c r="VTD122" s="6"/>
      <c r="VTE122" s="6"/>
      <c r="VTF122" s="6"/>
      <c r="VTG122" s="6"/>
      <c r="VTH122" s="6"/>
      <c r="VTI122" s="6"/>
      <c r="VTJ122" s="6"/>
      <c r="VTK122" s="6"/>
      <c r="VTL122" s="6"/>
      <c r="VTM122" s="6"/>
      <c r="VTN122" s="6"/>
      <c r="VTO122" s="6"/>
      <c r="VTP122" s="6"/>
      <c r="VTQ122" s="6"/>
      <c r="VTR122" s="6"/>
      <c r="VTS122" s="6"/>
      <c r="VTT122" s="6"/>
      <c r="VTU122" s="6"/>
      <c r="VTV122" s="6"/>
      <c r="VTW122" s="6"/>
      <c r="VTX122" s="6"/>
      <c r="VTY122" s="6"/>
      <c r="VTZ122" s="6"/>
      <c r="VUA122" s="6"/>
      <c r="VUB122" s="6"/>
      <c r="VUC122" s="6"/>
      <c r="VUD122" s="6"/>
      <c r="VUE122" s="6"/>
      <c r="VUF122" s="6"/>
      <c r="VUG122" s="6"/>
      <c r="VUH122" s="6"/>
      <c r="VUI122" s="6"/>
      <c r="VUJ122" s="6"/>
      <c r="VUK122" s="6"/>
      <c r="VUL122" s="6"/>
      <c r="VUM122" s="6"/>
      <c r="VUN122" s="6"/>
      <c r="VUO122" s="6"/>
      <c r="VUP122" s="6"/>
      <c r="VUQ122" s="6"/>
      <c r="VUR122" s="6"/>
      <c r="VUS122" s="6"/>
      <c r="VUT122" s="6"/>
      <c r="VUU122" s="6"/>
      <c r="VUV122" s="6"/>
      <c r="VUW122" s="6"/>
      <c r="VUX122" s="6"/>
      <c r="VUY122" s="6"/>
      <c r="VUZ122" s="6"/>
      <c r="VVA122" s="6"/>
      <c r="VVB122" s="6"/>
      <c r="VVC122" s="6"/>
      <c r="VVD122" s="6"/>
      <c r="VVE122" s="6"/>
      <c r="VVF122" s="6"/>
      <c r="VVG122" s="6"/>
      <c r="VVH122" s="6"/>
      <c r="VVI122" s="6"/>
      <c r="VVJ122" s="6"/>
      <c r="VVK122" s="6"/>
      <c r="VVL122" s="6"/>
      <c r="VVM122" s="6"/>
      <c r="VVN122" s="6"/>
      <c r="VVO122" s="6"/>
      <c r="VVP122" s="6"/>
      <c r="VVQ122" s="6"/>
      <c r="VVR122" s="6"/>
      <c r="VVS122" s="6"/>
      <c r="VVT122" s="6"/>
      <c r="VVU122" s="6"/>
      <c r="VVV122" s="6"/>
      <c r="VVW122" s="6"/>
      <c r="VVX122" s="6"/>
      <c r="VVY122" s="6"/>
      <c r="VVZ122" s="6"/>
      <c r="VWA122" s="6"/>
      <c r="VWB122" s="6"/>
      <c r="VWC122" s="6"/>
      <c r="VWD122" s="6"/>
      <c r="VWE122" s="6"/>
      <c r="VWF122" s="6"/>
      <c r="VWG122" s="6"/>
      <c r="VWH122" s="6"/>
      <c r="VWI122" s="6"/>
      <c r="VWJ122" s="6"/>
      <c r="VWK122" s="6"/>
      <c r="VWL122" s="6"/>
      <c r="VWM122" s="6"/>
      <c r="VWN122" s="6"/>
      <c r="VWO122" s="6"/>
      <c r="VWP122" s="6"/>
      <c r="VWQ122" s="6"/>
      <c r="VWR122" s="6"/>
      <c r="VWS122" s="6"/>
      <c r="VWT122" s="6"/>
      <c r="VWU122" s="6"/>
      <c r="VWV122" s="6"/>
      <c r="VWW122" s="6"/>
      <c r="VWX122" s="6"/>
      <c r="VWY122" s="6"/>
      <c r="VWZ122" s="6"/>
      <c r="VXA122" s="6"/>
      <c r="VXB122" s="6"/>
      <c r="VXC122" s="6"/>
      <c r="VXD122" s="6"/>
      <c r="VXE122" s="6"/>
      <c r="VXF122" s="6"/>
      <c r="VXG122" s="6"/>
      <c r="VXH122" s="6"/>
      <c r="VXI122" s="6"/>
      <c r="VXJ122" s="6"/>
      <c r="VXK122" s="6"/>
      <c r="VXL122" s="6"/>
      <c r="VXM122" s="6"/>
      <c r="VXN122" s="6"/>
      <c r="VXO122" s="6"/>
      <c r="VXP122" s="6"/>
      <c r="VXQ122" s="6"/>
      <c r="VXR122" s="6"/>
      <c r="VXS122" s="6"/>
      <c r="VXT122" s="6"/>
      <c r="VXU122" s="6"/>
      <c r="VXV122" s="6"/>
      <c r="VXW122" s="6"/>
      <c r="VXX122" s="6"/>
      <c r="VXY122" s="6"/>
      <c r="VXZ122" s="6"/>
      <c r="VYA122" s="6"/>
      <c r="VYB122" s="6"/>
      <c r="VYC122" s="6"/>
      <c r="VYD122" s="6"/>
      <c r="VYE122" s="6"/>
      <c r="VYF122" s="6"/>
      <c r="VYG122" s="6"/>
      <c r="VYH122" s="6"/>
      <c r="VYI122" s="6"/>
      <c r="VYJ122" s="6"/>
      <c r="VYK122" s="6"/>
      <c r="VYL122" s="6"/>
      <c r="VYM122" s="6"/>
      <c r="VYN122" s="6"/>
      <c r="VYO122" s="6"/>
      <c r="VYP122" s="6"/>
      <c r="VYQ122" s="6"/>
      <c r="VYR122" s="6"/>
      <c r="VYS122" s="6"/>
      <c r="VYT122" s="6"/>
      <c r="VYU122" s="6"/>
      <c r="VYV122" s="6"/>
      <c r="VYW122" s="6"/>
      <c r="VYX122" s="6"/>
      <c r="VYY122" s="6"/>
      <c r="VYZ122" s="6"/>
      <c r="VZA122" s="6"/>
      <c r="VZB122" s="6"/>
      <c r="VZC122" s="6"/>
      <c r="VZD122" s="6"/>
      <c r="VZE122" s="6"/>
      <c r="VZF122" s="6"/>
      <c r="VZG122" s="6"/>
      <c r="VZH122" s="6"/>
      <c r="VZI122" s="6"/>
      <c r="VZJ122" s="6"/>
      <c r="VZK122" s="6"/>
      <c r="VZL122" s="6"/>
      <c r="VZM122" s="6"/>
      <c r="VZN122" s="6"/>
      <c r="VZO122" s="6"/>
      <c r="VZP122" s="6"/>
      <c r="VZQ122" s="6"/>
      <c r="VZR122" s="6"/>
      <c r="VZS122" s="6"/>
      <c r="VZT122" s="6"/>
      <c r="VZU122" s="6"/>
      <c r="VZV122" s="6"/>
      <c r="VZW122" s="6"/>
      <c r="VZX122" s="6"/>
      <c r="VZY122" s="6"/>
      <c r="VZZ122" s="6"/>
      <c r="WAA122" s="6"/>
      <c r="WAB122" s="6"/>
      <c r="WAC122" s="6"/>
      <c r="WAD122" s="6"/>
      <c r="WAE122" s="6"/>
      <c r="WAF122" s="6"/>
      <c r="WAG122" s="6"/>
      <c r="WAH122" s="6"/>
      <c r="WAI122" s="6"/>
      <c r="WAJ122" s="6"/>
      <c r="WAK122" s="6"/>
      <c r="WAL122" s="6"/>
      <c r="WAM122" s="6"/>
      <c r="WAN122" s="6"/>
      <c r="WAO122" s="6"/>
      <c r="WAP122" s="6"/>
      <c r="WAQ122" s="6"/>
      <c r="WAR122" s="6"/>
      <c r="WAS122" s="6"/>
      <c r="WAT122" s="6"/>
      <c r="WAU122" s="6"/>
      <c r="WAV122" s="6"/>
      <c r="WAW122" s="6"/>
      <c r="WAX122" s="6"/>
      <c r="WAY122" s="6"/>
      <c r="WAZ122" s="6"/>
      <c r="WBA122" s="6"/>
      <c r="WBB122" s="6"/>
      <c r="WBC122" s="6"/>
      <c r="WBD122" s="6"/>
      <c r="WBE122" s="6"/>
      <c r="WBF122" s="6"/>
      <c r="WBG122" s="6"/>
      <c r="WBH122" s="6"/>
      <c r="WBI122" s="6"/>
      <c r="WBJ122" s="6"/>
      <c r="WBK122" s="6"/>
      <c r="WBL122" s="6"/>
      <c r="WBM122" s="6"/>
      <c r="WBN122" s="6"/>
      <c r="WBO122" s="6"/>
      <c r="WBP122" s="6"/>
      <c r="WBQ122" s="6"/>
      <c r="WBR122" s="6"/>
      <c r="WBS122" s="6"/>
      <c r="WBT122" s="6"/>
      <c r="WBU122" s="6"/>
      <c r="WBV122" s="6"/>
      <c r="WBW122" s="6"/>
      <c r="WBX122" s="6"/>
      <c r="WBY122" s="6"/>
      <c r="WBZ122" s="6"/>
      <c r="WCA122" s="6"/>
      <c r="WCB122" s="6"/>
      <c r="WCC122" s="6"/>
      <c r="WCD122" s="6"/>
      <c r="WCE122" s="6"/>
      <c r="WCF122" s="6"/>
      <c r="WCG122" s="6"/>
      <c r="WCH122" s="6"/>
      <c r="WCI122" s="6"/>
      <c r="WCJ122" s="6"/>
      <c r="WCK122" s="6"/>
      <c r="WCL122" s="6"/>
      <c r="WCM122" s="6"/>
      <c r="WCN122" s="6"/>
      <c r="WCO122" s="6"/>
      <c r="WCP122" s="6"/>
      <c r="WCQ122" s="6"/>
      <c r="WCR122" s="6"/>
      <c r="WCS122" s="6"/>
      <c r="WCT122" s="6"/>
      <c r="WCU122" s="6"/>
      <c r="WCV122" s="6"/>
      <c r="WCW122" s="6"/>
      <c r="WCX122" s="6"/>
      <c r="WCY122" s="6"/>
      <c r="WCZ122" s="6"/>
      <c r="WDA122" s="6"/>
      <c r="WDB122" s="6"/>
      <c r="WDC122" s="6"/>
      <c r="WDD122" s="6"/>
      <c r="WDE122" s="6"/>
      <c r="WDF122" s="6"/>
      <c r="WDG122" s="6"/>
      <c r="WDH122" s="6"/>
      <c r="WDI122" s="6"/>
      <c r="WDJ122" s="6"/>
      <c r="WDK122" s="6"/>
      <c r="WDL122" s="6"/>
      <c r="WDM122" s="6"/>
      <c r="WDN122" s="6"/>
      <c r="WDO122" s="6"/>
      <c r="WDP122" s="6"/>
      <c r="WDQ122" s="6"/>
      <c r="WDR122" s="6"/>
      <c r="WDS122" s="6"/>
      <c r="WDT122" s="6"/>
      <c r="WDU122" s="6"/>
      <c r="WDV122" s="6"/>
      <c r="WDW122" s="6"/>
      <c r="WDX122" s="6"/>
      <c r="WDY122" s="6"/>
      <c r="WDZ122" s="6"/>
      <c r="WEA122" s="6"/>
      <c r="WEB122" s="6"/>
      <c r="WEC122" s="6"/>
      <c r="WED122" s="6"/>
      <c r="WEE122" s="6"/>
      <c r="WEF122" s="6"/>
      <c r="WEG122" s="6"/>
      <c r="WEH122" s="6"/>
      <c r="WEI122" s="6"/>
      <c r="WEJ122" s="6"/>
      <c r="WEK122" s="6"/>
      <c r="WEL122" s="6"/>
      <c r="WEM122" s="6"/>
      <c r="WEN122" s="6"/>
      <c r="WEO122" s="6"/>
      <c r="WEP122" s="6"/>
      <c r="WEQ122" s="6"/>
      <c r="WER122" s="6"/>
      <c r="WES122" s="6"/>
      <c r="WET122" s="6"/>
      <c r="WEU122" s="6"/>
      <c r="WEV122" s="6"/>
      <c r="WEW122" s="6"/>
      <c r="WEX122" s="6"/>
      <c r="WEY122" s="6"/>
      <c r="WEZ122" s="6"/>
      <c r="WFA122" s="6"/>
      <c r="WFB122" s="6"/>
      <c r="WFC122" s="6"/>
      <c r="WFD122" s="6"/>
      <c r="WFE122" s="6"/>
      <c r="WFF122" s="6"/>
      <c r="WFG122" s="6"/>
      <c r="WFH122" s="6"/>
      <c r="WFI122" s="6"/>
      <c r="WFJ122" s="6"/>
      <c r="WFK122" s="6"/>
      <c r="WFL122" s="6"/>
      <c r="WFM122" s="6"/>
      <c r="WFN122" s="6"/>
      <c r="WFO122" s="6"/>
      <c r="WFP122" s="6"/>
      <c r="WFQ122" s="6"/>
      <c r="WFR122" s="6"/>
      <c r="WFS122" s="6"/>
      <c r="WFT122" s="6"/>
      <c r="WFU122" s="6"/>
      <c r="WFV122" s="6"/>
      <c r="WFW122" s="6"/>
      <c r="WFX122" s="6"/>
      <c r="WFY122" s="6"/>
      <c r="WFZ122" s="6"/>
      <c r="WGA122" s="6"/>
      <c r="WGB122" s="6"/>
      <c r="WGC122" s="6"/>
      <c r="WGD122" s="6"/>
      <c r="WGE122" s="6"/>
      <c r="WGF122" s="6"/>
      <c r="WGG122" s="6"/>
      <c r="WGH122" s="6"/>
      <c r="WGI122" s="6"/>
      <c r="WGJ122" s="6"/>
      <c r="WGK122" s="6"/>
      <c r="WGL122" s="6"/>
      <c r="WGM122" s="6"/>
      <c r="WGN122" s="6"/>
      <c r="WGO122" s="6"/>
      <c r="WGP122" s="6"/>
      <c r="WGQ122" s="6"/>
      <c r="WGR122" s="6"/>
      <c r="WGS122" s="6"/>
      <c r="WGT122" s="6"/>
      <c r="WGU122" s="6"/>
      <c r="WGV122" s="6"/>
      <c r="WGW122" s="6"/>
      <c r="WGX122" s="6"/>
      <c r="WGY122" s="6"/>
      <c r="WGZ122" s="6"/>
      <c r="WHA122" s="6"/>
      <c r="WHB122" s="6"/>
      <c r="WHC122" s="6"/>
      <c r="WHD122" s="6"/>
      <c r="WHE122" s="6"/>
      <c r="WHF122" s="6"/>
      <c r="WHG122" s="6"/>
      <c r="WHH122" s="6"/>
      <c r="WHI122" s="6"/>
      <c r="WHJ122" s="6"/>
      <c r="WHK122" s="6"/>
      <c r="WHL122" s="6"/>
      <c r="WHM122" s="6"/>
      <c r="WHN122" s="6"/>
      <c r="WHO122" s="6"/>
      <c r="WHP122" s="6"/>
      <c r="WHQ122" s="6"/>
      <c r="WHR122" s="6"/>
      <c r="WHS122" s="6"/>
      <c r="WHT122" s="6"/>
      <c r="WHU122" s="6"/>
      <c r="WHV122" s="6"/>
      <c r="WHW122" s="6"/>
      <c r="WHX122" s="6"/>
      <c r="WHY122" s="6"/>
      <c r="WHZ122" s="6"/>
      <c r="WIA122" s="6"/>
      <c r="WIB122" s="6"/>
      <c r="WIC122" s="6"/>
      <c r="WID122" s="6"/>
      <c r="WIE122" s="6"/>
      <c r="WIF122" s="6"/>
      <c r="WIG122" s="6"/>
      <c r="WIH122" s="6"/>
      <c r="WII122" s="6"/>
      <c r="WIJ122" s="6"/>
      <c r="WIK122" s="6"/>
      <c r="WIL122" s="6"/>
      <c r="WIM122" s="6"/>
      <c r="WIN122" s="6"/>
      <c r="WIO122" s="6"/>
      <c r="WIP122" s="6"/>
      <c r="WIQ122" s="6"/>
      <c r="WIR122" s="6"/>
      <c r="WIS122" s="6"/>
      <c r="WIT122" s="6"/>
      <c r="WIU122" s="6"/>
      <c r="WIV122" s="6"/>
      <c r="WIW122" s="6"/>
      <c r="WIX122" s="6"/>
      <c r="WIY122" s="6"/>
      <c r="WIZ122" s="6"/>
      <c r="WJA122" s="6"/>
      <c r="WJB122" s="6"/>
      <c r="WJC122" s="6"/>
      <c r="WJD122" s="6"/>
      <c r="WJE122" s="6"/>
      <c r="WJF122" s="6"/>
      <c r="WJG122" s="6"/>
      <c r="WJH122" s="6"/>
      <c r="WJI122" s="6"/>
      <c r="WJJ122" s="6"/>
      <c r="WJK122" s="6"/>
      <c r="WJL122" s="6"/>
      <c r="WJM122" s="6"/>
      <c r="WJN122" s="6"/>
      <c r="WJO122" s="6"/>
      <c r="WJP122" s="6"/>
      <c r="WJQ122" s="6"/>
      <c r="WJR122" s="6"/>
      <c r="WJS122" s="6"/>
      <c r="WJT122" s="6"/>
      <c r="WJU122" s="6"/>
      <c r="WJV122" s="6"/>
      <c r="WJW122" s="6"/>
      <c r="WJX122" s="6"/>
      <c r="WJY122" s="6"/>
      <c r="WJZ122" s="6"/>
      <c r="WKA122" s="6"/>
      <c r="WKB122" s="6"/>
      <c r="WKC122" s="6"/>
      <c r="WKD122" s="6"/>
      <c r="WKE122" s="6"/>
      <c r="WKF122" s="6"/>
      <c r="WKG122" s="6"/>
      <c r="WKH122" s="6"/>
      <c r="WKI122" s="6"/>
      <c r="WKJ122" s="6"/>
      <c r="WKK122" s="6"/>
      <c r="WKL122" s="6"/>
      <c r="WKM122" s="6"/>
      <c r="WKN122" s="6"/>
      <c r="WKO122" s="6"/>
      <c r="WKP122" s="6"/>
      <c r="WKQ122" s="6"/>
      <c r="WKR122" s="6"/>
      <c r="WKS122" s="6"/>
      <c r="WKT122" s="6"/>
      <c r="WKU122" s="6"/>
      <c r="WKV122" s="6"/>
      <c r="WKW122" s="6"/>
      <c r="WKX122" s="6"/>
      <c r="WKY122" s="6"/>
      <c r="WKZ122" s="6"/>
      <c r="WLA122" s="6"/>
      <c r="WLB122" s="6"/>
      <c r="WLC122" s="6"/>
      <c r="WLD122" s="6"/>
      <c r="WLE122" s="6"/>
      <c r="WLF122" s="6"/>
      <c r="WLG122" s="6"/>
      <c r="WLH122" s="6"/>
      <c r="WLI122" s="6"/>
      <c r="WLJ122" s="6"/>
      <c r="WLK122" s="6"/>
      <c r="WLL122" s="6"/>
      <c r="WLM122" s="6"/>
      <c r="WLN122" s="6"/>
      <c r="WLO122" s="6"/>
      <c r="WLP122" s="6"/>
      <c r="WLQ122" s="6"/>
      <c r="WLR122" s="6"/>
      <c r="WLS122" s="6"/>
      <c r="WLT122" s="6"/>
      <c r="WLU122" s="6"/>
      <c r="WLV122" s="6"/>
      <c r="WLW122" s="6"/>
      <c r="WLX122" s="6"/>
      <c r="WLY122" s="6"/>
      <c r="WLZ122" s="6"/>
      <c r="WMA122" s="6"/>
      <c r="WMB122" s="6"/>
      <c r="WMC122" s="6"/>
      <c r="WMD122" s="6"/>
      <c r="WME122" s="6"/>
      <c r="WMF122" s="6"/>
      <c r="WMG122" s="6"/>
      <c r="WMH122" s="6"/>
      <c r="WMI122" s="6"/>
      <c r="WMJ122" s="6"/>
      <c r="WMK122" s="6"/>
      <c r="WML122" s="6"/>
      <c r="WMM122" s="6"/>
      <c r="WMN122" s="6"/>
      <c r="WMO122" s="6"/>
      <c r="WMP122" s="6"/>
      <c r="WMQ122" s="6"/>
      <c r="WMR122" s="6"/>
      <c r="WMS122" s="6"/>
      <c r="WMT122" s="6"/>
      <c r="WMU122" s="6"/>
      <c r="WMV122" s="6"/>
      <c r="WMW122" s="6"/>
      <c r="WMX122" s="6"/>
      <c r="WMY122" s="6"/>
      <c r="WMZ122" s="6"/>
      <c r="WNA122" s="6"/>
      <c r="WNB122" s="6"/>
      <c r="WNC122" s="6"/>
      <c r="WND122" s="6"/>
      <c r="WNE122" s="6"/>
      <c r="WNF122" s="6"/>
      <c r="WNG122" s="6"/>
      <c r="WNH122" s="6"/>
      <c r="WNI122" s="6"/>
      <c r="WNJ122" s="6"/>
      <c r="WNK122" s="6"/>
      <c r="WNL122" s="6"/>
      <c r="WNM122" s="6"/>
      <c r="WNN122" s="6"/>
      <c r="WNO122" s="6"/>
      <c r="WNP122" s="6"/>
      <c r="WNQ122" s="6"/>
      <c r="WNR122" s="6"/>
      <c r="WNS122" s="6"/>
      <c r="WNT122" s="6"/>
      <c r="WNU122" s="6"/>
      <c r="WNV122" s="6"/>
      <c r="WNW122" s="6"/>
      <c r="WNX122" s="6"/>
      <c r="WNY122" s="6"/>
      <c r="WNZ122" s="6"/>
      <c r="WOA122" s="6"/>
      <c r="WOB122" s="6"/>
      <c r="WOC122" s="6"/>
      <c r="WOD122" s="6"/>
      <c r="WOE122" s="6"/>
      <c r="WOF122" s="6"/>
      <c r="WOG122" s="6"/>
      <c r="WOH122" s="6"/>
      <c r="WOI122" s="6"/>
      <c r="WOJ122" s="6"/>
      <c r="WOK122" s="6"/>
      <c r="WOL122" s="6"/>
      <c r="WOM122" s="6"/>
      <c r="WON122" s="6"/>
      <c r="WOO122" s="6"/>
      <c r="WOP122" s="6"/>
      <c r="WOQ122" s="6"/>
      <c r="WOR122" s="6"/>
      <c r="WOS122" s="6"/>
      <c r="WOT122" s="6"/>
      <c r="WOU122" s="6"/>
      <c r="WOV122" s="6"/>
      <c r="WOW122" s="6"/>
      <c r="WOX122" s="6"/>
      <c r="WOY122" s="6"/>
      <c r="WOZ122" s="6"/>
      <c r="WPA122" s="6"/>
      <c r="WPB122" s="6"/>
      <c r="WPC122" s="6"/>
      <c r="WPD122" s="6"/>
      <c r="WPE122" s="6"/>
      <c r="WPF122" s="6"/>
      <c r="WPG122" s="6"/>
      <c r="WPH122" s="6"/>
      <c r="WPI122" s="6"/>
      <c r="WPJ122" s="6"/>
      <c r="WPK122" s="6"/>
      <c r="WPL122" s="6"/>
      <c r="WPM122" s="6"/>
      <c r="WPN122" s="6"/>
      <c r="WPO122" s="6"/>
      <c r="WPP122" s="6"/>
      <c r="WPQ122" s="6"/>
      <c r="WPR122" s="6"/>
      <c r="WPS122" s="6"/>
      <c r="WPT122" s="6"/>
      <c r="WPU122" s="6"/>
      <c r="WPV122" s="6"/>
      <c r="WPW122" s="6"/>
      <c r="WPX122" s="6"/>
      <c r="WPY122" s="6"/>
      <c r="WPZ122" s="6"/>
      <c r="WQA122" s="6"/>
      <c r="WQB122" s="6"/>
      <c r="WQC122" s="6"/>
      <c r="WQD122" s="6"/>
      <c r="WQE122" s="6"/>
      <c r="WQF122" s="6"/>
      <c r="WQG122" s="6"/>
      <c r="WQH122" s="6"/>
      <c r="WQI122" s="6"/>
      <c r="WQJ122" s="6"/>
      <c r="WQK122" s="6"/>
      <c r="WQL122" s="6"/>
      <c r="WQM122" s="6"/>
      <c r="WQN122" s="6"/>
      <c r="WQO122" s="6"/>
      <c r="WQP122" s="6"/>
      <c r="WQQ122" s="6"/>
      <c r="WQR122" s="6"/>
      <c r="WQS122" s="6"/>
      <c r="WQT122" s="6"/>
      <c r="WQU122" s="6"/>
      <c r="WQV122" s="6"/>
      <c r="WQW122" s="6"/>
      <c r="WQX122" s="6"/>
      <c r="WQY122" s="6"/>
      <c r="WQZ122" s="6"/>
      <c r="WRA122" s="6"/>
      <c r="WRB122" s="6"/>
      <c r="WRC122" s="6"/>
      <c r="WRD122" s="6"/>
      <c r="WRE122" s="6"/>
      <c r="WRF122" s="6"/>
      <c r="WRG122" s="6"/>
      <c r="WRH122" s="6"/>
      <c r="WRI122" s="6"/>
      <c r="WRJ122" s="6"/>
      <c r="WRK122" s="6"/>
      <c r="WRL122" s="6"/>
      <c r="WRM122" s="6"/>
      <c r="WRN122" s="6"/>
      <c r="WRO122" s="6"/>
      <c r="WRP122" s="6"/>
      <c r="WRQ122" s="6"/>
      <c r="WRR122" s="6"/>
      <c r="WRS122" s="6"/>
      <c r="WRT122" s="6"/>
      <c r="WRU122" s="6"/>
      <c r="WRV122" s="6"/>
      <c r="WRW122" s="6"/>
      <c r="WRX122" s="6"/>
      <c r="WRY122" s="6"/>
      <c r="WRZ122" s="6"/>
      <c r="WSA122" s="6"/>
      <c r="WSB122" s="6"/>
      <c r="WSC122" s="6"/>
      <c r="WSD122" s="6"/>
      <c r="WSE122" s="6"/>
      <c r="WSF122" s="6"/>
      <c r="WSG122" s="6"/>
      <c r="WSH122" s="6"/>
      <c r="WSI122" s="6"/>
      <c r="WSJ122" s="6"/>
      <c r="WSK122" s="6"/>
      <c r="WSL122" s="6"/>
      <c r="WSM122" s="6"/>
      <c r="WSN122" s="6"/>
      <c r="WSO122" s="6"/>
      <c r="WSP122" s="6"/>
      <c r="WSQ122" s="6"/>
      <c r="WSR122" s="6"/>
      <c r="WSS122" s="6"/>
      <c r="WST122" s="6"/>
      <c r="WSU122" s="6"/>
      <c r="WSV122" s="6"/>
      <c r="WSW122" s="6"/>
      <c r="WSX122" s="6"/>
      <c r="WSY122" s="6"/>
      <c r="WSZ122" s="6"/>
      <c r="WTA122" s="6"/>
      <c r="WTB122" s="6"/>
      <c r="WTC122" s="6"/>
      <c r="WTD122" s="6"/>
      <c r="WTE122" s="6"/>
      <c r="WTF122" s="6"/>
      <c r="WTG122" s="6"/>
      <c r="WTH122" s="6"/>
      <c r="WTI122" s="6"/>
      <c r="WTJ122" s="6"/>
      <c r="WTK122" s="6"/>
      <c r="WTL122" s="6"/>
      <c r="WTM122" s="6"/>
      <c r="WTN122" s="6"/>
      <c r="WTO122" s="6"/>
      <c r="WTP122" s="6"/>
      <c r="WTQ122" s="6"/>
      <c r="WTR122" s="6"/>
      <c r="WTS122" s="6"/>
      <c r="WTT122" s="6"/>
      <c r="WTU122" s="6"/>
      <c r="WTV122" s="6"/>
      <c r="WTW122" s="6"/>
      <c r="WTX122" s="6"/>
      <c r="WTY122" s="6"/>
      <c r="WTZ122" s="6"/>
      <c r="WUA122" s="6"/>
      <c r="WUB122" s="6"/>
      <c r="WUC122" s="6"/>
      <c r="WUD122" s="6"/>
      <c r="WUE122" s="6"/>
      <c r="WUF122" s="6"/>
      <c r="WUG122" s="6"/>
      <c r="WUH122" s="6"/>
      <c r="WUI122" s="6"/>
      <c r="WUJ122" s="6"/>
      <c r="WUK122" s="6"/>
      <c r="WUL122" s="6"/>
      <c r="WUM122" s="6"/>
      <c r="WUN122" s="6"/>
      <c r="WUO122" s="6"/>
      <c r="WUP122" s="6"/>
      <c r="WUQ122" s="6"/>
      <c r="WUR122" s="6"/>
      <c r="WUS122" s="6"/>
      <c r="WUT122" s="6"/>
      <c r="WUU122" s="6"/>
      <c r="WUV122" s="6"/>
      <c r="WUW122" s="6"/>
      <c r="WUX122" s="6"/>
      <c r="WUY122" s="6"/>
      <c r="WUZ122" s="6"/>
      <c r="WVA122" s="6"/>
      <c r="WVB122" s="6"/>
      <c r="WVC122" s="6"/>
      <c r="WVD122" s="6"/>
      <c r="WVE122" s="6"/>
      <c r="WVF122" s="6"/>
      <c r="WVG122" s="6"/>
      <c r="WVH122" s="6"/>
      <c r="WVI122" s="6"/>
      <c r="WVJ122" s="6"/>
      <c r="WVK122" s="6"/>
      <c r="WVL122" s="6"/>
      <c r="WVM122" s="6"/>
      <c r="WVN122" s="6"/>
      <c r="WVO122" s="6"/>
      <c r="WVP122" s="6"/>
      <c r="WVQ122" s="6"/>
      <c r="WVR122" s="6"/>
      <c r="WVS122" s="6"/>
      <c r="WVT122" s="6"/>
      <c r="WVU122" s="6"/>
      <c r="WVV122" s="6"/>
      <c r="WVW122" s="6"/>
      <c r="WVX122" s="6"/>
      <c r="WVY122" s="6"/>
      <c r="WVZ122" s="6"/>
      <c r="WWA122" s="6"/>
      <c r="WWB122" s="6"/>
      <c r="WWC122" s="6"/>
      <c r="WWD122" s="6"/>
      <c r="WWE122" s="6"/>
      <c r="WWF122" s="6"/>
      <c r="WWG122" s="6"/>
      <c r="WWH122" s="6"/>
      <c r="WWI122" s="6"/>
      <c r="WWJ122" s="6"/>
      <c r="WWK122" s="6"/>
      <c r="WWL122" s="6"/>
      <c r="WWM122" s="6"/>
      <c r="WWN122" s="6"/>
      <c r="WWO122" s="6"/>
      <c r="WWP122" s="6"/>
      <c r="WWQ122" s="6"/>
      <c r="WWR122" s="6"/>
      <c r="WWS122" s="6"/>
      <c r="WWT122" s="6"/>
      <c r="WWU122" s="6"/>
      <c r="WWV122" s="6"/>
      <c r="WWW122" s="6"/>
      <c r="WWX122" s="6"/>
      <c r="WWY122" s="6"/>
      <c r="WWZ122" s="6"/>
      <c r="WXA122" s="6"/>
      <c r="WXB122" s="6"/>
      <c r="WXC122" s="6"/>
      <c r="WXD122" s="6"/>
      <c r="WXE122" s="6"/>
      <c r="WXF122" s="6"/>
      <c r="WXG122" s="6"/>
      <c r="WXH122" s="6"/>
      <c r="WXI122" s="6"/>
      <c r="WXJ122" s="6"/>
      <c r="WXK122" s="6"/>
      <c r="WXL122" s="6"/>
      <c r="WXM122" s="6"/>
      <c r="WXN122" s="6"/>
      <c r="WXO122" s="6"/>
      <c r="WXP122" s="6"/>
      <c r="WXQ122" s="6"/>
      <c r="WXR122" s="6"/>
      <c r="WXS122" s="6"/>
      <c r="WXT122" s="6"/>
      <c r="WXU122" s="6"/>
      <c r="WXV122" s="6"/>
      <c r="WXW122" s="6"/>
      <c r="WXX122" s="6"/>
      <c r="WXY122" s="6"/>
      <c r="WXZ122" s="6"/>
      <c r="WYA122" s="6"/>
      <c r="WYB122" s="6"/>
      <c r="WYC122" s="6"/>
      <c r="WYD122" s="6"/>
      <c r="WYE122" s="6"/>
      <c r="WYF122" s="6"/>
      <c r="WYG122" s="6"/>
      <c r="WYH122" s="6"/>
      <c r="WYI122" s="6"/>
      <c r="WYJ122" s="6"/>
      <c r="WYK122" s="6"/>
      <c r="WYL122" s="6"/>
      <c r="WYM122" s="6"/>
      <c r="WYN122" s="6"/>
      <c r="WYO122" s="6"/>
      <c r="WYP122" s="6"/>
      <c r="WYQ122" s="6"/>
      <c r="WYR122" s="6"/>
      <c r="WYS122" s="6"/>
      <c r="WYT122" s="6"/>
      <c r="WYU122" s="6"/>
      <c r="WYV122" s="6"/>
      <c r="WYW122" s="6"/>
      <c r="WYX122" s="6"/>
      <c r="WYY122" s="6"/>
      <c r="WYZ122" s="6"/>
      <c r="WZA122" s="6"/>
      <c r="WZB122" s="6"/>
      <c r="WZC122" s="6"/>
      <c r="WZD122" s="6"/>
      <c r="WZE122" s="6"/>
      <c r="WZF122" s="6"/>
      <c r="WZG122" s="6"/>
      <c r="WZH122" s="6"/>
      <c r="WZI122" s="6"/>
      <c r="WZJ122" s="6"/>
      <c r="WZK122" s="6"/>
      <c r="WZL122" s="6"/>
      <c r="WZM122" s="6"/>
      <c r="WZN122" s="6"/>
      <c r="WZO122" s="6"/>
      <c r="WZP122" s="6"/>
      <c r="WZQ122" s="6"/>
      <c r="WZR122" s="6"/>
      <c r="WZS122" s="6"/>
      <c r="WZT122" s="6"/>
      <c r="WZU122" s="6"/>
      <c r="WZV122" s="6"/>
      <c r="WZW122" s="6"/>
      <c r="WZX122" s="6"/>
      <c r="WZY122" s="6"/>
      <c r="WZZ122" s="6"/>
      <c r="XAA122" s="6"/>
      <c r="XAB122" s="6"/>
      <c r="XAC122" s="6"/>
      <c r="XAD122" s="6"/>
      <c r="XAE122" s="6"/>
      <c r="XAF122" s="6"/>
      <c r="XAG122" s="6"/>
      <c r="XAH122" s="6"/>
      <c r="XAI122" s="6"/>
      <c r="XAJ122" s="6"/>
      <c r="XAK122" s="6"/>
      <c r="XAL122" s="6"/>
      <c r="XAM122" s="6"/>
      <c r="XAN122" s="6"/>
      <c r="XAO122" s="6"/>
      <c r="XAP122" s="6"/>
      <c r="XAQ122" s="6"/>
      <c r="XAR122" s="6"/>
      <c r="XAS122" s="6"/>
      <c r="XAT122" s="6"/>
      <c r="XAU122" s="6"/>
      <c r="XAV122" s="6"/>
      <c r="XAW122" s="6"/>
      <c r="XAX122" s="6"/>
      <c r="XAY122" s="6"/>
      <c r="XAZ122" s="6"/>
      <c r="XBA122" s="6"/>
      <c r="XBB122" s="6"/>
      <c r="XBC122" s="6"/>
      <c r="XBD122" s="6"/>
      <c r="XBE122" s="6"/>
      <c r="XBF122" s="6"/>
      <c r="XBG122" s="6"/>
      <c r="XBH122" s="6"/>
      <c r="XBI122" s="6"/>
      <c r="XBJ122" s="6"/>
      <c r="XBK122" s="6"/>
      <c r="XBL122" s="6"/>
      <c r="XBM122" s="6"/>
      <c r="XBN122" s="6"/>
      <c r="XBO122" s="6"/>
      <c r="XBP122" s="6"/>
      <c r="XBQ122" s="6"/>
      <c r="XBR122" s="6"/>
      <c r="XBS122" s="6"/>
      <c r="XBT122" s="6"/>
      <c r="XBU122" s="6"/>
      <c r="XBV122" s="6"/>
      <c r="XBW122" s="6"/>
      <c r="XBX122" s="6"/>
      <c r="XBY122" s="6"/>
      <c r="XBZ122" s="6"/>
      <c r="XCA122" s="6"/>
      <c r="XCB122" s="6"/>
      <c r="XCC122" s="6"/>
      <c r="XCD122" s="6"/>
      <c r="XCE122" s="6"/>
      <c r="XCF122" s="6"/>
      <c r="XCG122" s="6"/>
      <c r="XCH122" s="6"/>
      <c r="XCI122" s="6"/>
      <c r="XCJ122" s="6"/>
      <c r="XCK122" s="6"/>
      <c r="XCL122" s="6"/>
      <c r="XCM122" s="6"/>
      <c r="XCN122" s="6"/>
      <c r="XCO122" s="6"/>
      <c r="XCP122" s="6"/>
      <c r="XCQ122" s="6"/>
      <c r="XCR122" s="6"/>
      <c r="XCS122" s="6"/>
      <c r="XCT122" s="6"/>
      <c r="XCU122" s="6"/>
      <c r="XCV122" s="6"/>
      <c r="XCW122" s="6"/>
      <c r="XCX122" s="6"/>
      <c r="XCY122" s="6"/>
      <c r="XCZ122" s="6"/>
      <c r="XDA122" s="6"/>
      <c r="XDB122" s="6"/>
      <c r="XDC122" s="6"/>
      <c r="XDD122" s="6"/>
      <c r="XDE122" s="6"/>
      <c r="XDF122" s="6"/>
      <c r="XDG122" s="6"/>
      <c r="XDH122" s="6"/>
      <c r="XDI122" s="6"/>
      <c r="XDJ122" s="6"/>
      <c r="XDK122" s="6"/>
      <c r="XDL122" s="6"/>
      <c r="XDM122" s="6"/>
      <c r="XDN122" s="6"/>
      <c r="XDO122" s="6"/>
      <c r="XDP122" s="6"/>
      <c r="XDQ122" s="6"/>
      <c r="XDR122" s="6"/>
      <c r="XDS122" s="6"/>
      <c r="XDT122" s="6"/>
      <c r="XDU122" s="6"/>
      <c r="XDV122" s="6"/>
      <c r="XDW122" s="6"/>
      <c r="XDX122" s="6"/>
      <c r="XDY122" s="6"/>
      <c r="XDZ122" s="6"/>
      <c r="XEA122" s="6"/>
      <c r="XEB122" s="6"/>
      <c r="XEC122" s="6"/>
      <c r="XED122" s="6"/>
      <c r="XEE122" s="6"/>
      <c r="XEF122" s="6"/>
      <c r="XEG122" s="6"/>
      <c r="XEH122" s="6"/>
      <c r="XEI122" s="6"/>
      <c r="XEJ122" s="6"/>
      <c r="XEK122" s="6"/>
      <c r="XEL122" s="6"/>
      <c r="XEM122" s="6"/>
      <c r="XEN122" s="6"/>
      <c r="XEO122" s="6"/>
      <c r="XEP122" s="6"/>
      <c r="XEQ122" s="6"/>
      <c r="XER122" s="6"/>
      <c r="XES122" s="6"/>
      <c r="XET122" s="6"/>
      <c r="XEU122" s="6"/>
      <c r="XEV122" s="6"/>
      <c r="XEW122" s="6"/>
      <c r="XEX122" s="6"/>
      <c r="XEY122" s="6"/>
      <c r="XEZ122" s="6"/>
      <c r="XFA122" s="6"/>
      <c r="XFB122" s="6"/>
      <c r="XFC122" s="6"/>
      <c r="XFD122" s="6"/>
    </row>
    <row r="124" spans="1:16384" s="3" customFormat="1" ht="10.5" x14ac:dyDescent="0.15">
      <c r="A124" s="78" t="s">
        <v>109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0"/>
    </row>
    <row r="125" spans="1:16384" s="3" customFormat="1" ht="10.5" x14ac:dyDescent="0.15">
      <c r="A125" s="82" t="s">
        <v>397</v>
      </c>
      <c r="B125" s="83"/>
      <c r="C125" s="83" t="s">
        <v>272</v>
      </c>
      <c r="D125" s="83"/>
      <c r="E125" s="83"/>
      <c r="F125" s="83"/>
      <c r="G125" s="83"/>
      <c r="H125" s="83"/>
      <c r="I125" s="83"/>
      <c r="J125" s="83"/>
      <c r="K125" s="83" t="s">
        <v>273</v>
      </c>
      <c r="L125" s="83"/>
      <c r="M125" s="83" t="s">
        <v>274</v>
      </c>
      <c r="N125" s="86"/>
    </row>
    <row r="126" spans="1:16384" s="3" customFormat="1" ht="10.5" x14ac:dyDescent="0.15">
      <c r="A126" s="82"/>
      <c r="B126" s="83"/>
      <c r="C126" s="92" t="s">
        <v>275</v>
      </c>
      <c r="D126" s="92"/>
      <c r="E126" s="92" t="s">
        <v>276</v>
      </c>
      <c r="F126" s="92"/>
      <c r="G126" s="92" t="s">
        <v>277</v>
      </c>
      <c r="H126" s="92"/>
      <c r="I126" s="103" t="s">
        <v>278</v>
      </c>
      <c r="J126" s="103"/>
      <c r="K126" s="83"/>
      <c r="L126" s="83"/>
      <c r="M126" s="83"/>
      <c r="N126" s="86"/>
    </row>
    <row r="127" spans="1:16384" s="3" customFormat="1" ht="10.5" x14ac:dyDescent="0.15">
      <c r="A127" s="82"/>
      <c r="B127" s="83"/>
      <c r="C127" s="54" t="s">
        <v>326</v>
      </c>
      <c r="D127" s="54">
        <v>2023</v>
      </c>
      <c r="E127" s="54" t="s">
        <v>326</v>
      </c>
      <c r="F127" s="54">
        <v>2023</v>
      </c>
      <c r="G127" s="54" t="s">
        <v>326</v>
      </c>
      <c r="H127" s="54">
        <v>2023</v>
      </c>
      <c r="I127" s="54" t="s">
        <v>326</v>
      </c>
      <c r="J127" s="54">
        <v>2023</v>
      </c>
      <c r="K127" s="54" t="s">
        <v>326</v>
      </c>
      <c r="L127" s="54">
        <v>2023</v>
      </c>
      <c r="M127" s="54" t="s">
        <v>326</v>
      </c>
      <c r="N127" s="56">
        <v>2023</v>
      </c>
    </row>
    <row r="128" spans="1:16384" x14ac:dyDescent="0.2">
      <c r="A128" s="140" t="s">
        <v>355</v>
      </c>
      <c r="B128" s="46" t="s">
        <v>110</v>
      </c>
      <c r="C128" s="55">
        <v>0</v>
      </c>
      <c r="D128" s="55">
        <v>0</v>
      </c>
      <c r="E128" s="55">
        <v>0</v>
      </c>
      <c r="F128" s="55">
        <v>0</v>
      </c>
      <c r="G128" s="55">
        <v>0</v>
      </c>
      <c r="H128" s="55">
        <v>0</v>
      </c>
      <c r="I128" s="55">
        <f t="shared" ref="I128" si="19">C128+E128+G128</f>
        <v>0</v>
      </c>
      <c r="J128" s="55">
        <f t="shared" ref="J128" si="20">H128+F128+D128</f>
        <v>0</v>
      </c>
      <c r="K128" s="16">
        <v>0</v>
      </c>
      <c r="L128" s="15">
        <v>0</v>
      </c>
      <c r="M128" s="15">
        <v>0</v>
      </c>
      <c r="N128" s="17">
        <v>0</v>
      </c>
    </row>
    <row r="129" spans="1:14" x14ac:dyDescent="0.2">
      <c r="A129" s="141"/>
      <c r="B129" s="46" t="s">
        <v>111</v>
      </c>
      <c r="C129" s="55">
        <v>72692</v>
      </c>
      <c r="D129" s="55">
        <v>72692</v>
      </c>
      <c r="E129" s="55">
        <v>44168</v>
      </c>
      <c r="F129" s="55">
        <v>44168</v>
      </c>
      <c r="G129" s="55">
        <v>644</v>
      </c>
      <c r="H129" s="55">
        <v>644</v>
      </c>
      <c r="I129" s="55">
        <f t="shared" ref="I129:I151" si="21">C129+E129+G129</f>
        <v>117504</v>
      </c>
      <c r="J129" s="55">
        <f t="shared" ref="J129:J151" si="22">H129+F129+D129</f>
        <v>117504</v>
      </c>
      <c r="K129" s="16">
        <v>1907</v>
      </c>
      <c r="L129" s="15">
        <v>1907</v>
      </c>
      <c r="M129" s="15">
        <f>I129+K129</f>
        <v>119411</v>
      </c>
      <c r="N129" s="17">
        <f>J129+L129</f>
        <v>119411</v>
      </c>
    </row>
    <row r="130" spans="1:14" x14ac:dyDescent="0.2">
      <c r="A130" s="141"/>
      <c r="B130" s="46" t="s">
        <v>112</v>
      </c>
      <c r="C130" s="55">
        <v>16951</v>
      </c>
      <c r="D130" s="55">
        <v>17257</v>
      </c>
      <c r="E130" s="55">
        <v>0</v>
      </c>
      <c r="F130" s="55">
        <v>0</v>
      </c>
      <c r="G130" s="55">
        <v>0</v>
      </c>
      <c r="H130" s="55">
        <v>0</v>
      </c>
      <c r="I130" s="55">
        <f t="shared" si="21"/>
        <v>16951</v>
      </c>
      <c r="J130" s="55">
        <f t="shared" si="22"/>
        <v>17257</v>
      </c>
      <c r="K130" s="16">
        <v>137</v>
      </c>
      <c r="L130" s="15">
        <v>137</v>
      </c>
      <c r="M130" s="15">
        <f t="shared" ref="M130:M151" si="23">I130+K130</f>
        <v>17088</v>
      </c>
      <c r="N130" s="17">
        <f t="shared" ref="N130:N151" si="24">J130+L130</f>
        <v>17394</v>
      </c>
    </row>
    <row r="131" spans="1:14" x14ac:dyDescent="0.2">
      <c r="A131" s="141"/>
      <c r="B131" s="46" t="s">
        <v>113</v>
      </c>
      <c r="C131" s="55">
        <v>21914</v>
      </c>
      <c r="D131" s="55">
        <v>21914</v>
      </c>
      <c r="E131" s="55">
        <v>0</v>
      </c>
      <c r="F131" s="55">
        <v>0</v>
      </c>
      <c r="G131" s="55">
        <v>0</v>
      </c>
      <c r="H131" s="55">
        <v>0</v>
      </c>
      <c r="I131" s="55">
        <f t="shared" si="21"/>
        <v>21914</v>
      </c>
      <c r="J131" s="55">
        <f t="shared" si="22"/>
        <v>21914</v>
      </c>
      <c r="K131" s="16">
        <v>912</v>
      </c>
      <c r="L131" s="15">
        <v>912</v>
      </c>
      <c r="M131" s="15">
        <f t="shared" si="23"/>
        <v>22826</v>
      </c>
      <c r="N131" s="17">
        <f t="shared" si="24"/>
        <v>22826</v>
      </c>
    </row>
    <row r="132" spans="1:14" x14ac:dyDescent="0.2">
      <c r="A132" s="141"/>
      <c r="B132" s="46" t="s">
        <v>114</v>
      </c>
      <c r="C132" s="55">
        <v>17808</v>
      </c>
      <c r="D132" s="55">
        <v>17811</v>
      </c>
      <c r="E132" s="55">
        <v>1460</v>
      </c>
      <c r="F132" s="55">
        <v>1460</v>
      </c>
      <c r="G132" s="55">
        <v>820</v>
      </c>
      <c r="H132" s="55">
        <v>820</v>
      </c>
      <c r="I132" s="55">
        <f t="shared" si="21"/>
        <v>20088</v>
      </c>
      <c r="J132" s="55">
        <f t="shared" si="22"/>
        <v>20091</v>
      </c>
      <c r="K132" s="16">
        <v>230</v>
      </c>
      <c r="L132" s="15">
        <v>230</v>
      </c>
      <c r="M132" s="15">
        <f t="shared" si="23"/>
        <v>20318</v>
      </c>
      <c r="N132" s="17">
        <f t="shared" si="24"/>
        <v>20321</v>
      </c>
    </row>
    <row r="133" spans="1:14" x14ac:dyDescent="0.2">
      <c r="A133" s="141"/>
      <c r="B133" s="46" t="s">
        <v>115</v>
      </c>
      <c r="C133" s="55">
        <v>34634</v>
      </c>
      <c r="D133" s="55">
        <v>34634</v>
      </c>
      <c r="E133" s="55">
        <v>3900</v>
      </c>
      <c r="F133" s="55">
        <v>3931</v>
      </c>
      <c r="G133" s="55">
        <v>0</v>
      </c>
      <c r="H133" s="55">
        <v>0</v>
      </c>
      <c r="I133" s="55">
        <f t="shared" si="21"/>
        <v>38534</v>
      </c>
      <c r="J133" s="55">
        <f t="shared" si="22"/>
        <v>38565</v>
      </c>
      <c r="K133" s="16">
        <v>5392</v>
      </c>
      <c r="L133" s="15">
        <v>5392</v>
      </c>
      <c r="M133" s="15">
        <f t="shared" si="23"/>
        <v>43926</v>
      </c>
      <c r="N133" s="17">
        <f t="shared" si="24"/>
        <v>43957</v>
      </c>
    </row>
    <row r="134" spans="1:14" x14ac:dyDescent="0.2">
      <c r="A134" s="142"/>
      <c r="B134" s="46" t="s">
        <v>116</v>
      </c>
      <c r="C134" s="55">
        <v>12627</v>
      </c>
      <c r="D134" s="55">
        <v>12627</v>
      </c>
      <c r="E134" s="55">
        <v>2436</v>
      </c>
      <c r="F134" s="55">
        <v>2736</v>
      </c>
      <c r="G134" s="55">
        <v>0</v>
      </c>
      <c r="H134" s="55">
        <v>215</v>
      </c>
      <c r="I134" s="55">
        <f t="shared" si="21"/>
        <v>15063</v>
      </c>
      <c r="J134" s="55">
        <f t="shared" si="22"/>
        <v>15578</v>
      </c>
      <c r="K134" s="16">
        <v>374</v>
      </c>
      <c r="L134" s="15">
        <v>374</v>
      </c>
      <c r="M134" s="15">
        <f t="shared" si="23"/>
        <v>15437</v>
      </c>
      <c r="N134" s="17">
        <f t="shared" si="24"/>
        <v>15952</v>
      </c>
    </row>
    <row r="135" spans="1:14" x14ac:dyDescent="0.2">
      <c r="A135" s="140" t="s">
        <v>356</v>
      </c>
      <c r="B135" s="46" t="s">
        <v>118</v>
      </c>
      <c r="C135" s="55">
        <v>10211</v>
      </c>
      <c r="D135" s="55">
        <v>10211</v>
      </c>
      <c r="E135" s="55">
        <v>2502</v>
      </c>
      <c r="F135" s="55">
        <v>2502</v>
      </c>
      <c r="G135" s="55">
        <v>0</v>
      </c>
      <c r="H135" s="55">
        <v>243</v>
      </c>
      <c r="I135" s="55">
        <f t="shared" si="21"/>
        <v>12713</v>
      </c>
      <c r="J135" s="55">
        <f t="shared" si="22"/>
        <v>12956</v>
      </c>
      <c r="K135" s="16">
        <v>330</v>
      </c>
      <c r="L135" s="15">
        <v>330</v>
      </c>
      <c r="M135" s="15">
        <f t="shared" si="23"/>
        <v>13043</v>
      </c>
      <c r="N135" s="17">
        <f t="shared" si="24"/>
        <v>13286</v>
      </c>
    </row>
    <row r="136" spans="1:14" x14ac:dyDescent="0.2">
      <c r="A136" s="141"/>
      <c r="B136" s="46" t="s">
        <v>119</v>
      </c>
      <c r="C136" s="55">
        <v>14681</v>
      </c>
      <c r="D136" s="55">
        <v>14681</v>
      </c>
      <c r="E136" s="55">
        <v>0</v>
      </c>
      <c r="F136" s="55">
        <v>0</v>
      </c>
      <c r="G136" s="55">
        <v>0</v>
      </c>
      <c r="H136" s="55">
        <v>0</v>
      </c>
      <c r="I136" s="55">
        <f t="shared" si="21"/>
        <v>14681</v>
      </c>
      <c r="J136" s="55">
        <f t="shared" si="22"/>
        <v>14681</v>
      </c>
      <c r="K136" s="16">
        <v>521</v>
      </c>
      <c r="L136" s="15">
        <v>521</v>
      </c>
      <c r="M136" s="15">
        <f t="shared" si="23"/>
        <v>15202</v>
      </c>
      <c r="N136" s="17">
        <f t="shared" si="24"/>
        <v>15202</v>
      </c>
    </row>
    <row r="137" spans="1:14" x14ac:dyDescent="0.2">
      <c r="A137" s="141"/>
      <c r="B137" s="46" t="s">
        <v>120</v>
      </c>
      <c r="C137" s="55">
        <v>10793</v>
      </c>
      <c r="D137" s="55">
        <v>10793</v>
      </c>
      <c r="E137" s="55">
        <v>1867</v>
      </c>
      <c r="F137" s="55">
        <v>1867</v>
      </c>
      <c r="G137" s="55">
        <v>0</v>
      </c>
      <c r="H137" s="55">
        <v>0</v>
      </c>
      <c r="I137" s="55">
        <f t="shared" si="21"/>
        <v>12660</v>
      </c>
      <c r="J137" s="55">
        <f t="shared" si="22"/>
        <v>12660</v>
      </c>
      <c r="K137" s="16">
        <v>299</v>
      </c>
      <c r="L137" s="15">
        <v>299</v>
      </c>
      <c r="M137" s="15">
        <f t="shared" si="23"/>
        <v>12959</v>
      </c>
      <c r="N137" s="17">
        <f t="shared" si="24"/>
        <v>12959</v>
      </c>
    </row>
    <row r="138" spans="1:14" x14ac:dyDescent="0.2">
      <c r="A138" s="142"/>
      <c r="B138" s="46" t="s">
        <v>117</v>
      </c>
      <c r="C138" s="55">
        <v>0</v>
      </c>
      <c r="D138" s="55">
        <v>0</v>
      </c>
      <c r="E138" s="55">
        <v>0</v>
      </c>
      <c r="F138" s="55">
        <v>0</v>
      </c>
      <c r="G138" s="55">
        <v>0</v>
      </c>
      <c r="H138" s="55">
        <v>0</v>
      </c>
      <c r="I138" s="55">
        <f t="shared" si="21"/>
        <v>0</v>
      </c>
      <c r="J138" s="55">
        <f t="shared" si="22"/>
        <v>0</v>
      </c>
      <c r="K138" s="16">
        <v>0</v>
      </c>
      <c r="L138" s="15">
        <v>0</v>
      </c>
      <c r="M138" s="15">
        <f t="shared" si="23"/>
        <v>0</v>
      </c>
      <c r="N138" s="17">
        <f t="shared" si="24"/>
        <v>0</v>
      </c>
    </row>
    <row r="139" spans="1:14" x14ac:dyDescent="0.2">
      <c r="A139" s="140" t="s">
        <v>357</v>
      </c>
      <c r="B139" s="46" t="s">
        <v>122</v>
      </c>
      <c r="C139" s="55">
        <v>18051</v>
      </c>
      <c r="D139" s="55">
        <v>18051</v>
      </c>
      <c r="E139" s="55">
        <v>1420</v>
      </c>
      <c r="F139" s="55">
        <v>1900</v>
      </c>
      <c r="G139" s="55">
        <v>480</v>
      </c>
      <c r="H139" s="55">
        <v>480</v>
      </c>
      <c r="I139" s="55">
        <f t="shared" si="21"/>
        <v>19951</v>
      </c>
      <c r="J139" s="55">
        <f t="shared" si="22"/>
        <v>20431</v>
      </c>
      <c r="K139" s="16">
        <v>1573</v>
      </c>
      <c r="L139" s="15">
        <v>1573</v>
      </c>
      <c r="M139" s="15">
        <f t="shared" si="23"/>
        <v>21524</v>
      </c>
      <c r="N139" s="17">
        <f t="shared" si="24"/>
        <v>22004</v>
      </c>
    </row>
    <row r="140" spans="1:14" x14ac:dyDescent="0.2">
      <c r="A140" s="141"/>
      <c r="B140" s="46" t="s">
        <v>123</v>
      </c>
      <c r="C140" s="55">
        <v>7567</v>
      </c>
      <c r="D140" s="55">
        <v>8152</v>
      </c>
      <c r="E140" s="55">
        <v>931</v>
      </c>
      <c r="F140" s="55">
        <v>12</v>
      </c>
      <c r="G140" s="55">
        <v>199</v>
      </c>
      <c r="H140" s="55">
        <v>1667</v>
      </c>
      <c r="I140" s="55">
        <f t="shared" si="21"/>
        <v>8697</v>
      </c>
      <c r="J140" s="55">
        <f t="shared" si="22"/>
        <v>9831</v>
      </c>
      <c r="K140" s="16">
        <v>176</v>
      </c>
      <c r="L140" s="15">
        <v>176</v>
      </c>
      <c r="M140" s="15">
        <f t="shared" si="23"/>
        <v>8873</v>
      </c>
      <c r="N140" s="17">
        <f t="shared" si="24"/>
        <v>10007</v>
      </c>
    </row>
    <row r="141" spans="1:14" x14ac:dyDescent="0.2">
      <c r="A141" s="141"/>
      <c r="B141" s="46" t="s">
        <v>124</v>
      </c>
      <c r="C141" s="55">
        <v>131510</v>
      </c>
      <c r="D141" s="55">
        <v>134610</v>
      </c>
      <c r="E141" s="55">
        <v>0</v>
      </c>
      <c r="F141" s="55">
        <v>0</v>
      </c>
      <c r="G141" s="55">
        <v>0</v>
      </c>
      <c r="H141" s="55">
        <v>0</v>
      </c>
      <c r="I141" s="55">
        <f t="shared" si="21"/>
        <v>131510</v>
      </c>
      <c r="J141" s="55">
        <f t="shared" si="22"/>
        <v>134610</v>
      </c>
      <c r="K141" s="16">
        <v>5279</v>
      </c>
      <c r="L141" s="15">
        <v>5279</v>
      </c>
      <c r="M141" s="15">
        <f t="shared" si="23"/>
        <v>136789</v>
      </c>
      <c r="N141" s="17">
        <f t="shared" si="24"/>
        <v>139889</v>
      </c>
    </row>
    <row r="142" spans="1:14" x14ac:dyDescent="0.2">
      <c r="A142" s="141"/>
      <c r="B142" s="46" t="s">
        <v>125</v>
      </c>
      <c r="C142" s="55">
        <v>20687</v>
      </c>
      <c r="D142" s="55">
        <v>22230</v>
      </c>
      <c r="E142" s="55">
        <v>1423</v>
      </c>
      <c r="F142" s="55">
        <v>1423</v>
      </c>
      <c r="G142" s="55">
        <v>0</v>
      </c>
      <c r="H142" s="55">
        <v>0</v>
      </c>
      <c r="I142" s="55">
        <f t="shared" si="21"/>
        <v>22110</v>
      </c>
      <c r="J142" s="55">
        <f t="shared" si="22"/>
        <v>23653</v>
      </c>
      <c r="K142" s="16">
        <v>1543</v>
      </c>
      <c r="L142" s="15">
        <v>1543</v>
      </c>
      <c r="M142" s="15">
        <f t="shared" si="23"/>
        <v>23653</v>
      </c>
      <c r="N142" s="17">
        <f t="shared" si="24"/>
        <v>25196</v>
      </c>
    </row>
    <row r="143" spans="1:14" x14ac:dyDescent="0.2">
      <c r="A143" s="141"/>
      <c r="B143" s="46" t="s">
        <v>121</v>
      </c>
      <c r="C143" s="55">
        <v>0</v>
      </c>
      <c r="D143" s="55">
        <v>0</v>
      </c>
      <c r="E143" s="55">
        <v>0</v>
      </c>
      <c r="F143" s="55">
        <v>0</v>
      </c>
      <c r="G143" s="55">
        <v>0</v>
      </c>
      <c r="H143" s="55">
        <v>0</v>
      </c>
      <c r="I143" s="55">
        <f t="shared" si="21"/>
        <v>0</v>
      </c>
      <c r="J143" s="55">
        <f t="shared" si="22"/>
        <v>0</v>
      </c>
      <c r="K143" s="16">
        <v>0</v>
      </c>
      <c r="L143" s="15">
        <v>0</v>
      </c>
      <c r="M143" s="15">
        <f t="shared" si="23"/>
        <v>0</v>
      </c>
      <c r="N143" s="17">
        <f t="shared" si="24"/>
        <v>0</v>
      </c>
    </row>
    <row r="144" spans="1:14" x14ac:dyDescent="0.2">
      <c r="A144" s="142"/>
      <c r="B144" s="46" t="s">
        <v>126</v>
      </c>
      <c r="C144" s="55">
        <v>12340</v>
      </c>
      <c r="D144" s="55">
        <v>12700</v>
      </c>
      <c r="E144" s="55">
        <v>0</v>
      </c>
      <c r="F144" s="55">
        <v>0</v>
      </c>
      <c r="G144" s="55">
        <v>0</v>
      </c>
      <c r="H144" s="55">
        <v>0</v>
      </c>
      <c r="I144" s="55">
        <f t="shared" si="21"/>
        <v>12340</v>
      </c>
      <c r="J144" s="55">
        <f t="shared" si="22"/>
        <v>12700</v>
      </c>
      <c r="K144" s="16">
        <v>547</v>
      </c>
      <c r="L144" s="15">
        <v>547</v>
      </c>
      <c r="M144" s="15">
        <f t="shared" si="23"/>
        <v>12887</v>
      </c>
      <c r="N144" s="17">
        <f t="shared" si="24"/>
        <v>13247</v>
      </c>
    </row>
    <row r="145" spans="1:16384" x14ac:dyDescent="0.2">
      <c r="A145" s="140" t="s">
        <v>358</v>
      </c>
      <c r="B145" s="46" t="s">
        <v>128</v>
      </c>
      <c r="C145" s="55">
        <v>20744</v>
      </c>
      <c r="D145" s="55">
        <v>20898</v>
      </c>
      <c r="E145" s="55">
        <v>1000</v>
      </c>
      <c r="F145" s="55">
        <v>1000</v>
      </c>
      <c r="G145" s="55">
        <v>949</v>
      </c>
      <c r="H145" s="55">
        <v>949</v>
      </c>
      <c r="I145" s="55">
        <f t="shared" si="21"/>
        <v>22693</v>
      </c>
      <c r="J145" s="55">
        <f t="shared" si="22"/>
        <v>22847</v>
      </c>
      <c r="K145" s="16">
        <v>357</v>
      </c>
      <c r="L145" s="15">
        <v>357</v>
      </c>
      <c r="M145" s="15">
        <f t="shared" si="23"/>
        <v>23050</v>
      </c>
      <c r="N145" s="17">
        <f t="shared" si="24"/>
        <v>23204</v>
      </c>
    </row>
    <row r="146" spans="1:16384" x14ac:dyDescent="0.2">
      <c r="A146" s="141"/>
      <c r="B146" s="46" t="s">
        <v>129</v>
      </c>
      <c r="C146" s="55">
        <v>34434</v>
      </c>
      <c r="D146" s="55">
        <v>34434</v>
      </c>
      <c r="E146" s="55">
        <v>449</v>
      </c>
      <c r="F146" s="55">
        <v>449</v>
      </c>
      <c r="G146" s="55">
        <v>0</v>
      </c>
      <c r="H146" s="55">
        <v>0</v>
      </c>
      <c r="I146" s="55">
        <f t="shared" si="21"/>
        <v>34883</v>
      </c>
      <c r="J146" s="55">
        <f t="shared" si="22"/>
        <v>34883</v>
      </c>
      <c r="K146" s="16">
        <v>9175</v>
      </c>
      <c r="L146" s="15">
        <v>9175</v>
      </c>
      <c r="M146" s="15">
        <f t="shared" si="23"/>
        <v>44058</v>
      </c>
      <c r="N146" s="17">
        <f t="shared" si="24"/>
        <v>44058</v>
      </c>
    </row>
    <row r="147" spans="1:16384" x14ac:dyDescent="0.2">
      <c r="A147" s="141"/>
      <c r="B147" s="46" t="s">
        <v>130</v>
      </c>
      <c r="C147" s="55">
        <v>44816</v>
      </c>
      <c r="D147" s="55">
        <v>45175</v>
      </c>
      <c r="E147" s="55">
        <v>0</v>
      </c>
      <c r="F147" s="55">
        <v>0</v>
      </c>
      <c r="G147" s="55">
        <v>0</v>
      </c>
      <c r="H147" s="55">
        <v>0</v>
      </c>
      <c r="I147" s="55">
        <f t="shared" si="21"/>
        <v>44816</v>
      </c>
      <c r="J147" s="55">
        <f t="shared" si="22"/>
        <v>45175</v>
      </c>
      <c r="K147" s="16">
        <v>1328</v>
      </c>
      <c r="L147" s="15">
        <v>1328</v>
      </c>
      <c r="M147" s="15">
        <f t="shared" si="23"/>
        <v>46144</v>
      </c>
      <c r="N147" s="17">
        <f t="shared" si="24"/>
        <v>46503</v>
      </c>
    </row>
    <row r="148" spans="1:16384" x14ac:dyDescent="0.2">
      <c r="A148" s="141"/>
      <c r="B148" s="46" t="s">
        <v>131</v>
      </c>
      <c r="C148" s="55">
        <v>50378</v>
      </c>
      <c r="D148" s="55">
        <v>50378</v>
      </c>
      <c r="E148" s="55">
        <v>2000</v>
      </c>
      <c r="F148" s="55">
        <v>2000</v>
      </c>
      <c r="G148" s="55">
        <v>750</v>
      </c>
      <c r="H148" s="55">
        <v>844</v>
      </c>
      <c r="I148" s="55">
        <f t="shared" si="21"/>
        <v>53128</v>
      </c>
      <c r="J148" s="55">
        <f t="shared" si="22"/>
        <v>53222</v>
      </c>
      <c r="K148" s="16">
        <v>3665</v>
      </c>
      <c r="L148" s="15">
        <v>3665</v>
      </c>
      <c r="M148" s="15">
        <f t="shared" si="23"/>
        <v>56793</v>
      </c>
      <c r="N148" s="17">
        <f t="shared" si="24"/>
        <v>56887</v>
      </c>
    </row>
    <row r="149" spans="1:16384" x14ac:dyDescent="0.2">
      <c r="A149" s="142"/>
      <c r="B149" s="46" t="s">
        <v>127</v>
      </c>
      <c r="C149" s="55">
        <v>0</v>
      </c>
      <c r="D149" s="55">
        <v>0</v>
      </c>
      <c r="E149" s="55">
        <v>0</v>
      </c>
      <c r="F149" s="55">
        <v>0</v>
      </c>
      <c r="G149" s="55">
        <v>0</v>
      </c>
      <c r="H149" s="55">
        <v>0</v>
      </c>
      <c r="I149" s="55">
        <f t="shared" si="21"/>
        <v>0</v>
      </c>
      <c r="J149" s="55">
        <f t="shared" si="22"/>
        <v>0</v>
      </c>
      <c r="K149" s="16">
        <v>0</v>
      </c>
      <c r="L149" s="15">
        <v>0</v>
      </c>
      <c r="M149" s="15">
        <f t="shared" si="23"/>
        <v>0</v>
      </c>
      <c r="N149" s="17">
        <f t="shared" si="24"/>
        <v>0</v>
      </c>
    </row>
    <row r="150" spans="1:16384" x14ac:dyDescent="0.2">
      <c r="A150" s="143" t="s">
        <v>419</v>
      </c>
      <c r="B150" s="47" t="s">
        <v>132</v>
      </c>
      <c r="C150" s="19">
        <v>273980</v>
      </c>
      <c r="D150" s="19">
        <v>273980</v>
      </c>
      <c r="E150" s="19">
        <v>11415</v>
      </c>
      <c r="F150" s="19">
        <v>11901</v>
      </c>
      <c r="G150" s="19">
        <v>0</v>
      </c>
      <c r="H150" s="19">
        <v>0</v>
      </c>
      <c r="I150" s="55">
        <f t="shared" si="21"/>
        <v>285395</v>
      </c>
      <c r="J150" s="55">
        <f t="shared" si="22"/>
        <v>285881</v>
      </c>
      <c r="K150" s="20">
        <v>3699</v>
      </c>
      <c r="L150" s="15">
        <v>3699</v>
      </c>
      <c r="M150" s="15">
        <f t="shared" si="23"/>
        <v>289094</v>
      </c>
      <c r="N150" s="17">
        <f t="shared" si="24"/>
        <v>289580</v>
      </c>
    </row>
    <row r="151" spans="1:16384" s="3" customFormat="1" ht="10.5" x14ac:dyDescent="0.15">
      <c r="A151" s="179" t="s">
        <v>428</v>
      </c>
      <c r="B151" s="180"/>
      <c r="C151" s="22">
        <f>SUM(C128:C150)</f>
        <v>826818</v>
      </c>
      <c r="D151" s="22">
        <f t="shared" ref="D151:L151" si="25">SUM(D128:D150)</f>
        <v>833228</v>
      </c>
      <c r="E151" s="22">
        <f t="shared" si="25"/>
        <v>74971</v>
      </c>
      <c r="F151" s="22">
        <f t="shared" si="25"/>
        <v>75349</v>
      </c>
      <c r="G151" s="22">
        <f t="shared" si="25"/>
        <v>3842</v>
      </c>
      <c r="H151" s="22">
        <f t="shared" si="25"/>
        <v>5862</v>
      </c>
      <c r="I151" s="61">
        <f t="shared" si="21"/>
        <v>905631</v>
      </c>
      <c r="J151" s="61">
        <f t="shared" si="22"/>
        <v>914439</v>
      </c>
      <c r="K151" s="22">
        <f t="shared" si="25"/>
        <v>37444</v>
      </c>
      <c r="L151" s="22">
        <f t="shared" si="25"/>
        <v>37444</v>
      </c>
      <c r="M151" s="70">
        <f t="shared" si="23"/>
        <v>943075</v>
      </c>
      <c r="N151" s="71">
        <f t="shared" si="24"/>
        <v>951883</v>
      </c>
    </row>
    <row r="152" spans="1:16384" x14ac:dyDescent="0.2">
      <c r="A152" s="148" t="s">
        <v>328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  <c r="MA152" s="6"/>
      <c r="MB152" s="6"/>
      <c r="MC152" s="6"/>
      <c r="MD152" s="6"/>
      <c r="ME152" s="6"/>
      <c r="MF152" s="6"/>
      <c r="MG152" s="6"/>
      <c r="MH152" s="6"/>
      <c r="MI152" s="6"/>
      <c r="MJ152" s="6"/>
      <c r="MK152" s="6"/>
      <c r="ML152" s="6"/>
      <c r="MM152" s="6"/>
      <c r="MN152" s="6"/>
      <c r="MO152" s="6"/>
      <c r="MP152" s="6"/>
      <c r="MQ152" s="6"/>
      <c r="MR152" s="6"/>
      <c r="MS152" s="6"/>
      <c r="MT152" s="6"/>
      <c r="MU152" s="6"/>
      <c r="MV152" s="6"/>
      <c r="MW152" s="6"/>
      <c r="MX152" s="6"/>
      <c r="MY152" s="6"/>
      <c r="MZ152" s="6"/>
      <c r="NA152" s="6"/>
      <c r="NB152" s="6"/>
      <c r="NC152" s="6"/>
      <c r="ND152" s="6"/>
      <c r="NE152" s="6"/>
      <c r="NF152" s="6"/>
      <c r="NG152" s="6"/>
      <c r="NH152" s="6"/>
      <c r="NI152" s="6"/>
      <c r="NJ152" s="6"/>
      <c r="NK152" s="6"/>
      <c r="NL152" s="6"/>
      <c r="NM152" s="6"/>
      <c r="NN152" s="6"/>
      <c r="NO152" s="6"/>
      <c r="NP152" s="6"/>
      <c r="NQ152" s="6"/>
      <c r="NR152" s="6"/>
      <c r="NS152" s="6"/>
      <c r="NT152" s="6"/>
      <c r="NU152" s="6"/>
      <c r="NV152" s="6"/>
      <c r="NW152" s="6"/>
      <c r="NX152" s="6"/>
      <c r="NY152" s="6"/>
      <c r="NZ152" s="6"/>
      <c r="OA152" s="6"/>
      <c r="OB152" s="6"/>
      <c r="OC152" s="6"/>
      <c r="OD152" s="6"/>
      <c r="OE152" s="6"/>
      <c r="OF152" s="6"/>
      <c r="OG152" s="6"/>
      <c r="OH152" s="6"/>
      <c r="OI152" s="6"/>
      <c r="OJ152" s="6"/>
      <c r="OK152" s="6"/>
      <c r="OL152" s="6"/>
      <c r="OM152" s="6"/>
      <c r="ON152" s="6"/>
      <c r="OO152" s="6"/>
      <c r="OP152" s="6"/>
      <c r="OQ152" s="6"/>
      <c r="OR152" s="6"/>
      <c r="OS152" s="6"/>
      <c r="OT152" s="6"/>
      <c r="OU152" s="6"/>
      <c r="OV152" s="6"/>
      <c r="OW152" s="6"/>
      <c r="OX152" s="6"/>
      <c r="OY152" s="6"/>
      <c r="OZ152" s="6"/>
      <c r="PA152" s="6"/>
      <c r="PB152" s="6"/>
      <c r="PC152" s="6"/>
      <c r="PD152" s="6"/>
      <c r="PE152" s="6"/>
      <c r="PF152" s="6"/>
      <c r="PG152" s="6"/>
      <c r="PH152" s="6"/>
      <c r="PI152" s="6"/>
      <c r="PJ152" s="6"/>
      <c r="PK152" s="6"/>
      <c r="PL152" s="6"/>
      <c r="PM152" s="6"/>
      <c r="PN152" s="6"/>
      <c r="PO152" s="6"/>
      <c r="PP152" s="6"/>
      <c r="PQ152" s="6"/>
      <c r="PR152" s="6"/>
      <c r="PS152" s="6"/>
      <c r="PT152" s="6"/>
      <c r="PU152" s="6"/>
      <c r="PV152" s="6"/>
      <c r="PW152" s="6"/>
      <c r="PX152" s="6"/>
      <c r="PY152" s="6"/>
      <c r="PZ152" s="6"/>
      <c r="QA152" s="6"/>
      <c r="QB152" s="6"/>
      <c r="QC152" s="6"/>
      <c r="QD152" s="6"/>
      <c r="QE152" s="6"/>
      <c r="QF152" s="6"/>
      <c r="QG152" s="6"/>
      <c r="QH152" s="6"/>
      <c r="QI152" s="6"/>
      <c r="QJ152" s="6"/>
      <c r="QK152" s="6"/>
      <c r="QL152" s="6"/>
      <c r="QM152" s="6"/>
      <c r="QN152" s="6"/>
      <c r="QO152" s="6"/>
      <c r="QP152" s="6"/>
      <c r="QQ152" s="6"/>
      <c r="QR152" s="6"/>
      <c r="QS152" s="6"/>
      <c r="QT152" s="6"/>
      <c r="QU152" s="6"/>
      <c r="QV152" s="6"/>
      <c r="QW152" s="6"/>
      <c r="QX152" s="6"/>
      <c r="QY152" s="6"/>
      <c r="QZ152" s="6"/>
      <c r="RA152" s="6"/>
      <c r="RB152" s="6"/>
      <c r="RC152" s="6"/>
      <c r="RD152" s="6"/>
      <c r="RE152" s="6"/>
      <c r="RF152" s="6"/>
      <c r="RG152" s="6"/>
      <c r="RH152" s="6"/>
      <c r="RI152" s="6"/>
      <c r="RJ152" s="6"/>
      <c r="RK152" s="6"/>
      <c r="RL152" s="6"/>
      <c r="RM152" s="6"/>
      <c r="RN152" s="6"/>
      <c r="RO152" s="6"/>
      <c r="RP152" s="6"/>
      <c r="RQ152" s="6"/>
      <c r="RR152" s="6"/>
      <c r="RS152" s="6"/>
      <c r="RT152" s="6"/>
      <c r="RU152" s="6"/>
      <c r="RV152" s="6"/>
      <c r="RW152" s="6"/>
      <c r="RX152" s="6"/>
      <c r="RY152" s="6"/>
      <c r="RZ152" s="6"/>
      <c r="SA152" s="6"/>
      <c r="SB152" s="6"/>
      <c r="SC152" s="6"/>
      <c r="SD152" s="6"/>
      <c r="SE152" s="6"/>
      <c r="SF152" s="6"/>
      <c r="SG152" s="6"/>
      <c r="SH152" s="6"/>
      <c r="SI152" s="6"/>
      <c r="SJ152" s="6"/>
      <c r="SK152" s="6"/>
      <c r="SL152" s="6"/>
      <c r="SM152" s="6"/>
      <c r="SN152" s="6"/>
      <c r="SO152" s="6"/>
      <c r="SP152" s="6"/>
      <c r="SQ152" s="6"/>
      <c r="SR152" s="6"/>
      <c r="SS152" s="6"/>
      <c r="ST152" s="6"/>
      <c r="SU152" s="6"/>
      <c r="SV152" s="6"/>
      <c r="SW152" s="6"/>
      <c r="SX152" s="6"/>
      <c r="SY152" s="6"/>
      <c r="SZ152" s="6"/>
      <c r="TA152" s="6"/>
      <c r="TB152" s="6"/>
      <c r="TC152" s="6"/>
      <c r="TD152" s="6"/>
      <c r="TE152" s="6"/>
      <c r="TF152" s="6"/>
      <c r="TG152" s="6"/>
      <c r="TH152" s="6"/>
      <c r="TI152" s="6"/>
      <c r="TJ152" s="6"/>
      <c r="TK152" s="6"/>
      <c r="TL152" s="6"/>
      <c r="TM152" s="6"/>
      <c r="TN152" s="6"/>
      <c r="TO152" s="6"/>
      <c r="TP152" s="6"/>
      <c r="TQ152" s="6"/>
      <c r="TR152" s="6"/>
      <c r="TS152" s="6"/>
      <c r="TT152" s="6"/>
      <c r="TU152" s="6"/>
      <c r="TV152" s="6"/>
      <c r="TW152" s="6"/>
      <c r="TX152" s="6"/>
      <c r="TY152" s="6"/>
      <c r="TZ152" s="6"/>
      <c r="UA152" s="6"/>
      <c r="UB152" s="6"/>
      <c r="UC152" s="6"/>
      <c r="UD152" s="6"/>
      <c r="UE152" s="6"/>
      <c r="UF152" s="6"/>
      <c r="UG152" s="6"/>
      <c r="UH152" s="6"/>
      <c r="UI152" s="6"/>
      <c r="UJ152" s="6"/>
      <c r="UK152" s="6"/>
      <c r="UL152" s="6"/>
      <c r="UM152" s="6"/>
      <c r="UN152" s="6"/>
      <c r="UO152" s="6"/>
      <c r="UP152" s="6"/>
      <c r="UQ152" s="6"/>
      <c r="UR152" s="6"/>
      <c r="US152" s="6"/>
      <c r="UT152" s="6"/>
      <c r="UU152" s="6"/>
      <c r="UV152" s="6"/>
      <c r="UW152" s="6"/>
      <c r="UX152" s="6"/>
      <c r="UY152" s="6"/>
      <c r="UZ152" s="6"/>
      <c r="VA152" s="6"/>
      <c r="VB152" s="6"/>
      <c r="VC152" s="6"/>
      <c r="VD152" s="6"/>
      <c r="VE152" s="6"/>
      <c r="VF152" s="6"/>
      <c r="VG152" s="6"/>
      <c r="VH152" s="6"/>
      <c r="VI152" s="6"/>
      <c r="VJ152" s="6"/>
      <c r="VK152" s="6"/>
      <c r="VL152" s="6"/>
      <c r="VM152" s="6"/>
      <c r="VN152" s="6"/>
      <c r="VO152" s="6"/>
      <c r="VP152" s="6"/>
      <c r="VQ152" s="6"/>
      <c r="VR152" s="6"/>
      <c r="VS152" s="6"/>
      <c r="VT152" s="6"/>
      <c r="VU152" s="6"/>
      <c r="VV152" s="6"/>
      <c r="VW152" s="6"/>
      <c r="VX152" s="6"/>
      <c r="VY152" s="6"/>
      <c r="VZ152" s="6"/>
      <c r="WA152" s="6"/>
      <c r="WB152" s="6"/>
      <c r="WC152" s="6"/>
      <c r="WD152" s="6"/>
      <c r="WE152" s="6"/>
      <c r="WF152" s="6"/>
      <c r="WG152" s="6"/>
      <c r="WH152" s="6"/>
      <c r="WI152" s="6"/>
      <c r="WJ152" s="6"/>
      <c r="WK152" s="6"/>
      <c r="WL152" s="6"/>
      <c r="WM152" s="6"/>
      <c r="WN152" s="6"/>
      <c r="WO152" s="6"/>
      <c r="WP152" s="6"/>
      <c r="WQ152" s="6"/>
      <c r="WR152" s="6"/>
      <c r="WS152" s="6"/>
      <c r="WT152" s="6"/>
      <c r="WU152" s="6"/>
      <c r="WV152" s="6"/>
      <c r="WW152" s="6"/>
      <c r="WX152" s="6"/>
      <c r="WY152" s="6"/>
      <c r="WZ152" s="6"/>
      <c r="XA152" s="6"/>
      <c r="XB152" s="6"/>
      <c r="XC152" s="6"/>
      <c r="XD152" s="6"/>
      <c r="XE152" s="6"/>
      <c r="XF152" s="6"/>
      <c r="XG152" s="6"/>
      <c r="XH152" s="6"/>
      <c r="XI152" s="6"/>
      <c r="XJ152" s="6"/>
      <c r="XK152" s="6"/>
      <c r="XL152" s="6"/>
      <c r="XM152" s="6"/>
      <c r="XN152" s="6"/>
      <c r="XO152" s="6"/>
      <c r="XP152" s="6"/>
      <c r="XQ152" s="6"/>
      <c r="XR152" s="6"/>
      <c r="XS152" s="6"/>
      <c r="XT152" s="6"/>
      <c r="XU152" s="6"/>
      <c r="XV152" s="6"/>
      <c r="XW152" s="6"/>
      <c r="XX152" s="6"/>
      <c r="XY152" s="6"/>
      <c r="XZ152" s="6"/>
      <c r="YA152" s="6"/>
      <c r="YB152" s="6"/>
      <c r="YC152" s="6"/>
      <c r="YD152" s="6"/>
      <c r="YE152" s="6"/>
      <c r="YF152" s="6"/>
      <c r="YG152" s="6"/>
      <c r="YH152" s="6"/>
      <c r="YI152" s="6"/>
      <c r="YJ152" s="6"/>
      <c r="YK152" s="6"/>
      <c r="YL152" s="6"/>
      <c r="YM152" s="6"/>
      <c r="YN152" s="6"/>
      <c r="YO152" s="6"/>
      <c r="YP152" s="6"/>
      <c r="YQ152" s="6"/>
      <c r="YR152" s="6"/>
      <c r="YS152" s="6"/>
      <c r="YT152" s="6"/>
      <c r="YU152" s="6"/>
      <c r="YV152" s="6"/>
      <c r="YW152" s="6"/>
      <c r="YX152" s="6"/>
      <c r="YY152" s="6"/>
      <c r="YZ152" s="6"/>
      <c r="ZA152" s="6"/>
      <c r="ZB152" s="6"/>
      <c r="ZC152" s="6"/>
      <c r="ZD152" s="6"/>
      <c r="ZE152" s="6"/>
      <c r="ZF152" s="6"/>
      <c r="ZG152" s="6"/>
      <c r="ZH152" s="6"/>
      <c r="ZI152" s="6"/>
      <c r="ZJ152" s="6"/>
      <c r="ZK152" s="6"/>
      <c r="ZL152" s="6"/>
      <c r="ZM152" s="6"/>
      <c r="ZN152" s="6"/>
      <c r="ZO152" s="6"/>
      <c r="ZP152" s="6"/>
      <c r="ZQ152" s="6"/>
      <c r="ZR152" s="6"/>
      <c r="ZS152" s="6"/>
      <c r="ZT152" s="6"/>
      <c r="ZU152" s="6"/>
      <c r="ZV152" s="6"/>
      <c r="ZW152" s="6"/>
      <c r="ZX152" s="6"/>
      <c r="ZY152" s="6"/>
      <c r="ZZ152" s="6"/>
      <c r="AAA152" s="6"/>
      <c r="AAB152" s="6"/>
      <c r="AAC152" s="6"/>
      <c r="AAD152" s="6"/>
      <c r="AAE152" s="6"/>
      <c r="AAF152" s="6"/>
      <c r="AAG152" s="6"/>
      <c r="AAH152" s="6"/>
      <c r="AAI152" s="6"/>
      <c r="AAJ152" s="6"/>
      <c r="AAK152" s="6"/>
      <c r="AAL152" s="6"/>
      <c r="AAM152" s="6"/>
      <c r="AAN152" s="6"/>
      <c r="AAO152" s="6"/>
      <c r="AAP152" s="6"/>
      <c r="AAQ152" s="6"/>
      <c r="AAR152" s="6"/>
      <c r="AAS152" s="6"/>
      <c r="AAT152" s="6"/>
      <c r="AAU152" s="6"/>
      <c r="AAV152" s="6"/>
      <c r="AAW152" s="6"/>
      <c r="AAX152" s="6"/>
      <c r="AAY152" s="6"/>
      <c r="AAZ152" s="6"/>
      <c r="ABA152" s="6"/>
      <c r="ABB152" s="6"/>
      <c r="ABC152" s="6"/>
      <c r="ABD152" s="6"/>
      <c r="ABE152" s="6"/>
      <c r="ABF152" s="6"/>
      <c r="ABG152" s="6"/>
      <c r="ABH152" s="6"/>
      <c r="ABI152" s="6"/>
      <c r="ABJ152" s="6"/>
      <c r="ABK152" s="6"/>
      <c r="ABL152" s="6"/>
      <c r="ABM152" s="6"/>
      <c r="ABN152" s="6"/>
      <c r="ABO152" s="6"/>
      <c r="ABP152" s="6"/>
      <c r="ABQ152" s="6"/>
      <c r="ABR152" s="6"/>
      <c r="ABS152" s="6"/>
      <c r="ABT152" s="6"/>
      <c r="ABU152" s="6"/>
      <c r="ABV152" s="6"/>
      <c r="ABW152" s="6"/>
      <c r="ABX152" s="6"/>
      <c r="ABY152" s="6"/>
      <c r="ABZ152" s="6"/>
      <c r="ACA152" s="6"/>
      <c r="ACB152" s="6"/>
      <c r="ACC152" s="6"/>
      <c r="ACD152" s="6"/>
      <c r="ACE152" s="6"/>
      <c r="ACF152" s="6"/>
      <c r="ACG152" s="6"/>
      <c r="ACH152" s="6"/>
      <c r="ACI152" s="6"/>
      <c r="ACJ152" s="6"/>
      <c r="ACK152" s="6"/>
      <c r="ACL152" s="6"/>
      <c r="ACM152" s="6"/>
      <c r="ACN152" s="6"/>
      <c r="ACO152" s="6"/>
      <c r="ACP152" s="6"/>
      <c r="ACQ152" s="6"/>
      <c r="ACR152" s="6"/>
      <c r="ACS152" s="6"/>
      <c r="ACT152" s="6"/>
      <c r="ACU152" s="6"/>
      <c r="ACV152" s="6"/>
      <c r="ACW152" s="6"/>
      <c r="ACX152" s="6"/>
      <c r="ACY152" s="6"/>
      <c r="ACZ152" s="6"/>
      <c r="ADA152" s="6"/>
      <c r="ADB152" s="6"/>
      <c r="ADC152" s="6"/>
      <c r="ADD152" s="6"/>
      <c r="ADE152" s="6"/>
      <c r="ADF152" s="6"/>
      <c r="ADG152" s="6"/>
      <c r="ADH152" s="6"/>
      <c r="ADI152" s="6"/>
      <c r="ADJ152" s="6"/>
      <c r="ADK152" s="6"/>
      <c r="ADL152" s="6"/>
      <c r="ADM152" s="6"/>
      <c r="ADN152" s="6"/>
      <c r="ADO152" s="6"/>
      <c r="ADP152" s="6"/>
      <c r="ADQ152" s="6"/>
      <c r="ADR152" s="6"/>
      <c r="ADS152" s="6"/>
      <c r="ADT152" s="6"/>
      <c r="ADU152" s="6"/>
      <c r="ADV152" s="6"/>
      <c r="ADW152" s="6"/>
      <c r="ADX152" s="6"/>
      <c r="ADY152" s="6"/>
      <c r="ADZ152" s="6"/>
      <c r="AEA152" s="6"/>
      <c r="AEB152" s="6"/>
      <c r="AEC152" s="6"/>
      <c r="AED152" s="6"/>
      <c r="AEE152" s="6"/>
      <c r="AEF152" s="6"/>
      <c r="AEG152" s="6"/>
      <c r="AEH152" s="6"/>
      <c r="AEI152" s="6"/>
      <c r="AEJ152" s="6"/>
      <c r="AEK152" s="6"/>
      <c r="AEL152" s="6"/>
      <c r="AEM152" s="6"/>
      <c r="AEN152" s="6"/>
      <c r="AEO152" s="6"/>
      <c r="AEP152" s="6"/>
      <c r="AEQ152" s="6"/>
      <c r="AER152" s="6"/>
      <c r="AES152" s="6"/>
      <c r="AET152" s="6"/>
      <c r="AEU152" s="6"/>
      <c r="AEV152" s="6"/>
      <c r="AEW152" s="6"/>
      <c r="AEX152" s="6"/>
      <c r="AEY152" s="6"/>
      <c r="AEZ152" s="6"/>
      <c r="AFA152" s="6"/>
      <c r="AFB152" s="6"/>
      <c r="AFC152" s="6"/>
      <c r="AFD152" s="6"/>
      <c r="AFE152" s="6"/>
      <c r="AFF152" s="6"/>
      <c r="AFG152" s="6"/>
      <c r="AFH152" s="6"/>
      <c r="AFI152" s="6"/>
      <c r="AFJ152" s="6"/>
      <c r="AFK152" s="6"/>
      <c r="AFL152" s="6"/>
      <c r="AFM152" s="6"/>
      <c r="AFN152" s="6"/>
      <c r="AFO152" s="6"/>
      <c r="AFP152" s="6"/>
      <c r="AFQ152" s="6"/>
      <c r="AFR152" s="6"/>
      <c r="AFS152" s="6"/>
      <c r="AFT152" s="6"/>
      <c r="AFU152" s="6"/>
      <c r="AFV152" s="6"/>
      <c r="AFW152" s="6"/>
      <c r="AFX152" s="6"/>
      <c r="AFY152" s="6"/>
      <c r="AFZ152" s="6"/>
      <c r="AGA152" s="6"/>
      <c r="AGB152" s="6"/>
      <c r="AGC152" s="6"/>
      <c r="AGD152" s="6"/>
      <c r="AGE152" s="6"/>
      <c r="AGF152" s="6"/>
      <c r="AGG152" s="6"/>
      <c r="AGH152" s="6"/>
      <c r="AGI152" s="6"/>
      <c r="AGJ152" s="6"/>
      <c r="AGK152" s="6"/>
      <c r="AGL152" s="6"/>
      <c r="AGM152" s="6"/>
      <c r="AGN152" s="6"/>
      <c r="AGO152" s="6"/>
      <c r="AGP152" s="6"/>
      <c r="AGQ152" s="6"/>
      <c r="AGR152" s="6"/>
      <c r="AGS152" s="6"/>
      <c r="AGT152" s="6"/>
      <c r="AGU152" s="6"/>
      <c r="AGV152" s="6"/>
      <c r="AGW152" s="6"/>
      <c r="AGX152" s="6"/>
      <c r="AGY152" s="6"/>
      <c r="AGZ152" s="6"/>
      <c r="AHA152" s="6"/>
      <c r="AHB152" s="6"/>
      <c r="AHC152" s="6"/>
      <c r="AHD152" s="6"/>
      <c r="AHE152" s="6"/>
      <c r="AHF152" s="6"/>
      <c r="AHG152" s="6"/>
      <c r="AHH152" s="6"/>
      <c r="AHI152" s="6"/>
      <c r="AHJ152" s="6"/>
      <c r="AHK152" s="6"/>
      <c r="AHL152" s="6"/>
      <c r="AHM152" s="6"/>
      <c r="AHN152" s="6"/>
      <c r="AHO152" s="6"/>
      <c r="AHP152" s="6"/>
      <c r="AHQ152" s="6"/>
      <c r="AHR152" s="6"/>
      <c r="AHS152" s="6"/>
      <c r="AHT152" s="6"/>
      <c r="AHU152" s="6"/>
      <c r="AHV152" s="6"/>
      <c r="AHW152" s="6"/>
      <c r="AHX152" s="6"/>
      <c r="AHY152" s="6"/>
      <c r="AHZ152" s="6"/>
      <c r="AIA152" s="6"/>
      <c r="AIB152" s="6"/>
      <c r="AIC152" s="6"/>
      <c r="AID152" s="6"/>
      <c r="AIE152" s="6"/>
      <c r="AIF152" s="6"/>
      <c r="AIG152" s="6"/>
      <c r="AIH152" s="6"/>
      <c r="AII152" s="6"/>
      <c r="AIJ152" s="6"/>
      <c r="AIK152" s="6"/>
      <c r="AIL152" s="6"/>
      <c r="AIM152" s="6"/>
      <c r="AIN152" s="6"/>
      <c r="AIO152" s="6"/>
      <c r="AIP152" s="6"/>
      <c r="AIQ152" s="6"/>
      <c r="AIR152" s="6"/>
      <c r="AIS152" s="6"/>
      <c r="AIT152" s="6"/>
      <c r="AIU152" s="6"/>
      <c r="AIV152" s="6"/>
      <c r="AIW152" s="6"/>
      <c r="AIX152" s="6"/>
      <c r="AIY152" s="6"/>
      <c r="AIZ152" s="6"/>
      <c r="AJA152" s="6"/>
      <c r="AJB152" s="6"/>
      <c r="AJC152" s="6"/>
      <c r="AJD152" s="6"/>
      <c r="AJE152" s="6"/>
      <c r="AJF152" s="6"/>
      <c r="AJG152" s="6"/>
      <c r="AJH152" s="6"/>
      <c r="AJI152" s="6"/>
      <c r="AJJ152" s="6"/>
      <c r="AJK152" s="6"/>
      <c r="AJL152" s="6"/>
      <c r="AJM152" s="6"/>
      <c r="AJN152" s="6"/>
      <c r="AJO152" s="6"/>
      <c r="AJP152" s="6"/>
      <c r="AJQ152" s="6"/>
      <c r="AJR152" s="6"/>
      <c r="AJS152" s="6"/>
      <c r="AJT152" s="6"/>
      <c r="AJU152" s="6"/>
      <c r="AJV152" s="6"/>
      <c r="AJW152" s="6"/>
      <c r="AJX152" s="6"/>
      <c r="AJY152" s="6"/>
      <c r="AJZ152" s="6"/>
      <c r="AKA152" s="6"/>
      <c r="AKB152" s="6"/>
      <c r="AKC152" s="6"/>
      <c r="AKD152" s="6"/>
      <c r="AKE152" s="6"/>
      <c r="AKF152" s="6"/>
      <c r="AKG152" s="6"/>
      <c r="AKH152" s="6"/>
      <c r="AKI152" s="6"/>
      <c r="AKJ152" s="6"/>
      <c r="AKK152" s="6"/>
      <c r="AKL152" s="6"/>
      <c r="AKM152" s="6"/>
      <c r="AKN152" s="6"/>
      <c r="AKO152" s="6"/>
      <c r="AKP152" s="6"/>
      <c r="AKQ152" s="6"/>
      <c r="AKR152" s="6"/>
      <c r="AKS152" s="6"/>
      <c r="AKT152" s="6"/>
      <c r="AKU152" s="6"/>
      <c r="AKV152" s="6"/>
      <c r="AKW152" s="6"/>
      <c r="AKX152" s="6"/>
      <c r="AKY152" s="6"/>
      <c r="AKZ152" s="6"/>
      <c r="ALA152" s="6"/>
      <c r="ALB152" s="6"/>
      <c r="ALC152" s="6"/>
      <c r="ALD152" s="6"/>
      <c r="ALE152" s="6"/>
      <c r="ALF152" s="6"/>
      <c r="ALG152" s="6"/>
      <c r="ALH152" s="6"/>
      <c r="ALI152" s="6"/>
      <c r="ALJ152" s="6"/>
      <c r="ALK152" s="6"/>
      <c r="ALL152" s="6"/>
      <c r="ALM152" s="6"/>
      <c r="ALN152" s="6"/>
      <c r="ALO152" s="6"/>
      <c r="ALP152" s="6"/>
      <c r="ALQ152" s="6"/>
      <c r="ALR152" s="6"/>
      <c r="ALS152" s="6"/>
      <c r="ALT152" s="6"/>
      <c r="ALU152" s="6"/>
      <c r="ALV152" s="6"/>
      <c r="ALW152" s="6"/>
      <c r="ALX152" s="6"/>
      <c r="ALY152" s="6"/>
      <c r="ALZ152" s="6"/>
      <c r="AMA152" s="6"/>
      <c r="AMB152" s="6"/>
      <c r="AMC152" s="6"/>
      <c r="AMD152" s="6"/>
      <c r="AME152" s="6"/>
      <c r="AMF152" s="6"/>
      <c r="AMG152" s="6"/>
      <c r="AMH152" s="6"/>
      <c r="AMI152" s="6"/>
      <c r="AMJ152" s="6"/>
      <c r="AMK152" s="6"/>
      <c r="AML152" s="6"/>
      <c r="AMM152" s="6"/>
      <c r="AMN152" s="6"/>
      <c r="AMO152" s="6"/>
      <c r="AMP152" s="6"/>
      <c r="AMQ152" s="6"/>
      <c r="AMR152" s="6"/>
      <c r="AMS152" s="6"/>
      <c r="AMT152" s="6"/>
      <c r="AMU152" s="6"/>
      <c r="AMV152" s="6"/>
      <c r="AMW152" s="6"/>
      <c r="AMX152" s="6"/>
      <c r="AMY152" s="6"/>
      <c r="AMZ152" s="6"/>
      <c r="ANA152" s="6"/>
      <c r="ANB152" s="6"/>
      <c r="ANC152" s="6"/>
      <c r="AND152" s="6"/>
      <c r="ANE152" s="6"/>
      <c r="ANF152" s="6"/>
      <c r="ANG152" s="6"/>
      <c r="ANH152" s="6"/>
      <c r="ANI152" s="6"/>
      <c r="ANJ152" s="6"/>
      <c r="ANK152" s="6"/>
      <c r="ANL152" s="6"/>
      <c r="ANM152" s="6"/>
      <c r="ANN152" s="6"/>
      <c r="ANO152" s="6"/>
      <c r="ANP152" s="6"/>
      <c r="ANQ152" s="6"/>
      <c r="ANR152" s="6"/>
      <c r="ANS152" s="6"/>
      <c r="ANT152" s="6"/>
      <c r="ANU152" s="6"/>
      <c r="ANV152" s="6"/>
      <c r="ANW152" s="6"/>
      <c r="ANX152" s="6"/>
      <c r="ANY152" s="6"/>
      <c r="ANZ152" s="6"/>
      <c r="AOA152" s="6"/>
      <c r="AOB152" s="6"/>
      <c r="AOC152" s="6"/>
      <c r="AOD152" s="6"/>
      <c r="AOE152" s="6"/>
      <c r="AOF152" s="6"/>
      <c r="AOG152" s="6"/>
      <c r="AOH152" s="6"/>
      <c r="AOI152" s="6"/>
      <c r="AOJ152" s="6"/>
      <c r="AOK152" s="6"/>
      <c r="AOL152" s="6"/>
      <c r="AOM152" s="6"/>
      <c r="AON152" s="6"/>
      <c r="AOO152" s="6"/>
      <c r="AOP152" s="6"/>
      <c r="AOQ152" s="6"/>
      <c r="AOR152" s="6"/>
      <c r="AOS152" s="6"/>
      <c r="AOT152" s="6"/>
      <c r="AOU152" s="6"/>
      <c r="AOV152" s="6"/>
      <c r="AOW152" s="6"/>
      <c r="AOX152" s="6"/>
      <c r="AOY152" s="6"/>
      <c r="AOZ152" s="6"/>
      <c r="APA152" s="6"/>
      <c r="APB152" s="6"/>
      <c r="APC152" s="6"/>
      <c r="APD152" s="6"/>
      <c r="APE152" s="6"/>
      <c r="APF152" s="6"/>
      <c r="APG152" s="6"/>
      <c r="APH152" s="6"/>
      <c r="API152" s="6"/>
      <c r="APJ152" s="6"/>
      <c r="APK152" s="6"/>
      <c r="APL152" s="6"/>
      <c r="APM152" s="6"/>
      <c r="APN152" s="6"/>
      <c r="APO152" s="6"/>
      <c r="APP152" s="6"/>
      <c r="APQ152" s="6"/>
      <c r="APR152" s="6"/>
      <c r="APS152" s="6"/>
      <c r="APT152" s="6"/>
      <c r="APU152" s="6"/>
      <c r="APV152" s="6"/>
      <c r="APW152" s="6"/>
      <c r="APX152" s="6"/>
      <c r="APY152" s="6"/>
      <c r="APZ152" s="6"/>
      <c r="AQA152" s="6"/>
      <c r="AQB152" s="6"/>
      <c r="AQC152" s="6"/>
      <c r="AQD152" s="6"/>
      <c r="AQE152" s="6"/>
      <c r="AQF152" s="6"/>
      <c r="AQG152" s="6"/>
      <c r="AQH152" s="6"/>
      <c r="AQI152" s="6"/>
      <c r="AQJ152" s="6"/>
      <c r="AQK152" s="6"/>
      <c r="AQL152" s="6"/>
      <c r="AQM152" s="6"/>
      <c r="AQN152" s="6"/>
      <c r="AQO152" s="6"/>
      <c r="AQP152" s="6"/>
      <c r="AQQ152" s="6"/>
      <c r="AQR152" s="6"/>
      <c r="AQS152" s="6"/>
      <c r="AQT152" s="6"/>
      <c r="AQU152" s="6"/>
      <c r="AQV152" s="6"/>
      <c r="AQW152" s="6"/>
      <c r="AQX152" s="6"/>
      <c r="AQY152" s="6"/>
      <c r="AQZ152" s="6"/>
      <c r="ARA152" s="6"/>
      <c r="ARB152" s="6"/>
      <c r="ARC152" s="6"/>
      <c r="ARD152" s="6"/>
      <c r="ARE152" s="6"/>
      <c r="ARF152" s="6"/>
      <c r="ARG152" s="6"/>
      <c r="ARH152" s="6"/>
      <c r="ARI152" s="6"/>
      <c r="ARJ152" s="6"/>
      <c r="ARK152" s="6"/>
      <c r="ARL152" s="6"/>
      <c r="ARM152" s="6"/>
      <c r="ARN152" s="6"/>
      <c r="ARO152" s="6"/>
      <c r="ARP152" s="6"/>
      <c r="ARQ152" s="6"/>
      <c r="ARR152" s="6"/>
      <c r="ARS152" s="6"/>
      <c r="ART152" s="6"/>
      <c r="ARU152" s="6"/>
      <c r="ARV152" s="6"/>
      <c r="ARW152" s="6"/>
      <c r="ARX152" s="6"/>
      <c r="ARY152" s="6"/>
      <c r="ARZ152" s="6"/>
      <c r="ASA152" s="6"/>
      <c r="ASB152" s="6"/>
      <c r="ASC152" s="6"/>
      <c r="ASD152" s="6"/>
      <c r="ASE152" s="6"/>
      <c r="ASF152" s="6"/>
      <c r="ASG152" s="6"/>
      <c r="ASH152" s="6"/>
      <c r="ASI152" s="6"/>
      <c r="ASJ152" s="6"/>
      <c r="ASK152" s="6"/>
      <c r="ASL152" s="6"/>
      <c r="ASM152" s="6"/>
      <c r="ASN152" s="6"/>
      <c r="ASO152" s="6"/>
      <c r="ASP152" s="6"/>
      <c r="ASQ152" s="6"/>
      <c r="ASR152" s="6"/>
      <c r="ASS152" s="6"/>
      <c r="AST152" s="6"/>
      <c r="ASU152" s="6"/>
      <c r="ASV152" s="6"/>
      <c r="ASW152" s="6"/>
      <c r="ASX152" s="6"/>
      <c r="ASY152" s="6"/>
      <c r="ASZ152" s="6"/>
      <c r="ATA152" s="6"/>
      <c r="ATB152" s="6"/>
      <c r="ATC152" s="6"/>
      <c r="ATD152" s="6"/>
      <c r="ATE152" s="6"/>
      <c r="ATF152" s="6"/>
      <c r="ATG152" s="6"/>
      <c r="ATH152" s="6"/>
      <c r="ATI152" s="6"/>
      <c r="ATJ152" s="6"/>
      <c r="ATK152" s="6"/>
      <c r="ATL152" s="6"/>
      <c r="ATM152" s="6"/>
      <c r="ATN152" s="6"/>
      <c r="ATO152" s="6"/>
      <c r="ATP152" s="6"/>
      <c r="ATQ152" s="6"/>
      <c r="ATR152" s="6"/>
      <c r="ATS152" s="6"/>
      <c r="ATT152" s="6"/>
      <c r="ATU152" s="6"/>
      <c r="ATV152" s="6"/>
      <c r="ATW152" s="6"/>
      <c r="ATX152" s="6"/>
      <c r="ATY152" s="6"/>
      <c r="ATZ152" s="6"/>
      <c r="AUA152" s="6"/>
      <c r="AUB152" s="6"/>
      <c r="AUC152" s="6"/>
      <c r="AUD152" s="6"/>
      <c r="AUE152" s="6"/>
      <c r="AUF152" s="6"/>
      <c r="AUG152" s="6"/>
      <c r="AUH152" s="6"/>
      <c r="AUI152" s="6"/>
      <c r="AUJ152" s="6"/>
      <c r="AUK152" s="6"/>
      <c r="AUL152" s="6"/>
      <c r="AUM152" s="6"/>
      <c r="AUN152" s="6"/>
      <c r="AUO152" s="6"/>
      <c r="AUP152" s="6"/>
      <c r="AUQ152" s="6"/>
      <c r="AUR152" s="6"/>
      <c r="AUS152" s="6"/>
      <c r="AUT152" s="6"/>
      <c r="AUU152" s="6"/>
      <c r="AUV152" s="6"/>
      <c r="AUW152" s="6"/>
      <c r="AUX152" s="6"/>
      <c r="AUY152" s="6"/>
      <c r="AUZ152" s="6"/>
      <c r="AVA152" s="6"/>
      <c r="AVB152" s="6"/>
      <c r="AVC152" s="6"/>
      <c r="AVD152" s="6"/>
      <c r="AVE152" s="6"/>
      <c r="AVF152" s="6"/>
      <c r="AVG152" s="6"/>
      <c r="AVH152" s="6"/>
      <c r="AVI152" s="6"/>
      <c r="AVJ152" s="6"/>
      <c r="AVK152" s="6"/>
      <c r="AVL152" s="6"/>
      <c r="AVM152" s="6"/>
      <c r="AVN152" s="6"/>
      <c r="AVO152" s="6"/>
      <c r="AVP152" s="6"/>
      <c r="AVQ152" s="6"/>
      <c r="AVR152" s="6"/>
      <c r="AVS152" s="6"/>
      <c r="AVT152" s="6"/>
      <c r="AVU152" s="6"/>
      <c r="AVV152" s="6"/>
      <c r="AVW152" s="6"/>
      <c r="AVX152" s="6"/>
      <c r="AVY152" s="6"/>
      <c r="AVZ152" s="6"/>
      <c r="AWA152" s="6"/>
      <c r="AWB152" s="6"/>
      <c r="AWC152" s="6"/>
      <c r="AWD152" s="6"/>
      <c r="AWE152" s="6"/>
      <c r="AWF152" s="6"/>
      <c r="AWG152" s="6"/>
      <c r="AWH152" s="6"/>
      <c r="AWI152" s="6"/>
      <c r="AWJ152" s="6"/>
      <c r="AWK152" s="6"/>
      <c r="AWL152" s="6"/>
      <c r="AWM152" s="6"/>
      <c r="AWN152" s="6"/>
      <c r="AWO152" s="6"/>
      <c r="AWP152" s="6"/>
      <c r="AWQ152" s="6"/>
      <c r="AWR152" s="6"/>
      <c r="AWS152" s="6"/>
      <c r="AWT152" s="6"/>
      <c r="AWU152" s="6"/>
      <c r="AWV152" s="6"/>
      <c r="AWW152" s="6"/>
      <c r="AWX152" s="6"/>
      <c r="AWY152" s="6"/>
      <c r="AWZ152" s="6"/>
      <c r="AXA152" s="6"/>
      <c r="AXB152" s="6"/>
      <c r="AXC152" s="6"/>
      <c r="AXD152" s="6"/>
      <c r="AXE152" s="6"/>
      <c r="AXF152" s="6"/>
      <c r="AXG152" s="6"/>
      <c r="AXH152" s="6"/>
      <c r="AXI152" s="6"/>
      <c r="AXJ152" s="6"/>
      <c r="AXK152" s="6"/>
      <c r="AXL152" s="6"/>
      <c r="AXM152" s="6"/>
      <c r="AXN152" s="6"/>
      <c r="AXO152" s="6"/>
      <c r="AXP152" s="6"/>
      <c r="AXQ152" s="6"/>
      <c r="AXR152" s="6"/>
      <c r="AXS152" s="6"/>
      <c r="AXT152" s="6"/>
      <c r="AXU152" s="6"/>
      <c r="AXV152" s="6"/>
      <c r="AXW152" s="6"/>
      <c r="AXX152" s="6"/>
      <c r="AXY152" s="6"/>
      <c r="AXZ152" s="6"/>
      <c r="AYA152" s="6"/>
      <c r="AYB152" s="6"/>
      <c r="AYC152" s="6"/>
      <c r="AYD152" s="6"/>
      <c r="AYE152" s="6"/>
      <c r="AYF152" s="6"/>
      <c r="AYG152" s="6"/>
      <c r="AYH152" s="6"/>
      <c r="AYI152" s="6"/>
      <c r="AYJ152" s="6"/>
      <c r="AYK152" s="6"/>
      <c r="AYL152" s="6"/>
      <c r="AYM152" s="6"/>
      <c r="AYN152" s="6"/>
      <c r="AYO152" s="6"/>
      <c r="AYP152" s="6"/>
      <c r="AYQ152" s="6"/>
      <c r="AYR152" s="6"/>
      <c r="AYS152" s="6"/>
      <c r="AYT152" s="6"/>
      <c r="AYU152" s="6"/>
      <c r="AYV152" s="6"/>
      <c r="AYW152" s="6"/>
      <c r="AYX152" s="6"/>
      <c r="AYY152" s="6"/>
      <c r="AYZ152" s="6"/>
      <c r="AZA152" s="6"/>
      <c r="AZB152" s="6"/>
      <c r="AZC152" s="6"/>
      <c r="AZD152" s="6"/>
      <c r="AZE152" s="6"/>
      <c r="AZF152" s="6"/>
      <c r="AZG152" s="6"/>
      <c r="AZH152" s="6"/>
      <c r="AZI152" s="6"/>
      <c r="AZJ152" s="6"/>
      <c r="AZK152" s="6"/>
      <c r="AZL152" s="6"/>
      <c r="AZM152" s="6"/>
      <c r="AZN152" s="6"/>
      <c r="AZO152" s="6"/>
      <c r="AZP152" s="6"/>
      <c r="AZQ152" s="6"/>
      <c r="AZR152" s="6"/>
      <c r="AZS152" s="6"/>
      <c r="AZT152" s="6"/>
      <c r="AZU152" s="6"/>
      <c r="AZV152" s="6"/>
      <c r="AZW152" s="6"/>
      <c r="AZX152" s="6"/>
      <c r="AZY152" s="6"/>
      <c r="AZZ152" s="6"/>
      <c r="BAA152" s="6"/>
      <c r="BAB152" s="6"/>
      <c r="BAC152" s="6"/>
      <c r="BAD152" s="6"/>
      <c r="BAE152" s="6"/>
      <c r="BAF152" s="6"/>
      <c r="BAG152" s="6"/>
      <c r="BAH152" s="6"/>
      <c r="BAI152" s="6"/>
      <c r="BAJ152" s="6"/>
      <c r="BAK152" s="6"/>
      <c r="BAL152" s="6"/>
      <c r="BAM152" s="6"/>
      <c r="BAN152" s="6"/>
      <c r="BAO152" s="6"/>
      <c r="BAP152" s="6"/>
      <c r="BAQ152" s="6"/>
      <c r="BAR152" s="6"/>
      <c r="BAS152" s="6"/>
      <c r="BAT152" s="6"/>
      <c r="BAU152" s="6"/>
      <c r="BAV152" s="6"/>
      <c r="BAW152" s="6"/>
      <c r="BAX152" s="6"/>
      <c r="BAY152" s="6"/>
      <c r="BAZ152" s="6"/>
      <c r="BBA152" s="6"/>
      <c r="BBB152" s="6"/>
      <c r="BBC152" s="6"/>
      <c r="BBD152" s="6"/>
      <c r="BBE152" s="6"/>
      <c r="BBF152" s="6"/>
      <c r="BBG152" s="6"/>
      <c r="BBH152" s="6"/>
      <c r="BBI152" s="6"/>
      <c r="BBJ152" s="6"/>
      <c r="BBK152" s="6"/>
      <c r="BBL152" s="6"/>
      <c r="BBM152" s="6"/>
      <c r="BBN152" s="6"/>
      <c r="BBO152" s="6"/>
      <c r="BBP152" s="6"/>
      <c r="BBQ152" s="6"/>
      <c r="BBR152" s="6"/>
      <c r="BBS152" s="6"/>
      <c r="BBT152" s="6"/>
      <c r="BBU152" s="6"/>
      <c r="BBV152" s="6"/>
      <c r="BBW152" s="6"/>
      <c r="BBX152" s="6"/>
      <c r="BBY152" s="6"/>
      <c r="BBZ152" s="6"/>
      <c r="BCA152" s="6"/>
      <c r="BCB152" s="6"/>
      <c r="BCC152" s="6"/>
      <c r="BCD152" s="6"/>
      <c r="BCE152" s="6"/>
      <c r="BCF152" s="6"/>
      <c r="BCG152" s="6"/>
      <c r="BCH152" s="6"/>
      <c r="BCI152" s="6"/>
      <c r="BCJ152" s="6"/>
      <c r="BCK152" s="6"/>
      <c r="BCL152" s="6"/>
      <c r="BCM152" s="6"/>
      <c r="BCN152" s="6"/>
      <c r="BCO152" s="6"/>
      <c r="BCP152" s="6"/>
      <c r="BCQ152" s="6"/>
      <c r="BCR152" s="6"/>
      <c r="BCS152" s="6"/>
      <c r="BCT152" s="6"/>
      <c r="BCU152" s="6"/>
      <c r="BCV152" s="6"/>
      <c r="BCW152" s="6"/>
      <c r="BCX152" s="6"/>
      <c r="BCY152" s="6"/>
      <c r="BCZ152" s="6"/>
      <c r="BDA152" s="6"/>
      <c r="BDB152" s="6"/>
      <c r="BDC152" s="6"/>
      <c r="BDD152" s="6"/>
      <c r="BDE152" s="6"/>
      <c r="BDF152" s="6"/>
      <c r="BDG152" s="6"/>
      <c r="BDH152" s="6"/>
      <c r="BDI152" s="6"/>
      <c r="BDJ152" s="6"/>
      <c r="BDK152" s="6"/>
      <c r="BDL152" s="6"/>
      <c r="BDM152" s="6"/>
      <c r="BDN152" s="6"/>
      <c r="BDO152" s="6"/>
      <c r="BDP152" s="6"/>
      <c r="BDQ152" s="6"/>
      <c r="BDR152" s="6"/>
      <c r="BDS152" s="6"/>
      <c r="BDT152" s="6"/>
      <c r="BDU152" s="6"/>
      <c r="BDV152" s="6"/>
      <c r="BDW152" s="6"/>
      <c r="BDX152" s="6"/>
      <c r="BDY152" s="6"/>
      <c r="BDZ152" s="6"/>
      <c r="BEA152" s="6"/>
      <c r="BEB152" s="6"/>
      <c r="BEC152" s="6"/>
      <c r="BED152" s="6"/>
      <c r="BEE152" s="6"/>
      <c r="BEF152" s="6"/>
      <c r="BEG152" s="6"/>
      <c r="BEH152" s="6"/>
      <c r="BEI152" s="6"/>
      <c r="BEJ152" s="6"/>
      <c r="BEK152" s="6"/>
      <c r="BEL152" s="6"/>
      <c r="BEM152" s="6"/>
      <c r="BEN152" s="6"/>
      <c r="BEO152" s="6"/>
      <c r="BEP152" s="6"/>
      <c r="BEQ152" s="6"/>
      <c r="BER152" s="6"/>
      <c r="BES152" s="6"/>
      <c r="BET152" s="6"/>
      <c r="BEU152" s="6"/>
      <c r="BEV152" s="6"/>
      <c r="BEW152" s="6"/>
      <c r="BEX152" s="6"/>
      <c r="BEY152" s="6"/>
      <c r="BEZ152" s="6"/>
      <c r="BFA152" s="6"/>
      <c r="BFB152" s="6"/>
      <c r="BFC152" s="6"/>
      <c r="BFD152" s="6"/>
      <c r="BFE152" s="6"/>
      <c r="BFF152" s="6"/>
      <c r="BFG152" s="6"/>
      <c r="BFH152" s="6"/>
      <c r="BFI152" s="6"/>
      <c r="BFJ152" s="6"/>
      <c r="BFK152" s="6"/>
      <c r="BFL152" s="6"/>
      <c r="BFM152" s="6"/>
      <c r="BFN152" s="6"/>
      <c r="BFO152" s="6"/>
      <c r="BFP152" s="6"/>
      <c r="BFQ152" s="6"/>
      <c r="BFR152" s="6"/>
      <c r="BFS152" s="6"/>
      <c r="BFT152" s="6"/>
      <c r="BFU152" s="6"/>
      <c r="BFV152" s="6"/>
      <c r="BFW152" s="6"/>
      <c r="BFX152" s="6"/>
      <c r="BFY152" s="6"/>
      <c r="BFZ152" s="6"/>
      <c r="BGA152" s="6"/>
      <c r="BGB152" s="6"/>
      <c r="BGC152" s="6"/>
      <c r="BGD152" s="6"/>
      <c r="BGE152" s="6"/>
      <c r="BGF152" s="6"/>
      <c r="BGG152" s="6"/>
      <c r="BGH152" s="6"/>
      <c r="BGI152" s="6"/>
      <c r="BGJ152" s="6"/>
      <c r="BGK152" s="6"/>
      <c r="BGL152" s="6"/>
      <c r="BGM152" s="6"/>
      <c r="BGN152" s="6"/>
      <c r="BGO152" s="6"/>
      <c r="BGP152" s="6"/>
      <c r="BGQ152" s="6"/>
      <c r="BGR152" s="6"/>
      <c r="BGS152" s="6"/>
      <c r="BGT152" s="6"/>
      <c r="BGU152" s="6"/>
      <c r="BGV152" s="6"/>
      <c r="BGW152" s="6"/>
      <c r="BGX152" s="6"/>
      <c r="BGY152" s="6"/>
      <c r="BGZ152" s="6"/>
      <c r="BHA152" s="6"/>
      <c r="BHB152" s="6"/>
      <c r="BHC152" s="6"/>
      <c r="BHD152" s="6"/>
      <c r="BHE152" s="6"/>
      <c r="BHF152" s="6"/>
      <c r="BHG152" s="6"/>
      <c r="BHH152" s="6"/>
      <c r="BHI152" s="6"/>
      <c r="BHJ152" s="6"/>
      <c r="BHK152" s="6"/>
      <c r="BHL152" s="6"/>
      <c r="BHM152" s="6"/>
      <c r="BHN152" s="6"/>
      <c r="BHO152" s="6"/>
      <c r="BHP152" s="6"/>
      <c r="BHQ152" s="6"/>
      <c r="BHR152" s="6"/>
      <c r="BHS152" s="6"/>
      <c r="BHT152" s="6"/>
      <c r="BHU152" s="6"/>
      <c r="BHV152" s="6"/>
      <c r="BHW152" s="6"/>
      <c r="BHX152" s="6"/>
      <c r="BHY152" s="6"/>
      <c r="BHZ152" s="6"/>
      <c r="BIA152" s="6"/>
      <c r="BIB152" s="6"/>
      <c r="BIC152" s="6"/>
      <c r="BID152" s="6"/>
      <c r="BIE152" s="6"/>
      <c r="BIF152" s="6"/>
      <c r="BIG152" s="6"/>
      <c r="BIH152" s="6"/>
      <c r="BII152" s="6"/>
      <c r="BIJ152" s="6"/>
      <c r="BIK152" s="6"/>
      <c r="BIL152" s="6"/>
      <c r="BIM152" s="6"/>
      <c r="BIN152" s="6"/>
      <c r="BIO152" s="6"/>
      <c r="BIP152" s="6"/>
      <c r="BIQ152" s="6"/>
      <c r="BIR152" s="6"/>
      <c r="BIS152" s="6"/>
      <c r="BIT152" s="6"/>
      <c r="BIU152" s="6"/>
      <c r="BIV152" s="6"/>
      <c r="BIW152" s="6"/>
      <c r="BIX152" s="6"/>
      <c r="BIY152" s="6"/>
      <c r="BIZ152" s="6"/>
      <c r="BJA152" s="6"/>
      <c r="BJB152" s="6"/>
      <c r="BJC152" s="6"/>
      <c r="BJD152" s="6"/>
      <c r="BJE152" s="6"/>
      <c r="BJF152" s="6"/>
      <c r="BJG152" s="6"/>
      <c r="BJH152" s="6"/>
      <c r="BJI152" s="6"/>
      <c r="BJJ152" s="6"/>
      <c r="BJK152" s="6"/>
      <c r="BJL152" s="6"/>
      <c r="BJM152" s="6"/>
      <c r="BJN152" s="6"/>
      <c r="BJO152" s="6"/>
      <c r="BJP152" s="6"/>
      <c r="BJQ152" s="6"/>
      <c r="BJR152" s="6"/>
      <c r="BJS152" s="6"/>
      <c r="BJT152" s="6"/>
      <c r="BJU152" s="6"/>
      <c r="BJV152" s="6"/>
      <c r="BJW152" s="6"/>
      <c r="BJX152" s="6"/>
      <c r="BJY152" s="6"/>
      <c r="BJZ152" s="6"/>
      <c r="BKA152" s="6"/>
      <c r="BKB152" s="6"/>
      <c r="BKC152" s="6"/>
      <c r="BKD152" s="6"/>
      <c r="BKE152" s="6"/>
      <c r="BKF152" s="6"/>
      <c r="BKG152" s="6"/>
      <c r="BKH152" s="6"/>
      <c r="BKI152" s="6"/>
      <c r="BKJ152" s="6"/>
      <c r="BKK152" s="6"/>
      <c r="BKL152" s="6"/>
      <c r="BKM152" s="6"/>
      <c r="BKN152" s="6"/>
      <c r="BKO152" s="6"/>
      <c r="BKP152" s="6"/>
      <c r="BKQ152" s="6"/>
      <c r="BKR152" s="6"/>
      <c r="BKS152" s="6"/>
      <c r="BKT152" s="6"/>
      <c r="BKU152" s="6"/>
      <c r="BKV152" s="6"/>
      <c r="BKW152" s="6"/>
      <c r="BKX152" s="6"/>
      <c r="BKY152" s="6"/>
      <c r="BKZ152" s="6"/>
      <c r="BLA152" s="6"/>
      <c r="BLB152" s="6"/>
      <c r="BLC152" s="6"/>
      <c r="BLD152" s="6"/>
      <c r="BLE152" s="6"/>
      <c r="BLF152" s="6"/>
      <c r="BLG152" s="6"/>
      <c r="BLH152" s="6"/>
      <c r="BLI152" s="6"/>
      <c r="BLJ152" s="6"/>
      <c r="BLK152" s="6"/>
      <c r="BLL152" s="6"/>
      <c r="BLM152" s="6"/>
      <c r="BLN152" s="6"/>
      <c r="BLO152" s="6"/>
      <c r="BLP152" s="6"/>
      <c r="BLQ152" s="6"/>
      <c r="BLR152" s="6"/>
      <c r="BLS152" s="6"/>
      <c r="BLT152" s="6"/>
      <c r="BLU152" s="6"/>
      <c r="BLV152" s="6"/>
      <c r="BLW152" s="6"/>
      <c r="BLX152" s="6"/>
      <c r="BLY152" s="6"/>
      <c r="BLZ152" s="6"/>
      <c r="BMA152" s="6"/>
      <c r="BMB152" s="6"/>
      <c r="BMC152" s="6"/>
      <c r="BMD152" s="6"/>
      <c r="BME152" s="6"/>
      <c r="BMF152" s="6"/>
      <c r="BMG152" s="6"/>
      <c r="BMH152" s="6"/>
      <c r="BMI152" s="6"/>
      <c r="BMJ152" s="6"/>
      <c r="BMK152" s="6"/>
      <c r="BML152" s="6"/>
      <c r="BMM152" s="6"/>
      <c r="BMN152" s="6"/>
      <c r="BMO152" s="6"/>
      <c r="BMP152" s="6"/>
      <c r="BMQ152" s="6"/>
      <c r="BMR152" s="6"/>
      <c r="BMS152" s="6"/>
      <c r="BMT152" s="6"/>
      <c r="BMU152" s="6"/>
      <c r="BMV152" s="6"/>
      <c r="BMW152" s="6"/>
      <c r="BMX152" s="6"/>
      <c r="BMY152" s="6"/>
      <c r="BMZ152" s="6"/>
      <c r="BNA152" s="6"/>
      <c r="BNB152" s="6"/>
      <c r="BNC152" s="6"/>
      <c r="BND152" s="6"/>
      <c r="BNE152" s="6"/>
      <c r="BNF152" s="6"/>
      <c r="BNG152" s="6"/>
      <c r="BNH152" s="6"/>
      <c r="BNI152" s="6"/>
      <c r="BNJ152" s="6"/>
      <c r="BNK152" s="6"/>
      <c r="BNL152" s="6"/>
      <c r="BNM152" s="6"/>
      <c r="BNN152" s="6"/>
      <c r="BNO152" s="6"/>
      <c r="BNP152" s="6"/>
      <c r="BNQ152" s="6"/>
      <c r="BNR152" s="6"/>
      <c r="BNS152" s="6"/>
      <c r="BNT152" s="6"/>
      <c r="BNU152" s="6"/>
      <c r="BNV152" s="6"/>
      <c r="BNW152" s="6"/>
      <c r="BNX152" s="6"/>
      <c r="BNY152" s="6"/>
      <c r="BNZ152" s="6"/>
      <c r="BOA152" s="6"/>
      <c r="BOB152" s="6"/>
      <c r="BOC152" s="6"/>
      <c r="BOD152" s="6"/>
      <c r="BOE152" s="6"/>
      <c r="BOF152" s="6"/>
      <c r="BOG152" s="6"/>
      <c r="BOH152" s="6"/>
      <c r="BOI152" s="6"/>
      <c r="BOJ152" s="6"/>
      <c r="BOK152" s="6"/>
      <c r="BOL152" s="6"/>
      <c r="BOM152" s="6"/>
      <c r="BON152" s="6"/>
      <c r="BOO152" s="6"/>
      <c r="BOP152" s="6"/>
      <c r="BOQ152" s="6"/>
      <c r="BOR152" s="6"/>
      <c r="BOS152" s="6"/>
      <c r="BOT152" s="6"/>
      <c r="BOU152" s="6"/>
      <c r="BOV152" s="6"/>
      <c r="BOW152" s="6"/>
      <c r="BOX152" s="6"/>
      <c r="BOY152" s="6"/>
      <c r="BOZ152" s="6"/>
      <c r="BPA152" s="6"/>
      <c r="BPB152" s="6"/>
      <c r="BPC152" s="6"/>
      <c r="BPD152" s="6"/>
      <c r="BPE152" s="6"/>
      <c r="BPF152" s="6"/>
      <c r="BPG152" s="6"/>
      <c r="BPH152" s="6"/>
      <c r="BPI152" s="6"/>
      <c r="BPJ152" s="6"/>
      <c r="BPK152" s="6"/>
      <c r="BPL152" s="6"/>
      <c r="BPM152" s="6"/>
      <c r="BPN152" s="6"/>
      <c r="BPO152" s="6"/>
      <c r="BPP152" s="6"/>
      <c r="BPQ152" s="6"/>
      <c r="BPR152" s="6"/>
      <c r="BPS152" s="6"/>
      <c r="BPT152" s="6"/>
      <c r="BPU152" s="6"/>
      <c r="BPV152" s="6"/>
      <c r="BPW152" s="6"/>
      <c r="BPX152" s="6"/>
      <c r="BPY152" s="6"/>
      <c r="BPZ152" s="6"/>
      <c r="BQA152" s="6"/>
      <c r="BQB152" s="6"/>
      <c r="BQC152" s="6"/>
      <c r="BQD152" s="6"/>
      <c r="BQE152" s="6"/>
      <c r="BQF152" s="6"/>
      <c r="BQG152" s="6"/>
      <c r="BQH152" s="6"/>
      <c r="BQI152" s="6"/>
      <c r="BQJ152" s="6"/>
      <c r="BQK152" s="6"/>
      <c r="BQL152" s="6"/>
      <c r="BQM152" s="6"/>
      <c r="BQN152" s="6"/>
      <c r="BQO152" s="6"/>
      <c r="BQP152" s="6"/>
      <c r="BQQ152" s="6"/>
      <c r="BQR152" s="6"/>
      <c r="BQS152" s="6"/>
      <c r="BQT152" s="6"/>
      <c r="BQU152" s="6"/>
      <c r="BQV152" s="6"/>
      <c r="BQW152" s="6"/>
      <c r="BQX152" s="6"/>
      <c r="BQY152" s="6"/>
      <c r="BQZ152" s="6"/>
      <c r="BRA152" s="6"/>
      <c r="BRB152" s="6"/>
      <c r="BRC152" s="6"/>
      <c r="BRD152" s="6"/>
      <c r="BRE152" s="6"/>
      <c r="BRF152" s="6"/>
      <c r="BRG152" s="6"/>
      <c r="BRH152" s="6"/>
      <c r="BRI152" s="6"/>
      <c r="BRJ152" s="6"/>
      <c r="BRK152" s="6"/>
      <c r="BRL152" s="6"/>
      <c r="BRM152" s="6"/>
      <c r="BRN152" s="6"/>
      <c r="BRO152" s="6"/>
      <c r="BRP152" s="6"/>
      <c r="BRQ152" s="6"/>
      <c r="BRR152" s="6"/>
      <c r="BRS152" s="6"/>
      <c r="BRT152" s="6"/>
      <c r="BRU152" s="6"/>
      <c r="BRV152" s="6"/>
      <c r="BRW152" s="6"/>
      <c r="BRX152" s="6"/>
      <c r="BRY152" s="6"/>
      <c r="BRZ152" s="6"/>
      <c r="BSA152" s="6"/>
      <c r="BSB152" s="6"/>
      <c r="BSC152" s="6"/>
      <c r="BSD152" s="6"/>
      <c r="BSE152" s="6"/>
      <c r="BSF152" s="6"/>
      <c r="BSG152" s="6"/>
      <c r="BSH152" s="6"/>
      <c r="BSI152" s="6"/>
      <c r="BSJ152" s="6"/>
      <c r="BSK152" s="6"/>
      <c r="BSL152" s="6"/>
      <c r="BSM152" s="6"/>
      <c r="BSN152" s="6"/>
      <c r="BSO152" s="6"/>
      <c r="BSP152" s="6"/>
      <c r="BSQ152" s="6"/>
      <c r="BSR152" s="6"/>
      <c r="BSS152" s="6"/>
      <c r="BST152" s="6"/>
      <c r="BSU152" s="6"/>
      <c r="BSV152" s="6"/>
      <c r="BSW152" s="6"/>
      <c r="BSX152" s="6"/>
      <c r="BSY152" s="6"/>
      <c r="BSZ152" s="6"/>
      <c r="BTA152" s="6"/>
      <c r="BTB152" s="6"/>
      <c r="BTC152" s="6"/>
      <c r="BTD152" s="6"/>
      <c r="BTE152" s="6"/>
      <c r="BTF152" s="6"/>
      <c r="BTG152" s="6"/>
      <c r="BTH152" s="6"/>
      <c r="BTI152" s="6"/>
      <c r="BTJ152" s="6"/>
      <c r="BTK152" s="6"/>
      <c r="BTL152" s="6"/>
      <c r="BTM152" s="6"/>
      <c r="BTN152" s="6"/>
      <c r="BTO152" s="6"/>
      <c r="BTP152" s="6"/>
      <c r="BTQ152" s="6"/>
      <c r="BTR152" s="6"/>
      <c r="BTS152" s="6"/>
      <c r="BTT152" s="6"/>
      <c r="BTU152" s="6"/>
      <c r="BTV152" s="6"/>
      <c r="BTW152" s="6"/>
      <c r="BTX152" s="6"/>
      <c r="BTY152" s="6"/>
      <c r="BTZ152" s="6"/>
      <c r="BUA152" s="6"/>
      <c r="BUB152" s="6"/>
      <c r="BUC152" s="6"/>
      <c r="BUD152" s="6"/>
      <c r="BUE152" s="6"/>
      <c r="BUF152" s="6"/>
      <c r="BUG152" s="6"/>
      <c r="BUH152" s="6"/>
      <c r="BUI152" s="6"/>
      <c r="BUJ152" s="6"/>
      <c r="BUK152" s="6"/>
      <c r="BUL152" s="6"/>
      <c r="BUM152" s="6"/>
      <c r="BUN152" s="6"/>
      <c r="BUO152" s="6"/>
      <c r="BUP152" s="6"/>
      <c r="BUQ152" s="6"/>
      <c r="BUR152" s="6"/>
      <c r="BUS152" s="6"/>
      <c r="BUT152" s="6"/>
      <c r="BUU152" s="6"/>
      <c r="BUV152" s="6"/>
      <c r="BUW152" s="6"/>
      <c r="BUX152" s="6"/>
      <c r="BUY152" s="6"/>
      <c r="BUZ152" s="6"/>
      <c r="BVA152" s="6"/>
      <c r="BVB152" s="6"/>
      <c r="BVC152" s="6"/>
      <c r="BVD152" s="6"/>
      <c r="BVE152" s="6"/>
      <c r="BVF152" s="6"/>
      <c r="BVG152" s="6"/>
      <c r="BVH152" s="6"/>
      <c r="BVI152" s="6"/>
      <c r="BVJ152" s="6"/>
      <c r="BVK152" s="6"/>
      <c r="BVL152" s="6"/>
      <c r="BVM152" s="6"/>
      <c r="BVN152" s="6"/>
      <c r="BVO152" s="6"/>
      <c r="BVP152" s="6"/>
      <c r="BVQ152" s="6"/>
      <c r="BVR152" s="6"/>
      <c r="BVS152" s="6"/>
      <c r="BVT152" s="6"/>
      <c r="BVU152" s="6"/>
      <c r="BVV152" s="6"/>
      <c r="BVW152" s="6"/>
      <c r="BVX152" s="6"/>
      <c r="BVY152" s="6"/>
      <c r="BVZ152" s="6"/>
      <c r="BWA152" s="6"/>
      <c r="BWB152" s="6"/>
      <c r="BWC152" s="6"/>
      <c r="BWD152" s="6"/>
      <c r="BWE152" s="6"/>
      <c r="BWF152" s="6"/>
      <c r="BWG152" s="6"/>
      <c r="BWH152" s="6"/>
      <c r="BWI152" s="6"/>
      <c r="BWJ152" s="6"/>
      <c r="BWK152" s="6"/>
      <c r="BWL152" s="6"/>
      <c r="BWM152" s="6"/>
      <c r="BWN152" s="6"/>
      <c r="BWO152" s="6"/>
      <c r="BWP152" s="6"/>
      <c r="BWQ152" s="6"/>
      <c r="BWR152" s="6"/>
      <c r="BWS152" s="6"/>
      <c r="BWT152" s="6"/>
      <c r="BWU152" s="6"/>
      <c r="BWV152" s="6"/>
      <c r="BWW152" s="6"/>
      <c r="BWX152" s="6"/>
      <c r="BWY152" s="6"/>
      <c r="BWZ152" s="6"/>
      <c r="BXA152" s="6"/>
      <c r="BXB152" s="6"/>
      <c r="BXC152" s="6"/>
      <c r="BXD152" s="6"/>
      <c r="BXE152" s="6"/>
      <c r="BXF152" s="6"/>
      <c r="BXG152" s="6"/>
      <c r="BXH152" s="6"/>
      <c r="BXI152" s="6"/>
      <c r="BXJ152" s="6"/>
      <c r="BXK152" s="6"/>
      <c r="BXL152" s="6"/>
      <c r="BXM152" s="6"/>
      <c r="BXN152" s="6"/>
      <c r="BXO152" s="6"/>
      <c r="BXP152" s="6"/>
      <c r="BXQ152" s="6"/>
      <c r="BXR152" s="6"/>
      <c r="BXS152" s="6"/>
      <c r="BXT152" s="6"/>
      <c r="BXU152" s="6"/>
      <c r="BXV152" s="6"/>
      <c r="BXW152" s="6"/>
      <c r="BXX152" s="6"/>
      <c r="BXY152" s="6"/>
      <c r="BXZ152" s="6"/>
      <c r="BYA152" s="6"/>
      <c r="BYB152" s="6"/>
      <c r="BYC152" s="6"/>
      <c r="BYD152" s="6"/>
      <c r="BYE152" s="6"/>
      <c r="BYF152" s="6"/>
      <c r="BYG152" s="6"/>
      <c r="BYH152" s="6"/>
      <c r="BYI152" s="6"/>
      <c r="BYJ152" s="6"/>
      <c r="BYK152" s="6"/>
      <c r="BYL152" s="6"/>
      <c r="BYM152" s="6"/>
      <c r="BYN152" s="6"/>
      <c r="BYO152" s="6"/>
      <c r="BYP152" s="6"/>
      <c r="BYQ152" s="6"/>
      <c r="BYR152" s="6"/>
      <c r="BYS152" s="6"/>
      <c r="BYT152" s="6"/>
      <c r="BYU152" s="6"/>
      <c r="BYV152" s="6"/>
      <c r="BYW152" s="6"/>
      <c r="BYX152" s="6"/>
      <c r="BYY152" s="6"/>
      <c r="BYZ152" s="6"/>
      <c r="BZA152" s="6"/>
      <c r="BZB152" s="6"/>
      <c r="BZC152" s="6"/>
      <c r="BZD152" s="6"/>
      <c r="BZE152" s="6"/>
      <c r="BZF152" s="6"/>
      <c r="BZG152" s="6"/>
      <c r="BZH152" s="6"/>
      <c r="BZI152" s="6"/>
      <c r="BZJ152" s="6"/>
      <c r="BZK152" s="6"/>
      <c r="BZL152" s="6"/>
      <c r="BZM152" s="6"/>
      <c r="BZN152" s="6"/>
      <c r="BZO152" s="6"/>
      <c r="BZP152" s="6"/>
      <c r="BZQ152" s="6"/>
      <c r="BZR152" s="6"/>
      <c r="BZS152" s="6"/>
      <c r="BZT152" s="6"/>
      <c r="BZU152" s="6"/>
      <c r="BZV152" s="6"/>
      <c r="BZW152" s="6"/>
      <c r="BZX152" s="6"/>
      <c r="BZY152" s="6"/>
      <c r="BZZ152" s="6"/>
      <c r="CAA152" s="6"/>
      <c r="CAB152" s="6"/>
      <c r="CAC152" s="6"/>
      <c r="CAD152" s="6"/>
      <c r="CAE152" s="6"/>
      <c r="CAF152" s="6"/>
      <c r="CAG152" s="6"/>
      <c r="CAH152" s="6"/>
      <c r="CAI152" s="6"/>
      <c r="CAJ152" s="6"/>
      <c r="CAK152" s="6"/>
      <c r="CAL152" s="6"/>
      <c r="CAM152" s="6"/>
      <c r="CAN152" s="6"/>
      <c r="CAO152" s="6"/>
      <c r="CAP152" s="6"/>
      <c r="CAQ152" s="6"/>
      <c r="CAR152" s="6"/>
      <c r="CAS152" s="6"/>
      <c r="CAT152" s="6"/>
      <c r="CAU152" s="6"/>
      <c r="CAV152" s="6"/>
      <c r="CAW152" s="6"/>
      <c r="CAX152" s="6"/>
      <c r="CAY152" s="6"/>
      <c r="CAZ152" s="6"/>
      <c r="CBA152" s="6"/>
      <c r="CBB152" s="6"/>
      <c r="CBC152" s="6"/>
      <c r="CBD152" s="6"/>
      <c r="CBE152" s="6"/>
      <c r="CBF152" s="6"/>
      <c r="CBG152" s="6"/>
      <c r="CBH152" s="6"/>
      <c r="CBI152" s="6"/>
      <c r="CBJ152" s="6"/>
      <c r="CBK152" s="6"/>
      <c r="CBL152" s="6"/>
      <c r="CBM152" s="6"/>
      <c r="CBN152" s="6"/>
      <c r="CBO152" s="6"/>
      <c r="CBP152" s="6"/>
      <c r="CBQ152" s="6"/>
      <c r="CBR152" s="6"/>
      <c r="CBS152" s="6"/>
      <c r="CBT152" s="6"/>
      <c r="CBU152" s="6"/>
      <c r="CBV152" s="6"/>
      <c r="CBW152" s="6"/>
      <c r="CBX152" s="6"/>
      <c r="CBY152" s="6"/>
      <c r="CBZ152" s="6"/>
      <c r="CCA152" s="6"/>
      <c r="CCB152" s="6"/>
      <c r="CCC152" s="6"/>
      <c r="CCD152" s="6"/>
      <c r="CCE152" s="6"/>
      <c r="CCF152" s="6"/>
      <c r="CCG152" s="6"/>
      <c r="CCH152" s="6"/>
      <c r="CCI152" s="6"/>
      <c r="CCJ152" s="6"/>
      <c r="CCK152" s="6"/>
      <c r="CCL152" s="6"/>
      <c r="CCM152" s="6"/>
      <c r="CCN152" s="6"/>
      <c r="CCO152" s="6"/>
      <c r="CCP152" s="6"/>
      <c r="CCQ152" s="6"/>
      <c r="CCR152" s="6"/>
      <c r="CCS152" s="6"/>
      <c r="CCT152" s="6"/>
      <c r="CCU152" s="6"/>
      <c r="CCV152" s="6"/>
      <c r="CCW152" s="6"/>
      <c r="CCX152" s="6"/>
      <c r="CCY152" s="6"/>
      <c r="CCZ152" s="6"/>
      <c r="CDA152" s="6"/>
      <c r="CDB152" s="6"/>
      <c r="CDC152" s="6"/>
      <c r="CDD152" s="6"/>
      <c r="CDE152" s="6"/>
      <c r="CDF152" s="6"/>
      <c r="CDG152" s="6"/>
      <c r="CDH152" s="6"/>
      <c r="CDI152" s="6"/>
      <c r="CDJ152" s="6"/>
      <c r="CDK152" s="6"/>
      <c r="CDL152" s="6"/>
      <c r="CDM152" s="6"/>
      <c r="CDN152" s="6"/>
      <c r="CDO152" s="6"/>
      <c r="CDP152" s="6"/>
      <c r="CDQ152" s="6"/>
      <c r="CDR152" s="6"/>
      <c r="CDS152" s="6"/>
      <c r="CDT152" s="6"/>
      <c r="CDU152" s="6"/>
      <c r="CDV152" s="6"/>
      <c r="CDW152" s="6"/>
      <c r="CDX152" s="6"/>
      <c r="CDY152" s="6"/>
      <c r="CDZ152" s="6"/>
      <c r="CEA152" s="6"/>
      <c r="CEB152" s="6"/>
      <c r="CEC152" s="6"/>
      <c r="CED152" s="6"/>
      <c r="CEE152" s="6"/>
      <c r="CEF152" s="6"/>
      <c r="CEG152" s="6"/>
      <c r="CEH152" s="6"/>
      <c r="CEI152" s="6"/>
      <c r="CEJ152" s="6"/>
      <c r="CEK152" s="6"/>
      <c r="CEL152" s="6"/>
      <c r="CEM152" s="6"/>
      <c r="CEN152" s="6"/>
      <c r="CEO152" s="6"/>
      <c r="CEP152" s="6"/>
      <c r="CEQ152" s="6"/>
      <c r="CER152" s="6"/>
      <c r="CES152" s="6"/>
      <c r="CET152" s="6"/>
      <c r="CEU152" s="6"/>
      <c r="CEV152" s="6"/>
      <c r="CEW152" s="6"/>
      <c r="CEX152" s="6"/>
      <c r="CEY152" s="6"/>
      <c r="CEZ152" s="6"/>
      <c r="CFA152" s="6"/>
      <c r="CFB152" s="6"/>
      <c r="CFC152" s="6"/>
      <c r="CFD152" s="6"/>
      <c r="CFE152" s="6"/>
      <c r="CFF152" s="6"/>
      <c r="CFG152" s="6"/>
      <c r="CFH152" s="6"/>
      <c r="CFI152" s="6"/>
      <c r="CFJ152" s="6"/>
      <c r="CFK152" s="6"/>
      <c r="CFL152" s="6"/>
      <c r="CFM152" s="6"/>
      <c r="CFN152" s="6"/>
      <c r="CFO152" s="6"/>
      <c r="CFP152" s="6"/>
      <c r="CFQ152" s="6"/>
      <c r="CFR152" s="6"/>
      <c r="CFS152" s="6"/>
      <c r="CFT152" s="6"/>
      <c r="CFU152" s="6"/>
      <c r="CFV152" s="6"/>
      <c r="CFW152" s="6"/>
      <c r="CFX152" s="6"/>
      <c r="CFY152" s="6"/>
      <c r="CFZ152" s="6"/>
      <c r="CGA152" s="6"/>
      <c r="CGB152" s="6"/>
      <c r="CGC152" s="6"/>
      <c r="CGD152" s="6"/>
      <c r="CGE152" s="6"/>
      <c r="CGF152" s="6"/>
      <c r="CGG152" s="6"/>
      <c r="CGH152" s="6"/>
      <c r="CGI152" s="6"/>
      <c r="CGJ152" s="6"/>
      <c r="CGK152" s="6"/>
      <c r="CGL152" s="6"/>
      <c r="CGM152" s="6"/>
      <c r="CGN152" s="6"/>
      <c r="CGO152" s="6"/>
      <c r="CGP152" s="6"/>
      <c r="CGQ152" s="6"/>
      <c r="CGR152" s="6"/>
      <c r="CGS152" s="6"/>
      <c r="CGT152" s="6"/>
      <c r="CGU152" s="6"/>
      <c r="CGV152" s="6"/>
      <c r="CGW152" s="6"/>
      <c r="CGX152" s="6"/>
      <c r="CGY152" s="6"/>
      <c r="CGZ152" s="6"/>
      <c r="CHA152" s="6"/>
      <c r="CHB152" s="6"/>
      <c r="CHC152" s="6"/>
      <c r="CHD152" s="6"/>
      <c r="CHE152" s="6"/>
      <c r="CHF152" s="6"/>
      <c r="CHG152" s="6"/>
      <c r="CHH152" s="6"/>
      <c r="CHI152" s="6"/>
      <c r="CHJ152" s="6"/>
      <c r="CHK152" s="6"/>
      <c r="CHL152" s="6"/>
      <c r="CHM152" s="6"/>
      <c r="CHN152" s="6"/>
      <c r="CHO152" s="6"/>
      <c r="CHP152" s="6"/>
      <c r="CHQ152" s="6"/>
      <c r="CHR152" s="6"/>
      <c r="CHS152" s="6"/>
      <c r="CHT152" s="6"/>
      <c r="CHU152" s="6"/>
      <c r="CHV152" s="6"/>
      <c r="CHW152" s="6"/>
      <c r="CHX152" s="6"/>
      <c r="CHY152" s="6"/>
      <c r="CHZ152" s="6"/>
      <c r="CIA152" s="6"/>
      <c r="CIB152" s="6"/>
      <c r="CIC152" s="6"/>
      <c r="CID152" s="6"/>
      <c r="CIE152" s="6"/>
      <c r="CIF152" s="6"/>
      <c r="CIG152" s="6"/>
      <c r="CIH152" s="6"/>
      <c r="CII152" s="6"/>
      <c r="CIJ152" s="6"/>
      <c r="CIK152" s="6"/>
      <c r="CIL152" s="6"/>
      <c r="CIM152" s="6"/>
      <c r="CIN152" s="6"/>
      <c r="CIO152" s="6"/>
      <c r="CIP152" s="6"/>
      <c r="CIQ152" s="6"/>
      <c r="CIR152" s="6"/>
      <c r="CIS152" s="6"/>
      <c r="CIT152" s="6"/>
      <c r="CIU152" s="6"/>
      <c r="CIV152" s="6"/>
      <c r="CIW152" s="6"/>
      <c r="CIX152" s="6"/>
      <c r="CIY152" s="6"/>
      <c r="CIZ152" s="6"/>
      <c r="CJA152" s="6"/>
      <c r="CJB152" s="6"/>
      <c r="CJC152" s="6"/>
      <c r="CJD152" s="6"/>
      <c r="CJE152" s="6"/>
      <c r="CJF152" s="6"/>
      <c r="CJG152" s="6"/>
      <c r="CJH152" s="6"/>
      <c r="CJI152" s="6"/>
      <c r="CJJ152" s="6"/>
      <c r="CJK152" s="6"/>
      <c r="CJL152" s="6"/>
      <c r="CJM152" s="6"/>
      <c r="CJN152" s="6"/>
      <c r="CJO152" s="6"/>
      <c r="CJP152" s="6"/>
      <c r="CJQ152" s="6"/>
      <c r="CJR152" s="6"/>
      <c r="CJS152" s="6"/>
      <c r="CJT152" s="6"/>
      <c r="CJU152" s="6"/>
      <c r="CJV152" s="6"/>
      <c r="CJW152" s="6"/>
      <c r="CJX152" s="6"/>
      <c r="CJY152" s="6"/>
      <c r="CJZ152" s="6"/>
      <c r="CKA152" s="6"/>
      <c r="CKB152" s="6"/>
      <c r="CKC152" s="6"/>
      <c r="CKD152" s="6"/>
      <c r="CKE152" s="6"/>
      <c r="CKF152" s="6"/>
      <c r="CKG152" s="6"/>
      <c r="CKH152" s="6"/>
      <c r="CKI152" s="6"/>
      <c r="CKJ152" s="6"/>
      <c r="CKK152" s="6"/>
      <c r="CKL152" s="6"/>
      <c r="CKM152" s="6"/>
      <c r="CKN152" s="6"/>
      <c r="CKO152" s="6"/>
      <c r="CKP152" s="6"/>
      <c r="CKQ152" s="6"/>
      <c r="CKR152" s="6"/>
      <c r="CKS152" s="6"/>
      <c r="CKT152" s="6"/>
      <c r="CKU152" s="6"/>
      <c r="CKV152" s="6"/>
      <c r="CKW152" s="6"/>
      <c r="CKX152" s="6"/>
      <c r="CKY152" s="6"/>
      <c r="CKZ152" s="6"/>
      <c r="CLA152" s="6"/>
      <c r="CLB152" s="6"/>
      <c r="CLC152" s="6"/>
      <c r="CLD152" s="6"/>
      <c r="CLE152" s="6"/>
      <c r="CLF152" s="6"/>
      <c r="CLG152" s="6"/>
      <c r="CLH152" s="6"/>
      <c r="CLI152" s="6"/>
      <c r="CLJ152" s="6"/>
      <c r="CLK152" s="6"/>
      <c r="CLL152" s="6"/>
      <c r="CLM152" s="6"/>
      <c r="CLN152" s="6"/>
      <c r="CLO152" s="6"/>
      <c r="CLP152" s="6"/>
      <c r="CLQ152" s="6"/>
      <c r="CLR152" s="6"/>
      <c r="CLS152" s="6"/>
      <c r="CLT152" s="6"/>
      <c r="CLU152" s="6"/>
      <c r="CLV152" s="6"/>
      <c r="CLW152" s="6"/>
      <c r="CLX152" s="6"/>
      <c r="CLY152" s="6"/>
      <c r="CLZ152" s="6"/>
      <c r="CMA152" s="6"/>
      <c r="CMB152" s="6"/>
      <c r="CMC152" s="6"/>
      <c r="CMD152" s="6"/>
      <c r="CME152" s="6"/>
      <c r="CMF152" s="6"/>
      <c r="CMG152" s="6"/>
      <c r="CMH152" s="6"/>
      <c r="CMI152" s="6"/>
      <c r="CMJ152" s="6"/>
      <c r="CMK152" s="6"/>
      <c r="CML152" s="6"/>
      <c r="CMM152" s="6"/>
      <c r="CMN152" s="6"/>
      <c r="CMO152" s="6"/>
      <c r="CMP152" s="6"/>
      <c r="CMQ152" s="6"/>
      <c r="CMR152" s="6"/>
      <c r="CMS152" s="6"/>
      <c r="CMT152" s="6"/>
      <c r="CMU152" s="6"/>
      <c r="CMV152" s="6"/>
      <c r="CMW152" s="6"/>
      <c r="CMX152" s="6"/>
      <c r="CMY152" s="6"/>
      <c r="CMZ152" s="6"/>
      <c r="CNA152" s="6"/>
      <c r="CNB152" s="6"/>
      <c r="CNC152" s="6"/>
      <c r="CND152" s="6"/>
      <c r="CNE152" s="6"/>
      <c r="CNF152" s="6"/>
      <c r="CNG152" s="6"/>
      <c r="CNH152" s="6"/>
      <c r="CNI152" s="6"/>
      <c r="CNJ152" s="6"/>
      <c r="CNK152" s="6"/>
      <c r="CNL152" s="6"/>
      <c r="CNM152" s="6"/>
      <c r="CNN152" s="6"/>
      <c r="CNO152" s="6"/>
      <c r="CNP152" s="6"/>
      <c r="CNQ152" s="6"/>
      <c r="CNR152" s="6"/>
      <c r="CNS152" s="6"/>
      <c r="CNT152" s="6"/>
      <c r="CNU152" s="6"/>
      <c r="CNV152" s="6"/>
      <c r="CNW152" s="6"/>
      <c r="CNX152" s="6"/>
      <c r="CNY152" s="6"/>
      <c r="CNZ152" s="6"/>
      <c r="COA152" s="6"/>
      <c r="COB152" s="6"/>
      <c r="COC152" s="6"/>
      <c r="COD152" s="6"/>
      <c r="COE152" s="6"/>
      <c r="COF152" s="6"/>
      <c r="COG152" s="6"/>
      <c r="COH152" s="6"/>
      <c r="COI152" s="6"/>
      <c r="COJ152" s="6"/>
      <c r="COK152" s="6"/>
      <c r="COL152" s="6"/>
      <c r="COM152" s="6"/>
      <c r="CON152" s="6"/>
      <c r="COO152" s="6"/>
      <c r="COP152" s="6"/>
      <c r="COQ152" s="6"/>
      <c r="COR152" s="6"/>
      <c r="COS152" s="6"/>
      <c r="COT152" s="6"/>
      <c r="COU152" s="6"/>
      <c r="COV152" s="6"/>
      <c r="COW152" s="6"/>
      <c r="COX152" s="6"/>
      <c r="COY152" s="6"/>
      <c r="COZ152" s="6"/>
      <c r="CPA152" s="6"/>
      <c r="CPB152" s="6"/>
      <c r="CPC152" s="6"/>
      <c r="CPD152" s="6"/>
      <c r="CPE152" s="6"/>
      <c r="CPF152" s="6"/>
      <c r="CPG152" s="6"/>
      <c r="CPH152" s="6"/>
      <c r="CPI152" s="6"/>
      <c r="CPJ152" s="6"/>
      <c r="CPK152" s="6"/>
      <c r="CPL152" s="6"/>
      <c r="CPM152" s="6"/>
      <c r="CPN152" s="6"/>
      <c r="CPO152" s="6"/>
      <c r="CPP152" s="6"/>
      <c r="CPQ152" s="6"/>
      <c r="CPR152" s="6"/>
      <c r="CPS152" s="6"/>
      <c r="CPT152" s="6"/>
      <c r="CPU152" s="6"/>
      <c r="CPV152" s="6"/>
      <c r="CPW152" s="6"/>
      <c r="CPX152" s="6"/>
      <c r="CPY152" s="6"/>
      <c r="CPZ152" s="6"/>
      <c r="CQA152" s="6"/>
      <c r="CQB152" s="6"/>
      <c r="CQC152" s="6"/>
      <c r="CQD152" s="6"/>
      <c r="CQE152" s="6"/>
      <c r="CQF152" s="6"/>
      <c r="CQG152" s="6"/>
      <c r="CQH152" s="6"/>
      <c r="CQI152" s="6"/>
      <c r="CQJ152" s="6"/>
      <c r="CQK152" s="6"/>
      <c r="CQL152" s="6"/>
      <c r="CQM152" s="6"/>
      <c r="CQN152" s="6"/>
      <c r="CQO152" s="6"/>
      <c r="CQP152" s="6"/>
      <c r="CQQ152" s="6"/>
      <c r="CQR152" s="6"/>
      <c r="CQS152" s="6"/>
      <c r="CQT152" s="6"/>
      <c r="CQU152" s="6"/>
      <c r="CQV152" s="6"/>
      <c r="CQW152" s="6"/>
      <c r="CQX152" s="6"/>
      <c r="CQY152" s="6"/>
      <c r="CQZ152" s="6"/>
      <c r="CRA152" s="6"/>
      <c r="CRB152" s="6"/>
      <c r="CRC152" s="6"/>
      <c r="CRD152" s="6"/>
      <c r="CRE152" s="6"/>
      <c r="CRF152" s="6"/>
      <c r="CRG152" s="6"/>
      <c r="CRH152" s="6"/>
      <c r="CRI152" s="6"/>
      <c r="CRJ152" s="6"/>
      <c r="CRK152" s="6"/>
      <c r="CRL152" s="6"/>
      <c r="CRM152" s="6"/>
      <c r="CRN152" s="6"/>
      <c r="CRO152" s="6"/>
      <c r="CRP152" s="6"/>
      <c r="CRQ152" s="6"/>
      <c r="CRR152" s="6"/>
      <c r="CRS152" s="6"/>
      <c r="CRT152" s="6"/>
      <c r="CRU152" s="6"/>
      <c r="CRV152" s="6"/>
      <c r="CRW152" s="6"/>
      <c r="CRX152" s="6"/>
      <c r="CRY152" s="6"/>
      <c r="CRZ152" s="6"/>
      <c r="CSA152" s="6"/>
      <c r="CSB152" s="6"/>
      <c r="CSC152" s="6"/>
      <c r="CSD152" s="6"/>
      <c r="CSE152" s="6"/>
      <c r="CSF152" s="6"/>
      <c r="CSG152" s="6"/>
      <c r="CSH152" s="6"/>
      <c r="CSI152" s="6"/>
      <c r="CSJ152" s="6"/>
      <c r="CSK152" s="6"/>
      <c r="CSL152" s="6"/>
      <c r="CSM152" s="6"/>
      <c r="CSN152" s="6"/>
      <c r="CSO152" s="6"/>
      <c r="CSP152" s="6"/>
      <c r="CSQ152" s="6"/>
      <c r="CSR152" s="6"/>
      <c r="CSS152" s="6"/>
      <c r="CST152" s="6"/>
      <c r="CSU152" s="6"/>
      <c r="CSV152" s="6"/>
      <c r="CSW152" s="6"/>
      <c r="CSX152" s="6"/>
      <c r="CSY152" s="6"/>
      <c r="CSZ152" s="6"/>
      <c r="CTA152" s="6"/>
      <c r="CTB152" s="6"/>
      <c r="CTC152" s="6"/>
      <c r="CTD152" s="6"/>
      <c r="CTE152" s="6"/>
      <c r="CTF152" s="6"/>
      <c r="CTG152" s="6"/>
      <c r="CTH152" s="6"/>
      <c r="CTI152" s="6"/>
      <c r="CTJ152" s="6"/>
      <c r="CTK152" s="6"/>
      <c r="CTL152" s="6"/>
      <c r="CTM152" s="6"/>
      <c r="CTN152" s="6"/>
      <c r="CTO152" s="6"/>
      <c r="CTP152" s="6"/>
      <c r="CTQ152" s="6"/>
      <c r="CTR152" s="6"/>
      <c r="CTS152" s="6"/>
      <c r="CTT152" s="6"/>
      <c r="CTU152" s="6"/>
      <c r="CTV152" s="6"/>
      <c r="CTW152" s="6"/>
      <c r="CTX152" s="6"/>
      <c r="CTY152" s="6"/>
      <c r="CTZ152" s="6"/>
      <c r="CUA152" s="6"/>
      <c r="CUB152" s="6"/>
      <c r="CUC152" s="6"/>
      <c r="CUD152" s="6"/>
      <c r="CUE152" s="6"/>
      <c r="CUF152" s="6"/>
      <c r="CUG152" s="6"/>
      <c r="CUH152" s="6"/>
      <c r="CUI152" s="6"/>
      <c r="CUJ152" s="6"/>
      <c r="CUK152" s="6"/>
      <c r="CUL152" s="6"/>
      <c r="CUM152" s="6"/>
      <c r="CUN152" s="6"/>
      <c r="CUO152" s="6"/>
      <c r="CUP152" s="6"/>
      <c r="CUQ152" s="6"/>
      <c r="CUR152" s="6"/>
      <c r="CUS152" s="6"/>
      <c r="CUT152" s="6"/>
      <c r="CUU152" s="6"/>
      <c r="CUV152" s="6"/>
      <c r="CUW152" s="6"/>
      <c r="CUX152" s="6"/>
      <c r="CUY152" s="6"/>
      <c r="CUZ152" s="6"/>
      <c r="CVA152" s="6"/>
      <c r="CVB152" s="6"/>
      <c r="CVC152" s="6"/>
      <c r="CVD152" s="6"/>
      <c r="CVE152" s="6"/>
      <c r="CVF152" s="6"/>
      <c r="CVG152" s="6"/>
      <c r="CVH152" s="6"/>
      <c r="CVI152" s="6"/>
      <c r="CVJ152" s="6"/>
      <c r="CVK152" s="6"/>
      <c r="CVL152" s="6"/>
      <c r="CVM152" s="6"/>
      <c r="CVN152" s="6"/>
      <c r="CVO152" s="6"/>
      <c r="CVP152" s="6"/>
      <c r="CVQ152" s="6"/>
      <c r="CVR152" s="6"/>
      <c r="CVS152" s="6"/>
      <c r="CVT152" s="6"/>
      <c r="CVU152" s="6"/>
      <c r="CVV152" s="6"/>
      <c r="CVW152" s="6"/>
      <c r="CVX152" s="6"/>
      <c r="CVY152" s="6"/>
      <c r="CVZ152" s="6"/>
      <c r="CWA152" s="6"/>
      <c r="CWB152" s="6"/>
      <c r="CWC152" s="6"/>
      <c r="CWD152" s="6"/>
      <c r="CWE152" s="6"/>
      <c r="CWF152" s="6"/>
      <c r="CWG152" s="6"/>
      <c r="CWH152" s="6"/>
      <c r="CWI152" s="6"/>
      <c r="CWJ152" s="6"/>
      <c r="CWK152" s="6"/>
      <c r="CWL152" s="6"/>
      <c r="CWM152" s="6"/>
      <c r="CWN152" s="6"/>
      <c r="CWO152" s="6"/>
      <c r="CWP152" s="6"/>
      <c r="CWQ152" s="6"/>
      <c r="CWR152" s="6"/>
      <c r="CWS152" s="6"/>
      <c r="CWT152" s="6"/>
      <c r="CWU152" s="6"/>
      <c r="CWV152" s="6"/>
      <c r="CWW152" s="6"/>
      <c r="CWX152" s="6"/>
      <c r="CWY152" s="6"/>
      <c r="CWZ152" s="6"/>
      <c r="CXA152" s="6"/>
      <c r="CXB152" s="6"/>
      <c r="CXC152" s="6"/>
      <c r="CXD152" s="6"/>
      <c r="CXE152" s="6"/>
      <c r="CXF152" s="6"/>
      <c r="CXG152" s="6"/>
      <c r="CXH152" s="6"/>
      <c r="CXI152" s="6"/>
      <c r="CXJ152" s="6"/>
      <c r="CXK152" s="6"/>
      <c r="CXL152" s="6"/>
      <c r="CXM152" s="6"/>
      <c r="CXN152" s="6"/>
      <c r="CXO152" s="6"/>
      <c r="CXP152" s="6"/>
      <c r="CXQ152" s="6"/>
      <c r="CXR152" s="6"/>
      <c r="CXS152" s="6"/>
      <c r="CXT152" s="6"/>
      <c r="CXU152" s="6"/>
      <c r="CXV152" s="6"/>
      <c r="CXW152" s="6"/>
      <c r="CXX152" s="6"/>
      <c r="CXY152" s="6"/>
      <c r="CXZ152" s="6"/>
      <c r="CYA152" s="6"/>
      <c r="CYB152" s="6"/>
      <c r="CYC152" s="6"/>
      <c r="CYD152" s="6"/>
      <c r="CYE152" s="6"/>
      <c r="CYF152" s="6"/>
      <c r="CYG152" s="6"/>
      <c r="CYH152" s="6"/>
      <c r="CYI152" s="6"/>
      <c r="CYJ152" s="6"/>
      <c r="CYK152" s="6"/>
      <c r="CYL152" s="6"/>
      <c r="CYM152" s="6"/>
      <c r="CYN152" s="6"/>
      <c r="CYO152" s="6"/>
      <c r="CYP152" s="6"/>
      <c r="CYQ152" s="6"/>
      <c r="CYR152" s="6"/>
      <c r="CYS152" s="6"/>
      <c r="CYT152" s="6"/>
      <c r="CYU152" s="6"/>
      <c r="CYV152" s="6"/>
      <c r="CYW152" s="6"/>
      <c r="CYX152" s="6"/>
      <c r="CYY152" s="6"/>
      <c r="CYZ152" s="6"/>
      <c r="CZA152" s="6"/>
      <c r="CZB152" s="6"/>
      <c r="CZC152" s="6"/>
      <c r="CZD152" s="6"/>
      <c r="CZE152" s="6"/>
      <c r="CZF152" s="6"/>
      <c r="CZG152" s="6"/>
      <c r="CZH152" s="6"/>
      <c r="CZI152" s="6"/>
      <c r="CZJ152" s="6"/>
      <c r="CZK152" s="6"/>
      <c r="CZL152" s="6"/>
      <c r="CZM152" s="6"/>
      <c r="CZN152" s="6"/>
      <c r="CZO152" s="6"/>
      <c r="CZP152" s="6"/>
      <c r="CZQ152" s="6"/>
      <c r="CZR152" s="6"/>
      <c r="CZS152" s="6"/>
      <c r="CZT152" s="6"/>
      <c r="CZU152" s="6"/>
      <c r="CZV152" s="6"/>
      <c r="CZW152" s="6"/>
      <c r="CZX152" s="6"/>
      <c r="CZY152" s="6"/>
      <c r="CZZ152" s="6"/>
      <c r="DAA152" s="6"/>
      <c r="DAB152" s="6"/>
      <c r="DAC152" s="6"/>
      <c r="DAD152" s="6"/>
      <c r="DAE152" s="6"/>
      <c r="DAF152" s="6"/>
      <c r="DAG152" s="6"/>
      <c r="DAH152" s="6"/>
      <c r="DAI152" s="6"/>
      <c r="DAJ152" s="6"/>
      <c r="DAK152" s="6"/>
      <c r="DAL152" s="6"/>
      <c r="DAM152" s="6"/>
      <c r="DAN152" s="6"/>
      <c r="DAO152" s="6"/>
      <c r="DAP152" s="6"/>
      <c r="DAQ152" s="6"/>
      <c r="DAR152" s="6"/>
      <c r="DAS152" s="6"/>
      <c r="DAT152" s="6"/>
      <c r="DAU152" s="6"/>
      <c r="DAV152" s="6"/>
      <c r="DAW152" s="6"/>
      <c r="DAX152" s="6"/>
      <c r="DAY152" s="6"/>
      <c r="DAZ152" s="6"/>
      <c r="DBA152" s="6"/>
      <c r="DBB152" s="6"/>
      <c r="DBC152" s="6"/>
      <c r="DBD152" s="6"/>
      <c r="DBE152" s="6"/>
      <c r="DBF152" s="6"/>
      <c r="DBG152" s="6"/>
      <c r="DBH152" s="6"/>
      <c r="DBI152" s="6"/>
      <c r="DBJ152" s="6"/>
      <c r="DBK152" s="6"/>
      <c r="DBL152" s="6"/>
      <c r="DBM152" s="6"/>
      <c r="DBN152" s="6"/>
      <c r="DBO152" s="6"/>
      <c r="DBP152" s="6"/>
      <c r="DBQ152" s="6"/>
      <c r="DBR152" s="6"/>
      <c r="DBS152" s="6"/>
      <c r="DBT152" s="6"/>
      <c r="DBU152" s="6"/>
      <c r="DBV152" s="6"/>
      <c r="DBW152" s="6"/>
      <c r="DBX152" s="6"/>
      <c r="DBY152" s="6"/>
      <c r="DBZ152" s="6"/>
      <c r="DCA152" s="6"/>
      <c r="DCB152" s="6"/>
      <c r="DCC152" s="6"/>
      <c r="DCD152" s="6"/>
      <c r="DCE152" s="6"/>
      <c r="DCF152" s="6"/>
      <c r="DCG152" s="6"/>
      <c r="DCH152" s="6"/>
      <c r="DCI152" s="6"/>
      <c r="DCJ152" s="6"/>
      <c r="DCK152" s="6"/>
      <c r="DCL152" s="6"/>
      <c r="DCM152" s="6"/>
      <c r="DCN152" s="6"/>
      <c r="DCO152" s="6"/>
      <c r="DCP152" s="6"/>
      <c r="DCQ152" s="6"/>
      <c r="DCR152" s="6"/>
      <c r="DCS152" s="6"/>
      <c r="DCT152" s="6"/>
      <c r="DCU152" s="6"/>
      <c r="DCV152" s="6"/>
      <c r="DCW152" s="6"/>
      <c r="DCX152" s="6"/>
      <c r="DCY152" s="6"/>
      <c r="DCZ152" s="6"/>
      <c r="DDA152" s="6"/>
      <c r="DDB152" s="6"/>
      <c r="DDC152" s="6"/>
      <c r="DDD152" s="6"/>
      <c r="DDE152" s="6"/>
      <c r="DDF152" s="6"/>
      <c r="DDG152" s="6"/>
      <c r="DDH152" s="6"/>
      <c r="DDI152" s="6"/>
      <c r="DDJ152" s="6"/>
      <c r="DDK152" s="6"/>
      <c r="DDL152" s="6"/>
      <c r="DDM152" s="6"/>
      <c r="DDN152" s="6"/>
      <c r="DDO152" s="6"/>
      <c r="DDP152" s="6"/>
      <c r="DDQ152" s="6"/>
      <c r="DDR152" s="6"/>
      <c r="DDS152" s="6"/>
      <c r="DDT152" s="6"/>
      <c r="DDU152" s="6"/>
      <c r="DDV152" s="6"/>
      <c r="DDW152" s="6"/>
      <c r="DDX152" s="6"/>
      <c r="DDY152" s="6"/>
      <c r="DDZ152" s="6"/>
      <c r="DEA152" s="6"/>
      <c r="DEB152" s="6"/>
      <c r="DEC152" s="6"/>
      <c r="DED152" s="6"/>
      <c r="DEE152" s="6"/>
      <c r="DEF152" s="6"/>
      <c r="DEG152" s="6"/>
      <c r="DEH152" s="6"/>
      <c r="DEI152" s="6"/>
      <c r="DEJ152" s="6"/>
      <c r="DEK152" s="6"/>
      <c r="DEL152" s="6"/>
      <c r="DEM152" s="6"/>
      <c r="DEN152" s="6"/>
      <c r="DEO152" s="6"/>
      <c r="DEP152" s="6"/>
      <c r="DEQ152" s="6"/>
      <c r="DER152" s="6"/>
      <c r="DES152" s="6"/>
      <c r="DET152" s="6"/>
      <c r="DEU152" s="6"/>
      <c r="DEV152" s="6"/>
      <c r="DEW152" s="6"/>
      <c r="DEX152" s="6"/>
      <c r="DEY152" s="6"/>
      <c r="DEZ152" s="6"/>
      <c r="DFA152" s="6"/>
      <c r="DFB152" s="6"/>
      <c r="DFC152" s="6"/>
      <c r="DFD152" s="6"/>
      <c r="DFE152" s="6"/>
      <c r="DFF152" s="6"/>
      <c r="DFG152" s="6"/>
      <c r="DFH152" s="6"/>
      <c r="DFI152" s="6"/>
      <c r="DFJ152" s="6"/>
      <c r="DFK152" s="6"/>
      <c r="DFL152" s="6"/>
      <c r="DFM152" s="6"/>
      <c r="DFN152" s="6"/>
      <c r="DFO152" s="6"/>
      <c r="DFP152" s="6"/>
      <c r="DFQ152" s="6"/>
      <c r="DFR152" s="6"/>
      <c r="DFS152" s="6"/>
      <c r="DFT152" s="6"/>
      <c r="DFU152" s="6"/>
      <c r="DFV152" s="6"/>
      <c r="DFW152" s="6"/>
      <c r="DFX152" s="6"/>
      <c r="DFY152" s="6"/>
      <c r="DFZ152" s="6"/>
      <c r="DGA152" s="6"/>
      <c r="DGB152" s="6"/>
      <c r="DGC152" s="6"/>
      <c r="DGD152" s="6"/>
      <c r="DGE152" s="6"/>
      <c r="DGF152" s="6"/>
      <c r="DGG152" s="6"/>
      <c r="DGH152" s="6"/>
      <c r="DGI152" s="6"/>
      <c r="DGJ152" s="6"/>
      <c r="DGK152" s="6"/>
      <c r="DGL152" s="6"/>
      <c r="DGM152" s="6"/>
      <c r="DGN152" s="6"/>
      <c r="DGO152" s="6"/>
      <c r="DGP152" s="6"/>
      <c r="DGQ152" s="6"/>
      <c r="DGR152" s="6"/>
      <c r="DGS152" s="6"/>
      <c r="DGT152" s="6"/>
      <c r="DGU152" s="6"/>
      <c r="DGV152" s="6"/>
      <c r="DGW152" s="6"/>
      <c r="DGX152" s="6"/>
      <c r="DGY152" s="6"/>
      <c r="DGZ152" s="6"/>
      <c r="DHA152" s="6"/>
      <c r="DHB152" s="6"/>
      <c r="DHC152" s="6"/>
      <c r="DHD152" s="6"/>
      <c r="DHE152" s="6"/>
      <c r="DHF152" s="6"/>
      <c r="DHG152" s="6"/>
      <c r="DHH152" s="6"/>
      <c r="DHI152" s="6"/>
      <c r="DHJ152" s="6"/>
      <c r="DHK152" s="6"/>
      <c r="DHL152" s="6"/>
      <c r="DHM152" s="6"/>
      <c r="DHN152" s="6"/>
      <c r="DHO152" s="6"/>
      <c r="DHP152" s="6"/>
      <c r="DHQ152" s="6"/>
      <c r="DHR152" s="6"/>
      <c r="DHS152" s="6"/>
      <c r="DHT152" s="6"/>
      <c r="DHU152" s="6"/>
      <c r="DHV152" s="6"/>
      <c r="DHW152" s="6"/>
      <c r="DHX152" s="6"/>
      <c r="DHY152" s="6"/>
      <c r="DHZ152" s="6"/>
      <c r="DIA152" s="6"/>
      <c r="DIB152" s="6"/>
      <c r="DIC152" s="6"/>
      <c r="DID152" s="6"/>
      <c r="DIE152" s="6"/>
      <c r="DIF152" s="6"/>
      <c r="DIG152" s="6"/>
      <c r="DIH152" s="6"/>
      <c r="DII152" s="6"/>
      <c r="DIJ152" s="6"/>
      <c r="DIK152" s="6"/>
      <c r="DIL152" s="6"/>
      <c r="DIM152" s="6"/>
      <c r="DIN152" s="6"/>
      <c r="DIO152" s="6"/>
      <c r="DIP152" s="6"/>
      <c r="DIQ152" s="6"/>
      <c r="DIR152" s="6"/>
      <c r="DIS152" s="6"/>
      <c r="DIT152" s="6"/>
      <c r="DIU152" s="6"/>
      <c r="DIV152" s="6"/>
      <c r="DIW152" s="6"/>
      <c r="DIX152" s="6"/>
      <c r="DIY152" s="6"/>
      <c r="DIZ152" s="6"/>
      <c r="DJA152" s="6"/>
      <c r="DJB152" s="6"/>
      <c r="DJC152" s="6"/>
      <c r="DJD152" s="6"/>
      <c r="DJE152" s="6"/>
      <c r="DJF152" s="6"/>
      <c r="DJG152" s="6"/>
      <c r="DJH152" s="6"/>
      <c r="DJI152" s="6"/>
      <c r="DJJ152" s="6"/>
      <c r="DJK152" s="6"/>
      <c r="DJL152" s="6"/>
      <c r="DJM152" s="6"/>
      <c r="DJN152" s="6"/>
      <c r="DJO152" s="6"/>
      <c r="DJP152" s="6"/>
      <c r="DJQ152" s="6"/>
      <c r="DJR152" s="6"/>
      <c r="DJS152" s="6"/>
      <c r="DJT152" s="6"/>
      <c r="DJU152" s="6"/>
      <c r="DJV152" s="6"/>
      <c r="DJW152" s="6"/>
      <c r="DJX152" s="6"/>
      <c r="DJY152" s="6"/>
      <c r="DJZ152" s="6"/>
      <c r="DKA152" s="6"/>
      <c r="DKB152" s="6"/>
      <c r="DKC152" s="6"/>
      <c r="DKD152" s="6"/>
      <c r="DKE152" s="6"/>
      <c r="DKF152" s="6"/>
      <c r="DKG152" s="6"/>
      <c r="DKH152" s="6"/>
      <c r="DKI152" s="6"/>
      <c r="DKJ152" s="6"/>
      <c r="DKK152" s="6"/>
      <c r="DKL152" s="6"/>
      <c r="DKM152" s="6"/>
      <c r="DKN152" s="6"/>
      <c r="DKO152" s="6"/>
      <c r="DKP152" s="6"/>
      <c r="DKQ152" s="6"/>
      <c r="DKR152" s="6"/>
      <c r="DKS152" s="6"/>
      <c r="DKT152" s="6"/>
      <c r="DKU152" s="6"/>
      <c r="DKV152" s="6"/>
      <c r="DKW152" s="6"/>
      <c r="DKX152" s="6"/>
      <c r="DKY152" s="6"/>
      <c r="DKZ152" s="6"/>
      <c r="DLA152" s="6"/>
      <c r="DLB152" s="6"/>
      <c r="DLC152" s="6"/>
      <c r="DLD152" s="6"/>
      <c r="DLE152" s="6"/>
      <c r="DLF152" s="6"/>
      <c r="DLG152" s="6"/>
      <c r="DLH152" s="6"/>
      <c r="DLI152" s="6"/>
      <c r="DLJ152" s="6"/>
      <c r="DLK152" s="6"/>
      <c r="DLL152" s="6"/>
      <c r="DLM152" s="6"/>
      <c r="DLN152" s="6"/>
      <c r="DLO152" s="6"/>
      <c r="DLP152" s="6"/>
      <c r="DLQ152" s="6"/>
      <c r="DLR152" s="6"/>
      <c r="DLS152" s="6"/>
      <c r="DLT152" s="6"/>
      <c r="DLU152" s="6"/>
      <c r="DLV152" s="6"/>
      <c r="DLW152" s="6"/>
      <c r="DLX152" s="6"/>
      <c r="DLY152" s="6"/>
      <c r="DLZ152" s="6"/>
      <c r="DMA152" s="6"/>
      <c r="DMB152" s="6"/>
      <c r="DMC152" s="6"/>
      <c r="DMD152" s="6"/>
      <c r="DME152" s="6"/>
      <c r="DMF152" s="6"/>
      <c r="DMG152" s="6"/>
      <c r="DMH152" s="6"/>
      <c r="DMI152" s="6"/>
      <c r="DMJ152" s="6"/>
      <c r="DMK152" s="6"/>
      <c r="DML152" s="6"/>
      <c r="DMM152" s="6"/>
      <c r="DMN152" s="6"/>
      <c r="DMO152" s="6"/>
      <c r="DMP152" s="6"/>
      <c r="DMQ152" s="6"/>
      <c r="DMR152" s="6"/>
      <c r="DMS152" s="6"/>
      <c r="DMT152" s="6"/>
      <c r="DMU152" s="6"/>
      <c r="DMV152" s="6"/>
      <c r="DMW152" s="6"/>
      <c r="DMX152" s="6"/>
      <c r="DMY152" s="6"/>
      <c r="DMZ152" s="6"/>
      <c r="DNA152" s="6"/>
      <c r="DNB152" s="6"/>
      <c r="DNC152" s="6"/>
      <c r="DND152" s="6"/>
      <c r="DNE152" s="6"/>
      <c r="DNF152" s="6"/>
      <c r="DNG152" s="6"/>
      <c r="DNH152" s="6"/>
      <c r="DNI152" s="6"/>
      <c r="DNJ152" s="6"/>
      <c r="DNK152" s="6"/>
      <c r="DNL152" s="6"/>
      <c r="DNM152" s="6"/>
      <c r="DNN152" s="6"/>
      <c r="DNO152" s="6"/>
      <c r="DNP152" s="6"/>
      <c r="DNQ152" s="6"/>
      <c r="DNR152" s="6"/>
      <c r="DNS152" s="6"/>
      <c r="DNT152" s="6"/>
      <c r="DNU152" s="6"/>
      <c r="DNV152" s="6"/>
      <c r="DNW152" s="6"/>
      <c r="DNX152" s="6"/>
      <c r="DNY152" s="6"/>
      <c r="DNZ152" s="6"/>
      <c r="DOA152" s="6"/>
      <c r="DOB152" s="6"/>
      <c r="DOC152" s="6"/>
      <c r="DOD152" s="6"/>
      <c r="DOE152" s="6"/>
      <c r="DOF152" s="6"/>
      <c r="DOG152" s="6"/>
      <c r="DOH152" s="6"/>
      <c r="DOI152" s="6"/>
      <c r="DOJ152" s="6"/>
      <c r="DOK152" s="6"/>
      <c r="DOL152" s="6"/>
      <c r="DOM152" s="6"/>
      <c r="DON152" s="6"/>
      <c r="DOO152" s="6"/>
      <c r="DOP152" s="6"/>
      <c r="DOQ152" s="6"/>
      <c r="DOR152" s="6"/>
      <c r="DOS152" s="6"/>
      <c r="DOT152" s="6"/>
      <c r="DOU152" s="6"/>
      <c r="DOV152" s="6"/>
      <c r="DOW152" s="6"/>
      <c r="DOX152" s="6"/>
      <c r="DOY152" s="6"/>
      <c r="DOZ152" s="6"/>
      <c r="DPA152" s="6"/>
      <c r="DPB152" s="6"/>
      <c r="DPC152" s="6"/>
      <c r="DPD152" s="6"/>
      <c r="DPE152" s="6"/>
      <c r="DPF152" s="6"/>
      <c r="DPG152" s="6"/>
      <c r="DPH152" s="6"/>
      <c r="DPI152" s="6"/>
      <c r="DPJ152" s="6"/>
      <c r="DPK152" s="6"/>
      <c r="DPL152" s="6"/>
      <c r="DPM152" s="6"/>
      <c r="DPN152" s="6"/>
      <c r="DPO152" s="6"/>
      <c r="DPP152" s="6"/>
      <c r="DPQ152" s="6"/>
      <c r="DPR152" s="6"/>
      <c r="DPS152" s="6"/>
      <c r="DPT152" s="6"/>
      <c r="DPU152" s="6"/>
      <c r="DPV152" s="6"/>
      <c r="DPW152" s="6"/>
      <c r="DPX152" s="6"/>
      <c r="DPY152" s="6"/>
      <c r="DPZ152" s="6"/>
      <c r="DQA152" s="6"/>
      <c r="DQB152" s="6"/>
      <c r="DQC152" s="6"/>
      <c r="DQD152" s="6"/>
      <c r="DQE152" s="6"/>
      <c r="DQF152" s="6"/>
      <c r="DQG152" s="6"/>
      <c r="DQH152" s="6"/>
      <c r="DQI152" s="6"/>
      <c r="DQJ152" s="6"/>
      <c r="DQK152" s="6"/>
      <c r="DQL152" s="6"/>
      <c r="DQM152" s="6"/>
      <c r="DQN152" s="6"/>
      <c r="DQO152" s="6"/>
      <c r="DQP152" s="6"/>
      <c r="DQQ152" s="6"/>
      <c r="DQR152" s="6"/>
      <c r="DQS152" s="6"/>
      <c r="DQT152" s="6"/>
      <c r="DQU152" s="6"/>
      <c r="DQV152" s="6"/>
      <c r="DQW152" s="6"/>
      <c r="DQX152" s="6"/>
      <c r="DQY152" s="6"/>
      <c r="DQZ152" s="6"/>
      <c r="DRA152" s="6"/>
      <c r="DRB152" s="6"/>
      <c r="DRC152" s="6"/>
      <c r="DRD152" s="6"/>
      <c r="DRE152" s="6"/>
      <c r="DRF152" s="6"/>
      <c r="DRG152" s="6"/>
      <c r="DRH152" s="6"/>
      <c r="DRI152" s="6"/>
      <c r="DRJ152" s="6"/>
      <c r="DRK152" s="6"/>
      <c r="DRL152" s="6"/>
      <c r="DRM152" s="6"/>
      <c r="DRN152" s="6"/>
      <c r="DRO152" s="6"/>
      <c r="DRP152" s="6"/>
      <c r="DRQ152" s="6"/>
      <c r="DRR152" s="6"/>
      <c r="DRS152" s="6"/>
      <c r="DRT152" s="6"/>
      <c r="DRU152" s="6"/>
      <c r="DRV152" s="6"/>
      <c r="DRW152" s="6"/>
      <c r="DRX152" s="6"/>
      <c r="DRY152" s="6"/>
      <c r="DRZ152" s="6"/>
      <c r="DSA152" s="6"/>
      <c r="DSB152" s="6"/>
      <c r="DSC152" s="6"/>
      <c r="DSD152" s="6"/>
      <c r="DSE152" s="6"/>
      <c r="DSF152" s="6"/>
      <c r="DSG152" s="6"/>
      <c r="DSH152" s="6"/>
      <c r="DSI152" s="6"/>
      <c r="DSJ152" s="6"/>
      <c r="DSK152" s="6"/>
      <c r="DSL152" s="6"/>
      <c r="DSM152" s="6"/>
      <c r="DSN152" s="6"/>
      <c r="DSO152" s="6"/>
      <c r="DSP152" s="6"/>
      <c r="DSQ152" s="6"/>
      <c r="DSR152" s="6"/>
      <c r="DSS152" s="6"/>
      <c r="DST152" s="6"/>
      <c r="DSU152" s="6"/>
      <c r="DSV152" s="6"/>
      <c r="DSW152" s="6"/>
      <c r="DSX152" s="6"/>
      <c r="DSY152" s="6"/>
      <c r="DSZ152" s="6"/>
      <c r="DTA152" s="6"/>
      <c r="DTB152" s="6"/>
      <c r="DTC152" s="6"/>
      <c r="DTD152" s="6"/>
      <c r="DTE152" s="6"/>
      <c r="DTF152" s="6"/>
      <c r="DTG152" s="6"/>
      <c r="DTH152" s="6"/>
      <c r="DTI152" s="6"/>
      <c r="DTJ152" s="6"/>
      <c r="DTK152" s="6"/>
      <c r="DTL152" s="6"/>
      <c r="DTM152" s="6"/>
      <c r="DTN152" s="6"/>
      <c r="DTO152" s="6"/>
      <c r="DTP152" s="6"/>
      <c r="DTQ152" s="6"/>
      <c r="DTR152" s="6"/>
      <c r="DTS152" s="6"/>
      <c r="DTT152" s="6"/>
      <c r="DTU152" s="6"/>
      <c r="DTV152" s="6"/>
      <c r="DTW152" s="6"/>
      <c r="DTX152" s="6"/>
      <c r="DTY152" s="6"/>
      <c r="DTZ152" s="6"/>
      <c r="DUA152" s="6"/>
      <c r="DUB152" s="6"/>
      <c r="DUC152" s="6"/>
      <c r="DUD152" s="6"/>
      <c r="DUE152" s="6"/>
      <c r="DUF152" s="6"/>
      <c r="DUG152" s="6"/>
      <c r="DUH152" s="6"/>
      <c r="DUI152" s="6"/>
      <c r="DUJ152" s="6"/>
      <c r="DUK152" s="6"/>
      <c r="DUL152" s="6"/>
      <c r="DUM152" s="6"/>
      <c r="DUN152" s="6"/>
      <c r="DUO152" s="6"/>
      <c r="DUP152" s="6"/>
      <c r="DUQ152" s="6"/>
      <c r="DUR152" s="6"/>
      <c r="DUS152" s="6"/>
      <c r="DUT152" s="6"/>
      <c r="DUU152" s="6"/>
      <c r="DUV152" s="6"/>
      <c r="DUW152" s="6"/>
      <c r="DUX152" s="6"/>
      <c r="DUY152" s="6"/>
      <c r="DUZ152" s="6"/>
      <c r="DVA152" s="6"/>
      <c r="DVB152" s="6"/>
      <c r="DVC152" s="6"/>
      <c r="DVD152" s="6"/>
      <c r="DVE152" s="6"/>
      <c r="DVF152" s="6"/>
      <c r="DVG152" s="6"/>
      <c r="DVH152" s="6"/>
      <c r="DVI152" s="6"/>
      <c r="DVJ152" s="6"/>
      <c r="DVK152" s="6"/>
      <c r="DVL152" s="6"/>
      <c r="DVM152" s="6"/>
      <c r="DVN152" s="6"/>
      <c r="DVO152" s="6"/>
      <c r="DVP152" s="6"/>
      <c r="DVQ152" s="6"/>
      <c r="DVR152" s="6"/>
      <c r="DVS152" s="6"/>
      <c r="DVT152" s="6"/>
      <c r="DVU152" s="6"/>
      <c r="DVV152" s="6"/>
      <c r="DVW152" s="6"/>
      <c r="DVX152" s="6"/>
      <c r="DVY152" s="6"/>
      <c r="DVZ152" s="6"/>
      <c r="DWA152" s="6"/>
      <c r="DWB152" s="6"/>
      <c r="DWC152" s="6"/>
      <c r="DWD152" s="6"/>
      <c r="DWE152" s="6"/>
      <c r="DWF152" s="6"/>
      <c r="DWG152" s="6"/>
      <c r="DWH152" s="6"/>
      <c r="DWI152" s="6"/>
      <c r="DWJ152" s="6"/>
      <c r="DWK152" s="6"/>
      <c r="DWL152" s="6"/>
      <c r="DWM152" s="6"/>
      <c r="DWN152" s="6"/>
      <c r="DWO152" s="6"/>
      <c r="DWP152" s="6"/>
      <c r="DWQ152" s="6"/>
      <c r="DWR152" s="6"/>
      <c r="DWS152" s="6"/>
      <c r="DWT152" s="6"/>
      <c r="DWU152" s="6"/>
      <c r="DWV152" s="6"/>
      <c r="DWW152" s="6"/>
      <c r="DWX152" s="6"/>
      <c r="DWY152" s="6"/>
      <c r="DWZ152" s="6"/>
      <c r="DXA152" s="6"/>
      <c r="DXB152" s="6"/>
      <c r="DXC152" s="6"/>
      <c r="DXD152" s="6"/>
      <c r="DXE152" s="6"/>
      <c r="DXF152" s="6"/>
      <c r="DXG152" s="6"/>
      <c r="DXH152" s="6"/>
      <c r="DXI152" s="6"/>
      <c r="DXJ152" s="6"/>
      <c r="DXK152" s="6"/>
      <c r="DXL152" s="6"/>
      <c r="DXM152" s="6"/>
      <c r="DXN152" s="6"/>
      <c r="DXO152" s="6"/>
      <c r="DXP152" s="6"/>
      <c r="DXQ152" s="6"/>
      <c r="DXR152" s="6"/>
      <c r="DXS152" s="6"/>
      <c r="DXT152" s="6"/>
      <c r="DXU152" s="6"/>
      <c r="DXV152" s="6"/>
      <c r="DXW152" s="6"/>
      <c r="DXX152" s="6"/>
      <c r="DXY152" s="6"/>
      <c r="DXZ152" s="6"/>
      <c r="DYA152" s="6"/>
      <c r="DYB152" s="6"/>
      <c r="DYC152" s="6"/>
      <c r="DYD152" s="6"/>
      <c r="DYE152" s="6"/>
      <c r="DYF152" s="6"/>
      <c r="DYG152" s="6"/>
      <c r="DYH152" s="6"/>
      <c r="DYI152" s="6"/>
      <c r="DYJ152" s="6"/>
      <c r="DYK152" s="6"/>
      <c r="DYL152" s="6"/>
      <c r="DYM152" s="6"/>
      <c r="DYN152" s="6"/>
      <c r="DYO152" s="6"/>
      <c r="DYP152" s="6"/>
      <c r="DYQ152" s="6"/>
      <c r="DYR152" s="6"/>
      <c r="DYS152" s="6"/>
      <c r="DYT152" s="6"/>
      <c r="DYU152" s="6"/>
      <c r="DYV152" s="6"/>
      <c r="DYW152" s="6"/>
      <c r="DYX152" s="6"/>
      <c r="DYY152" s="6"/>
      <c r="DYZ152" s="6"/>
      <c r="DZA152" s="6"/>
      <c r="DZB152" s="6"/>
      <c r="DZC152" s="6"/>
      <c r="DZD152" s="6"/>
      <c r="DZE152" s="6"/>
      <c r="DZF152" s="6"/>
      <c r="DZG152" s="6"/>
      <c r="DZH152" s="6"/>
      <c r="DZI152" s="6"/>
      <c r="DZJ152" s="6"/>
      <c r="DZK152" s="6"/>
      <c r="DZL152" s="6"/>
      <c r="DZM152" s="6"/>
      <c r="DZN152" s="6"/>
      <c r="DZO152" s="6"/>
      <c r="DZP152" s="6"/>
      <c r="DZQ152" s="6"/>
      <c r="DZR152" s="6"/>
      <c r="DZS152" s="6"/>
      <c r="DZT152" s="6"/>
      <c r="DZU152" s="6"/>
      <c r="DZV152" s="6"/>
      <c r="DZW152" s="6"/>
      <c r="DZX152" s="6"/>
      <c r="DZY152" s="6"/>
      <c r="DZZ152" s="6"/>
      <c r="EAA152" s="6"/>
      <c r="EAB152" s="6"/>
      <c r="EAC152" s="6"/>
      <c r="EAD152" s="6"/>
      <c r="EAE152" s="6"/>
      <c r="EAF152" s="6"/>
      <c r="EAG152" s="6"/>
      <c r="EAH152" s="6"/>
      <c r="EAI152" s="6"/>
      <c r="EAJ152" s="6"/>
      <c r="EAK152" s="6"/>
      <c r="EAL152" s="6"/>
      <c r="EAM152" s="6"/>
      <c r="EAN152" s="6"/>
      <c r="EAO152" s="6"/>
      <c r="EAP152" s="6"/>
      <c r="EAQ152" s="6"/>
      <c r="EAR152" s="6"/>
      <c r="EAS152" s="6"/>
      <c r="EAT152" s="6"/>
      <c r="EAU152" s="6"/>
      <c r="EAV152" s="6"/>
      <c r="EAW152" s="6"/>
      <c r="EAX152" s="6"/>
      <c r="EAY152" s="6"/>
      <c r="EAZ152" s="6"/>
      <c r="EBA152" s="6"/>
      <c r="EBB152" s="6"/>
      <c r="EBC152" s="6"/>
      <c r="EBD152" s="6"/>
      <c r="EBE152" s="6"/>
      <c r="EBF152" s="6"/>
      <c r="EBG152" s="6"/>
      <c r="EBH152" s="6"/>
      <c r="EBI152" s="6"/>
      <c r="EBJ152" s="6"/>
      <c r="EBK152" s="6"/>
      <c r="EBL152" s="6"/>
      <c r="EBM152" s="6"/>
      <c r="EBN152" s="6"/>
      <c r="EBO152" s="6"/>
      <c r="EBP152" s="6"/>
      <c r="EBQ152" s="6"/>
      <c r="EBR152" s="6"/>
      <c r="EBS152" s="6"/>
      <c r="EBT152" s="6"/>
      <c r="EBU152" s="6"/>
      <c r="EBV152" s="6"/>
      <c r="EBW152" s="6"/>
      <c r="EBX152" s="6"/>
      <c r="EBY152" s="6"/>
      <c r="EBZ152" s="6"/>
      <c r="ECA152" s="6"/>
      <c r="ECB152" s="6"/>
      <c r="ECC152" s="6"/>
      <c r="ECD152" s="6"/>
      <c r="ECE152" s="6"/>
      <c r="ECF152" s="6"/>
      <c r="ECG152" s="6"/>
      <c r="ECH152" s="6"/>
      <c r="ECI152" s="6"/>
      <c r="ECJ152" s="6"/>
      <c r="ECK152" s="6"/>
      <c r="ECL152" s="6"/>
      <c r="ECM152" s="6"/>
      <c r="ECN152" s="6"/>
      <c r="ECO152" s="6"/>
      <c r="ECP152" s="6"/>
      <c r="ECQ152" s="6"/>
      <c r="ECR152" s="6"/>
      <c r="ECS152" s="6"/>
      <c r="ECT152" s="6"/>
      <c r="ECU152" s="6"/>
      <c r="ECV152" s="6"/>
      <c r="ECW152" s="6"/>
      <c r="ECX152" s="6"/>
      <c r="ECY152" s="6"/>
      <c r="ECZ152" s="6"/>
      <c r="EDA152" s="6"/>
      <c r="EDB152" s="6"/>
      <c r="EDC152" s="6"/>
      <c r="EDD152" s="6"/>
      <c r="EDE152" s="6"/>
      <c r="EDF152" s="6"/>
      <c r="EDG152" s="6"/>
      <c r="EDH152" s="6"/>
      <c r="EDI152" s="6"/>
      <c r="EDJ152" s="6"/>
      <c r="EDK152" s="6"/>
      <c r="EDL152" s="6"/>
      <c r="EDM152" s="6"/>
      <c r="EDN152" s="6"/>
      <c r="EDO152" s="6"/>
      <c r="EDP152" s="6"/>
      <c r="EDQ152" s="6"/>
      <c r="EDR152" s="6"/>
      <c r="EDS152" s="6"/>
      <c r="EDT152" s="6"/>
      <c r="EDU152" s="6"/>
      <c r="EDV152" s="6"/>
      <c r="EDW152" s="6"/>
      <c r="EDX152" s="6"/>
      <c r="EDY152" s="6"/>
      <c r="EDZ152" s="6"/>
      <c r="EEA152" s="6"/>
      <c r="EEB152" s="6"/>
      <c r="EEC152" s="6"/>
      <c r="EED152" s="6"/>
      <c r="EEE152" s="6"/>
      <c r="EEF152" s="6"/>
      <c r="EEG152" s="6"/>
      <c r="EEH152" s="6"/>
      <c r="EEI152" s="6"/>
      <c r="EEJ152" s="6"/>
      <c r="EEK152" s="6"/>
      <c r="EEL152" s="6"/>
      <c r="EEM152" s="6"/>
      <c r="EEN152" s="6"/>
      <c r="EEO152" s="6"/>
      <c r="EEP152" s="6"/>
      <c r="EEQ152" s="6"/>
      <c r="EER152" s="6"/>
      <c r="EES152" s="6"/>
      <c r="EET152" s="6"/>
      <c r="EEU152" s="6"/>
      <c r="EEV152" s="6"/>
      <c r="EEW152" s="6"/>
      <c r="EEX152" s="6"/>
      <c r="EEY152" s="6"/>
      <c r="EEZ152" s="6"/>
      <c r="EFA152" s="6"/>
      <c r="EFB152" s="6"/>
      <c r="EFC152" s="6"/>
      <c r="EFD152" s="6"/>
      <c r="EFE152" s="6"/>
      <c r="EFF152" s="6"/>
      <c r="EFG152" s="6"/>
      <c r="EFH152" s="6"/>
      <c r="EFI152" s="6"/>
      <c r="EFJ152" s="6"/>
      <c r="EFK152" s="6"/>
      <c r="EFL152" s="6"/>
      <c r="EFM152" s="6"/>
      <c r="EFN152" s="6"/>
      <c r="EFO152" s="6"/>
      <c r="EFP152" s="6"/>
      <c r="EFQ152" s="6"/>
      <c r="EFR152" s="6"/>
      <c r="EFS152" s="6"/>
      <c r="EFT152" s="6"/>
      <c r="EFU152" s="6"/>
      <c r="EFV152" s="6"/>
      <c r="EFW152" s="6"/>
      <c r="EFX152" s="6"/>
      <c r="EFY152" s="6"/>
      <c r="EFZ152" s="6"/>
      <c r="EGA152" s="6"/>
      <c r="EGB152" s="6"/>
      <c r="EGC152" s="6"/>
      <c r="EGD152" s="6"/>
      <c r="EGE152" s="6"/>
      <c r="EGF152" s="6"/>
      <c r="EGG152" s="6"/>
      <c r="EGH152" s="6"/>
      <c r="EGI152" s="6"/>
      <c r="EGJ152" s="6"/>
      <c r="EGK152" s="6"/>
      <c r="EGL152" s="6"/>
      <c r="EGM152" s="6"/>
      <c r="EGN152" s="6"/>
      <c r="EGO152" s="6"/>
      <c r="EGP152" s="6"/>
      <c r="EGQ152" s="6"/>
      <c r="EGR152" s="6"/>
      <c r="EGS152" s="6"/>
      <c r="EGT152" s="6"/>
      <c r="EGU152" s="6"/>
      <c r="EGV152" s="6"/>
      <c r="EGW152" s="6"/>
      <c r="EGX152" s="6"/>
      <c r="EGY152" s="6"/>
      <c r="EGZ152" s="6"/>
      <c r="EHA152" s="6"/>
      <c r="EHB152" s="6"/>
      <c r="EHC152" s="6"/>
      <c r="EHD152" s="6"/>
      <c r="EHE152" s="6"/>
      <c r="EHF152" s="6"/>
      <c r="EHG152" s="6"/>
      <c r="EHH152" s="6"/>
      <c r="EHI152" s="6"/>
      <c r="EHJ152" s="6"/>
      <c r="EHK152" s="6"/>
      <c r="EHL152" s="6"/>
      <c r="EHM152" s="6"/>
      <c r="EHN152" s="6"/>
      <c r="EHO152" s="6"/>
      <c r="EHP152" s="6"/>
      <c r="EHQ152" s="6"/>
      <c r="EHR152" s="6"/>
      <c r="EHS152" s="6"/>
      <c r="EHT152" s="6"/>
      <c r="EHU152" s="6"/>
      <c r="EHV152" s="6"/>
      <c r="EHW152" s="6"/>
      <c r="EHX152" s="6"/>
      <c r="EHY152" s="6"/>
      <c r="EHZ152" s="6"/>
      <c r="EIA152" s="6"/>
      <c r="EIB152" s="6"/>
      <c r="EIC152" s="6"/>
      <c r="EID152" s="6"/>
      <c r="EIE152" s="6"/>
      <c r="EIF152" s="6"/>
      <c r="EIG152" s="6"/>
      <c r="EIH152" s="6"/>
      <c r="EII152" s="6"/>
      <c r="EIJ152" s="6"/>
      <c r="EIK152" s="6"/>
      <c r="EIL152" s="6"/>
      <c r="EIM152" s="6"/>
      <c r="EIN152" s="6"/>
      <c r="EIO152" s="6"/>
      <c r="EIP152" s="6"/>
      <c r="EIQ152" s="6"/>
      <c r="EIR152" s="6"/>
      <c r="EIS152" s="6"/>
      <c r="EIT152" s="6"/>
      <c r="EIU152" s="6"/>
      <c r="EIV152" s="6"/>
      <c r="EIW152" s="6"/>
      <c r="EIX152" s="6"/>
      <c r="EIY152" s="6"/>
      <c r="EIZ152" s="6"/>
      <c r="EJA152" s="6"/>
      <c r="EJB152" s="6"/>
      <c r="EJC152" s="6"/>
      <c r="EJD152" s="6"/>
      <c r="EJE152" s="6"/>
      <c r="EJF152" s="6"/>
      <c r="EJG152" s="6"/>
      <c r="EJH152" s="6"/>
      <c r="EJI152" s="6"/>
      <c r="EJJ152" s="6"/>
      <c r="EJK152" s="6"/>
      <c r="EJL152" s="6"/>
      <c r="EJM152" s="6"/>
      <c r="EJN152" s="6"/>
      <c r="EJO152" s="6"/>
      <c r="EJP152" s="6"/>
      <c r="EJQ152" s="6"/>
      <c r="EJR152" s="6"/>
      <c r="EJS152" s="6"/>
      <c r="EJT152" s="6"/>
      <c r="EJU152" s="6"/>
      <c r="EJV152" s="6"/>
      <c r="EJW152" s="6"/>
      <c r="EJX152" s="6"/>
      <c r="EJY152" s="6"/>
      <c r="EJZ152" s="6"/>
      <c r="EKA152" s="6"/>
      <c r="EKB152" s="6"/>
      <c r="EKC152" s="6"/>
      <c r="EKD152" s="6"/>
      <c r="EKE152" s="6"/>
      <c r="EKF152" s="6"/>
      <c r="EKG152" s="6"/>
      <c r="EKH152" s="6"/>
      <c r="EKI152" s="6"/>
      <c r="EKJ152" s="6"/>
      <c r="EKK152" s="6"/>
      <c r="EKL152" s="6"/>
      <c r="EKM152" s="6"/>
      <c r="EKN152" s="6"/>
      <c r="EKO152" s="6"/>
      <c r="EKP152" s="6"/>
      <c r="EKQ152" s="6"/>
      <c r="EKR152" s="6"/>
      <c r="EKS152" s="6"/>
      <c r="EKT152" s="6"/>
      <c r="EKU152" s="6"/>
      <c r="EKV152" s="6"/>
      <c r="EKW152" s="6"/>
      <c r="EKX152" s="6"/>
      <c r="EKY152" s="6"/>
      <c r="EKZ152" s="6"/>
      <c r="ELA152" s="6"/>
      <c r="ELB152" s="6"/>
      <c r="ELC152" s="6"/>
      <c r="ELD152" s="6"/>
      <c r="ELE152" s="6"/>
      <c r="ELF152" s="6"/>
      <c r="ELG152" s="6"/>
      <c r="ELH152" s="6"/>
      <c r="ELI152" s="6"/>
      <c r="ELJ152" s="6"/>
      <c r="ELK152" s="6"/>
      <c r="ELL152" s="6"/>
      <c r="ELM152" s="6"/>
      <c r="ELN152" s="6"/>
      <c r="ELO152" s="6"/>
      <c r="ELP152" s="6"/>
      <c r="ELQ152" s="6"/>
      <c r="ELR152" s="6"/>
      <c r="ELS152" s="6"/>
      <c r="ELT152" s="6"/>
      <c r="ELU152" s="6"/>
      <c r="ELV152" s="6"/>
      <c r="ELW152" s="6"/>
      <c r="ELX152" s="6"/>
      <c r="ELY152" s="6"/>
      <c r="ELZ152" s="6"/>
      <c r="EMA152" s="6"/>
      <c r="EMB152" s="6"/>
      <c r="EMC152" s="6"/>
      <c r="EMD152" s="6"/>
      <c r="EME152" s="6"/>
      <c r="EMF152" s="6"/>
      <c r="EMG152" s="6"/>
      <c r="EMH152" s="6"/>
      <c r="EMI152" s="6"/>
      <c r="EMJ152" s="6"/>
      <c r="EMK152" s="6"/>
      <c r="EML152" s="6"/>
      <c r="EMM152" s="6"/>
      <c r="EMN152" s="6"/>
      <c r="EMO152" s="6"/>
      <c r="EMP152" s="6"/>
      <c r="EMQ152" s="6"/>
      <c r="EMR152" s="6"/>
      <c r="EMS152" s="6"/>
      <c r="EMT152" s="6"/>
      <c r="EMU152" s="6"/>
      <c r="EMV152" s="6"/>
      <c r="EMW152" s="6"/>
      <c r="EMX152" s="6"/>
      <c r="EMY152" s="6"/>
      <c r="EMZ152" s="6"/>
      <c r="ENA152" s="6"/>
      <c r="ENB152" s="6"/>
      <c r="ENC152" s="6"/>
      <c r="END152" s="6"/>
      <c r="ENE152" s="6"/>
      <c r="ENF152" s="6"/>
      <c r="ENG152" s="6"/>
      <c r="ENH152" s="6"/>
      <c r="ENI152" s="6"/>
      <c r="ENJ152" s="6"/>
      <c r="ENK152" s="6"/>
      <c r="ENL152" s="6"/>
      <c r="ENM152" s="6"/>
      <c r="ENN152" s="6"/>
      <c r="ENO152" s="6"/>
      <c r="ENP152" s="6"/>
      <c r="ENQ152" s="6"/>
      <c r="ENR152" s="6"/>
      <c r="ENS152" s="6"/>
      <c r="ENT152" s="6"/>
      <c r="ENU152" s="6"/>
      <c r="ENV152" s="6"/>
      <c r="ENW152" s="6"/>
      <c r="ENX152" s="6"/>
      <c r="ENY152" s="6"/>
      <c r="ENZ152" s="6"/>
      <c r="EOA152" s="6"/>
      <c r="EOB152" s="6"/>
      <c r="EOC152" s="6"/>
      <c r="EOD152" s="6"/>
      <c r="EOE152" s="6"/>
      <c r="EOF152" s="6"/>
      <c r="EOG152" s="6"/>
      <c r="EOH152" s="6"/>
      <c r="EOI152" s="6"/>
      <c r="EOJ152" s="6"/>
      <c r="EOK152" s="6"/>
      <c r="EOL152" s="6"/>
      <c r="EOM152" s="6"/>
      <c r="EON152" s="6"/>
      <c r="EOO152" s="6"/>
      <c r="EOP152" s="6"/>
      <c r="EOQ152" s="6"/>
      <c r="EOR152" s="6"/>
      <c r="EOS152" s="6"/>
      <c r="EOT152" s="6"/>
      <c r="EOU152" s="6"/>
      <c r="EOV152" s="6"/>
      <c r="EOW152" s="6"/>
      <c r="EOX152" s="6"/>
      <c r="EOY152" s="6"/>
      <c r="EOZ152" s="6"/>
      <c r="EPA152" s="6"/>
      <c r="EPB152" s="6"/>
      <c r="EPC152" s="6"/>
      <c r="EPD152" s="6"/>
      <c r="EPE152" s="6"/>
      <c r="EPF152" s="6"/>
      <c r="EPG152" s="6"/>
      <c r="EPH152" s="6"/>
      <c r="EPI152" s="6"/>
      <c r="EPJ152" s="6"/>
      <c r="EPK152" s="6"/>
      <c r="EPL152" s="6"/>
      <c r="EPM152" s="6"/>
      <c r="EPN152" s="6"/>
      <c r="EPO152" s="6"/>
      <c r="EPP152" s="6"/>
      <c r="EPQ152" s="6"/>
      <c r="EPR152" s="6"/>
      <c r="EPS152" s="6"/>
      <c r="EPT152" s="6"/>
      <c r="EPU152" s="6"/>
      <c r="EPV152" s="6"/>
      <c r="EPW152" s="6"/>
      <c r="EPX152" s="6"/>
      <c r="EPY152" s="6"/>
      <c r="EPZ152" s="6"/>
      <c r="EQA152" s="6"/>
      <c r="EQB152" s="6"/>
      <c r="EQC152" s="6"/>
      <c r="EQD152" s="6"/>
      <c r="EQE152" s="6"/>
      <c r="EQF152" s="6"/>
      <c r="EQG152" s="6"/>
      <c r="EQH152" s="6"/>
      <c r="EQI152" s="6"/>
      <c r="EQJ152" s="6"/>
      <c r="EQK152" s="6"/>
      <c r="EQL152" s="6"/>
      <c r="EQM152" s="6"/>
      <c r="EQN152" s="6"/>
      <c r="EQO152" s="6"/>
      <c r="EQP152" s="6"/>
      <c r="EQQ152" s="6"/>
      <c r="EQR152" s="6"/>
      <c r="EQS152" s="6"/>
      <c r="EQT152" s="6"/>
      <c r="EQU152" s="6"/>
      <c r="EQV152" s="6"/>
      <c r="EQW152" s="6"/>
      <c r="EQX152" s="6"/>
      <c r="EQY152" s="6"/>
      <c r="EQZ152" s="6"/>
      <c r="ERA152" s="6"/>
      <c r="ERB152" s="6"/>
      <c r="ERC152" s="6"/>
      <c r="ERD152" s="6"/>
      <c r="ERE152" s="6"/>
      <c r="ERF152" s="6"/>
      <c r="ERG152" s="6"/>
      <c r="ERH152" s="6"/>
      <c r="ERI152" s="6"/>
      <c r="ERJ152" s="6"/>
      <c r="ERK152" s="6"/>
      <c r="ERL152" s="6"/>
      <c r="ERM152" s="6"/>
      <c r="ERN152" s="6"/>
      <c r="ERO152" s="6"/>
      <c r="ERP152" s="6"/>
      <c r="ERQ152" s="6"/>
      <c r="ERR152" s="6"/>
      <c r="ERS152" s="6"/>
      <c r="ERT152" s="6"/>
      <c r="ERU152" s="6"/>
      <c r="ERV152" s="6"/>
      <c r="ERW152" s="6"/>
      <c r="ERX152" s="6"/>
      <c r="ERY152" s="6"/>
      <c r="ERZ152" s="6"/>
      <c r="ESA152" s="6"/>
      <c r="ESB152" s="6"/>
      <c r="ESC152" s="6"/>
      <c r="ESD152" s="6"/>
      <c r="ESE152" s="6"/>
      <c r="ESF152" s="6"/>
      <c r="ESG152" s="6"/>
      <c r="ESH152" s="6"/>
      <c r="ESI152" s="6"/>
      <c r="ESJ152" s="6"/>
      <c r="ESK152" s="6"/>
      <c r="ESL152" s="6"/>
      <c r="ESM152" s="6"/>
      <c r="ESN152" s="6"/>
      <c r="ESO152" s="6"/>
      <c r="ESP152" s="6"/>
      <c r="ESQ152" s="6"/>
      <c r="ESR152" s="6"/>
      <c r="ESS152" s="6"/>
      <c r="EST152" s="6"/>
      <c r="ESU152" s="6"/>
      <c r="ESV152" s="6"/>
      <c r="ESW152" s="6"/>
      <c r="ESX152" s="6"/>
      <c r="ESY152" s="6"/>
      <c r="ESZ152" s="6"/>
      <c r="ETA152" s="6"/>
      <c r="ETB152" s="6"/>
      <c r="ETC152" s="6"/>
      <c r="ETD152" s="6"/>
      <c r="ETE152" s="6"/>
      <c r="ETF152" s="6"/>
      <c r="ETG152" s="6"/>
      <c r="ETH152" s="6"/>
      <c r="ETI152" s="6"/>
      <c r="ETJ152" s="6"/>
      <c r="ETK152" s="6"/>
      <c r="ETL152" s="6"/>
      <c r="ETM152" s="6"/>
      <c r="ETN152" s="6"/>
      <c r="ETO152" s="6"/>
      <c r="ETP152" s="6"/>
      <c r="ETQ152" s="6"/>
      <c r="ETR152" s="6"/>
      <c r="ETS152" s="6"/>
      <c r="ETT152" s="6"/>
      <c r="ETU152" s="6"/>
      <c r="ETV152" s="6"/>
      <c r="ETW152" s="6"/>
      <c r="ETX152" s="6"/>
      <c r="ETY152" s="6"/>
      <c r="ETZ152" s="6"/>
      <c r="EUA152" s="6"/>
      <c r="EUB152" s="6"/>
      <c r="EUC152" s="6"/>
      <c r="EUD152" s="6"/>
      <c r="EUE152" s="6"/>
      <c r="EUF152" s="6"/>
      <c r="EUG152" s="6"/>
      <c r="EUH152" s="6"/>
      <c r="EUI152" s="6"/>
      <c r="EUJ152" s="6"/>
      <c r="EUK152" s="6"/>
      <c r="EUL152" s="6"/>
      <c r="EUM152" s="6"/>
      <c r="EUN152" s="6"/>
      <c r="EUO152" s="6"/>
      <c r="EUP152" s="6"/>
      <c r="EUQ152" s="6"/>
      <c r="EUR152" s="6"/>
      <c r="EUS152" s="6"/>
      <c r="EUT152" s="6"/>
      <c r="EUU152" s="6"/>
      <c r="EUV152" s="6"/>
      <c r="EUW152" s="6"/>
      <c r="EUX152" s="6"/>
      <c r="EUY152" s="6"/>
      <c r="EUZ152" s="6"/>
      <c r="EVA152" s="6"/>
      <c r="EVB152" s="6"/>
      <c r="EVC152" s="6"/>
      <c r="EVD152" s="6"/>
      <c r="EVE152" s="6"/>
      <c r="EVF152" s="6"/>
      <c r="EVG152" s="6"/>
      <c r="EVH152" s="6"/>
      <c r="EVI152" s="6"/>
      <c r="EVJ152" s="6"/>
      <c r="EVK152" s="6"/>
      <c r="EVL152" s="6"/>
      <c r="EVM152" s="6"/>
      <c r="EVN152" s="6"/>
      <c r="EVO152" s="6"/>
      <c r="EVP152" s="6"/>
      <c r="EVQ152" s="6"/>
      <c r="EVR152" s="6"/>
      <c r="EVS152" s="6"/>
      <c r="EVT152" s="6"/>
      <c r="EVU152" s="6"/>
      <c r="EVV152" s="6"/>
      <c r="EVW152" s="6"/>
      <c r="EVX152" s="6"/>
      <c r="EVY152" s="6"/>
      <c r="EVZ152" s="6"/>
      <c r="EWA152" s="6"/>
      <c r="EWB152" s="6"/>
      <c r="EWC152" s="6"/>
      <c r="EWD152" s="6"/>
      <c r="EWE152" s="6"/>
      <c r="EWF152" s="6"/>
      <c r="EWG152" s="6"/>
      <c r="EWH152" s="6"/>
      <c r="EWI152" s="6"/>
      <c r="EWJ152" s="6"/>
      <c r="EWK152" s="6"/>
      <c r="EWL152" s="6"/>
      <c r="EWM152" s="6"/>
      <c r="EWN152" s="6"/>
      <c r="EWO152" s="6"/>
      <c r="EWP152" s="6"/>
      <c r="EWQ152" s="6"/>
      <c r="EWR152" s="6"/>
      <c r="EWS152" s="6"/>
      <c r="EWT152" s="6"/>
      <c r="EWU152" s="6"/>
      <c r="EWV152" s="6"/>
      <c r="EWW152" s="6"/>
      <c r="EWX152" s="6"/>
      <c r="EWY152" s="6"/>
      <c r="EWZ152" s="6"/>
      <c r="EXA152" s="6"/>
      <c r="EXB152" s="6"/>
      <c r="EXC152" s="6"/>
      <c r="EXD152" s="6"/>
      <c r="EXE152" s="6"/>
      <c r="EXF152" s="6"/>
      <c r="EXG152" s="6"/>
      <c r="EXH152" s="6"/>
      <c r="EXI152" s="6"/>
      <c r="EXJ152" s="6"/>
      <c r="EXK152" s="6"/>
      <c r="EXL152" s="6"/>
      <c r="EXM152" s="6"/>
      <c r="EXN152" s="6"/>
      <c r="EXO152" s="6"/>
      <c r="EXP152" s="6"/>
      <c r="EXQ152" s="6"/>
      <c r="EXR152" s="6"/>
      <c r="EXS152" s="6"/>
      <c r="EXT152" s="6"/>
      <c r="EXU152" s="6"/>
      <c r="EXV152" s="6"/>
      <c r="EXW152" s="6"/>
      <c r="EXX152" s="6"/>
      <c r="EXY152" s="6"/>
      <c r="EXZ152" s="6"/>
      <c r="EYA152" s="6"/>
      <c r="EYB152" s="6"/>
      <c r="EYC152" s="6"/>
      <c r="EYD152" s="6"/>
      <c r="EYE152" s="6"/>
      <c r="EYF152" s="6"/>
      <c r="EYG152" s="6"/>
      <c r="EYH152" s="6"/>
      <c r="EYI152" s="6"/>
      <c r="EYJ152" s="6"/>
      <c r="EYK152" s="6"/>
      <c r="EYL152" s="6"/>
      <c r="EYM152" s="6"/>
      <c r="EYN152" s="6"/>
      <c r="EYO152" s="6"/>
      <c r="EYP152" s="6"/>
      <c r="EYQ152" s="6"/>
      <c r="EYR152" s="6"/>
      <c r="EYS152" s="6"/>
      <c r="EYT152" s="6"/>
      <c r="EYU152" s="6"/>
      <c r="EYV152" s="6"/>
      <c r="EYW152" s="6"/>
      <c r="EYX152" s="6"/>
      <c r="EYY152" s="6"/>
      <c r="EYZ152" s="6"/>
      <c r="EZA152" s="6"/>
      <c r="EZB152" s="6"/>
      <c r="EZC152" s="6"/>
      <c r="EZD152" s="6"/>
      <c r="EZE152" s="6"/>
      <c r="EZF152" s="6"/>
      <c r="EZG152" s="6"/>
      <c r="EZH152" s="6"/>
      <c r="EZI152" s="6"/>
      <c r="EZJ152" s="6"/>
      <c r="EZK152" s="6"/>
      <c r="EZL152" s="6"/>
      <c r="EZM152" s="6"/>
      <c r="EZN152" s="6"/>
      <c r="EZO152" s="6"/>
      <c r="EZP152" s="6"/>
      <c r="EZQ152" s="6"/>
      <c r="EZR152" s="6"/>
      <c r="EZS152" s="6"/>
      <c r="EZT152" s="6"/>
      <c r="EZU152" s="6"/>
      <c r="EZV152" s="6"/>
      <c r="EZW152" s="6"/>
      <c r="EZX152" s="6"/>
      <c r="EZY152" s="6"/>
      <c r="EZZ152" s="6"/>
      <c r="FAA152" s="6"/>
      <c r="FAB152" s="6"/>
      <c r="FAC152" s="6"/>
      <c r="FAD152" s="6"/>
      <c r="FAE152" s="6"/>
      <c r="FAF152" s="6"/>
      <c r="FAG152" s="6"/>
      <c r="FAH152" s="6"/>
      <c r="FAI152" s="6"/>
      <c r="FAJ152" s="6"/>
      <c r="FAK152" s="6"/>
      <c r="FAL152" s="6"/>
      <c r="FAM152" s="6"/>
      <c r="FAN152" s="6"/>
      <c r="FAO152" s="6"/>
      <c r="FAP152" s="6"/>
      <c r="FAQ152" s="6"/>
      <c r="FAR152" s="6"/>
      <c r="FAS152" s="6"/>
      <c r="FAT152" s="6"/>
      <c r="FAU152" s="6"/>
      <c r="FAV152" s="6"/>
      <c r="FAW152" s="6"/>
      <c r="FAX152" s="6"/>
      <c r="FAY152" s="6"/>
      <c r="FAZ152" s="6"/>
      <c r="FBA152" s="6"/>
      <c r="FBB152" s="6"/>
      <c r="FBC152" s="6"/>
      <c r="FBD152" s="6"/>
      <c r="FBE152" s="6"/>
      <c r="FBF152" s="6"/>
      <c r="FBG152" s="6"/>
      <c r="FBH152" s="6"/>
      <c r="FBI152" s="6"/>
      <c r="FBJ152" s="6"/>
      <c r="FBK152" s="6"/>
      <c r="FBL152" s="6"/>
      <c r="FBM152" s="6"/>
      <c r="FBN152" s="6"/>
      <c r="FBO152" s="6"/>
      <c r="FBP152" s="6"/>
      <c r="FBQ152" s="6"/>
      <c r="FBR152" s="6"/>
      <c r="FBS152" s="6"/>
      <c r="FBT152" s="6"/>
      <c r="FBU152" s="6"/>
      <c r="FBV152" s="6"/>
      <c r="FBW152" s="6"/>
      <c r="FBX152" s="6"/>
      <c r="FBY152" s="6"/>
      <c r="FBZ152" s="6"/>
      <c r="FCA152" s="6"/>
      <c r="FCB152" s="6"/>
      <c r="FCC152" s="6"/>
      <c r="FCD152" s="6"/>
      <c r="FCE152" s="6"/>
      <c r="FCF152" s="6"/>
      <c r="FCG152" s="6"/>
      <c r="FCH152" s="6"/>
      <c r="FCI152" s="6"/>
      <c r="FCJ152" s="6"/>
      <c r="FCK152" s="6"/>
      <c r="FCL152" s="6"/>
      <c r="FCM152" s="6"/>
      <c r="FCN152" s="6"/>
      <c r="FCO152" s="6"/>
      <c r="FCP152" s="6"/>
      <c r="FCQ152" s="6"/>
      <c r="FCR152" s="6"/>
      <c r="FCS152" s="6"/>
      <c r="FCT152" s="6"/>
      <c r="FCU152" s="6"/>
      <c r="FCV152" s="6"/>
      <c r="FCW152" s="6"/>
      <c r="FCX152" s="6"/>
      <c r="FCY152" s="6"/>
      <c r="FCZ152" s="6"/>
      <c r="FDA152" s="6"/>
      <c r="FDB152" s="6"/>
      <c r="FDC152" s="6"/>
      <c r="FDD152" s="6"/>
      <c r="FDE152" s="6"/>
      <c r="FDF152" s="6"/>
      <c r="FDG152" s="6"/>
      <c r="FDH152" s="6"/>
      <c r="FDI152" s="6"/>
      <c r="FDJ152" s="6"/>
      <c r="FDK152" s="6"/>
      <c r="FDL152" s="6"/>
      <c r="FDM152" s="6"/>
      <c r="FDN152" s="6"/>
      <c r="FDO152" s="6"/>
      <c r="FDP152" s="6"/>
      <c r="FDQ152" s="6"/>
      <c r="FDR152" s="6"/>
      <c r="FDS152" s="6"/>
      <c r="FDT152" s="6"/>
      <c r="FDU152" s="6"/>
      <c r="FDV152" s="6"/>
      <c r="FDW152" s="6"/>
      <c r="FDX152" s="6"/>
      <c r="FDY152" s="6"/>
      <c r="FDZ152" s="6"/>
      <c r="FEA152" s="6"/>
      <c r="FEB152" s="6"/>
      <c r="FEC152" s="6"/>
      <c r="FED152" s="6"/>
      <c r="FEE152" s="6"/>
      <c r="FEF152" s="6"/>
      <c r="FEG152" s="6"/>
      <c r="FEH152" s="6"/>
      <c r="FEI152" s="6"/>
      <c r="FEJ152" s="6"/>
      <c r="FEK152" s="6"/>
      <c r="FEL152" s="6"/>
      <c r="FEM152" s="6"/>
      <c r="FEN152" s="6"/>
      <c r="FEO152" s="6"/>
      <c r="FEP152" s="6"/>
      <c r="FEQ152" s="6"/>
      <c r="FER152" s="6"/>
      <c r="FES152" s="6"/>
      <c r="FET152" s="6"/>
      <c r="FEU152" s="6"/>
      <c r="FEV152" s="6"/>
      <c r="FEW152" s="6"/>
      <c r="FEX152" s="6"/>
      <c r="FEY152" s="6"/>
      <c r="FEZ152" s="6"/>
      <c r="FFA152" s="6"/>
      <c r="FFB152" s="6"/>
      <c r="FFC152" s="6"/>
      <c r="FFD152" s="6"/>
      <c r="FFE152" s="6"/>
      <c r="FFF152" s="6"/>
      <c r="FFG152" s="6"/>
      <c r="FFH152" s="6"/>
      <c r="FFI152" s="6"/>
      <c r="FFJ152" s="6"/>
      <c r="FFK152" s="6"/>
      <c r="FFL152" s="6"/>
      <c r="FFM152" s="6"/>
      <c r="FFN152" s="6"/>
      <c r="FFO152" s="6"/>
      <c r="FFP152" s="6"/>
      <c r="FFQ152" s="6"/>
      <c r="FFR152" s="6"/>
      <c r="FFS152" s="6"/>
      <c r="FFT152" s="6"/>
      <c r="FFU152" s="6"/>
      <c r="FFV152" s="6"/>
      <c r="FFW152" s="6"/>
      <c r="FFX152" s="6"/>
      <c r="FFY152" s="6"/>
      <c r="FFZ152" s="6"/>
      <c r="FGA152" s="6"/>
      <c r="FGB152" s="6"/>
      <c r="FGC152" s="6"/>
      <c r="FGD152" s="6"/>
      <c r="FGE152" s="6"/>
      <c r="FGF152" s="6"/>
      <c r="FGG152" s="6"/>
      <c r="FGH152" s="6"/>
      <c r="FGI152" s="6"/>
      <c r="FGJ152" s="6"/>
      <c r="FGK152" s="6"/>
      <c r="FGL152" s="6"/>
      <c r="FGM152" s="6"/>
      <c r="FGN152" s="6"/>
      <c r="FGO152" s="6"/>
      <c r="FGP152" s="6"/>
      <c r="FGQ152" s="6"/>
      <c r="FGR152" s="6"/>
      <c r="FGS152" s="6"/>
      <c r="FGT152" s="6"/>
      <c r="FGU152" s="6"/>
      <c r="FGV152" s="6"/>
      <c r="FGW152" s="6"/>
      <c r="FGX152" s="6"/>
      <c r="FGY152" s="6"/>
      <c r="FGZ152" s="6"/>
      <c r="FHA152" s="6"/>
      <c r="FHB152" s="6"/>
      <c r="FHC152" s="6"/>
      <c r="FHD152" s="6"/>
      <c r="FHE152" s="6"/>
      <c r="FHF152" s="6"/>
      <c r="FHG152" s="6"/>
      <c r="FHH152" s="6"/>
      <c r="FHI152" s="6"/>
      <c r="FHJ152" s="6"/>
      <c r="FHK152" s="6"/>
      <c r="FHL152" s="6"/>
      <c r="FHM152" s="6"/>
      <c r="FHN152" s="6"/>
      <c r="FHO152" s="6"/>
      <c r="FHP152" s="6"/>
      <c r="FHQ152" s="6"/>
      <c r="FHR152" s="6"/>
      <c r="FHS152" s="6"/>
      <c r="FHT152" s="6"/>
      <c r="FHU152" s="6"/>
      <c r="FHV152" s="6"/>
      <c r="FHW152" s="6"/>
      <c r="FHX152" s="6"/>
      <c r="FHY152" s="6"/>
      <c r="FHZ152" s="6"/>
      <c r="FIA152" s="6"/>
      <c r="FIB152" s="6"/>
      <c r="FIC152" s="6"/>
      <c r="FID152" s="6"/>
      <c r="FIE152" s="6"/>
      <c r="FIF152" s="6"/>
      <c r="FIG152" s="6"/>
      <c r="FIH152" s="6"/>
      <c r="FII152" s="6"/>
      <c r="FIJ152" s="6"/>
      <c r="FIK152" s="6"/>
      <c r="FIL152" s="6"/>
      <c r="FIM152" s="6"/>
      <c r="FIN152" s="6"/>
      <c r="FIO152" s="6"/>
      <c r="FIP152" s="6"/>
      <c r="FIQ152" s="6"/>
      <c r="FIR152" s="6"/>
      <c r="FIS152" s="6"/>
      <c r="FIT152" s="6"/>
      <c r="FIU152" s="6"/>
      <c r="FIV152" s="6"/>
      <c r="FIW152" s="6"/>
      <c r="FIX152" s="6"/>
      <c r="FIY152" s="6"/>
      <c r="FIZ152" s="6"/>
      <c r="FJA152" s="6"/>
      <c r="FJB152" s="6"/>
      <c r="FJC152" s="6"/>
      <c r="FJD152" s="6"/>
      <c r="FJE152" s="6"/>
      <c r="FJF152" s="6"/>
      <c r="FJG152" s="6"/>
      <c r="FJH152" s="6"/>
      <c r="FJI152" s="6"/>
      <c r="FJJ152" s="6"/>
      <c r="FJK152" s="6"/>
      <c r="FJL152" s="6"/>
      <c r="FJM152" s="6"/>
      <c r="FJN152" s="6"/>
      <c r="FJO152" s="6"/>
      <c r="FJP152" s="6"/>
      <c r="FJQ152" s="6"/>
      <c r="FJR152" s="6"/>
      <c r="FJS152" s="6"/>
      <c r="FJT152" s="6"/>
      <c r="FJU152" s="6"/>
      <c r="FJV152" s="6"/>
      <c r="FJW152" s="6"/>
      <c r="FJX152" s="6"/>
      <c r="FJY152" s="6"/>
      <c r="FJZ152" s="6"/>
      <c r="FKA152" s="6"/>
      <c r="FKB152" s="6"/>
      <c r="FKC152" s="6"/>
      <c r="FKD152" s="6"/>
      <c r="FKE152" s="6"/>
      <c r="FKF152" s="6"/>
      <c r="FKG152" s="6"/>
      <c r="FKH152" s="6"/>
      <c r="FKI152" s="6"/>
      <c r="FKJ152" s="6"/>
      <c r="FKK152" s="6"/>
      <c r="FKL152" s="6"/>
      <c r="FKM152" s="6"/>
      <c r="FKN152" s="6"/>
      <c r="FKO152" s="6"/>
      <c r="FKP152" s="6"/>
      <c r="FKQ152" s="6"/>
      <c r="FKR152" s="6"/>
      <c r="FKS152" s="6"/>
      <c r="FKT152" s="6"/>
      <c r="FKU152" s="6"/>
      <c r="FKV152" s="6"/>
      <c r="FKW152" s="6"/>
      <c r="FKX152" s="6"/>
      <c r="FKY152" s="6"/>
      <c r="FKZ152" s="6"/>
      <c r="FLA152" s="6"/>
      <c r="FLB152" s="6"/>
      <c r="FLC152" s="6"/>
      <c r="FLD152" s="6"/>
      <c r="FLE152" s="6"/>
      <c r="FLF152" s="6"/>
      <c r="FLG152" s="6"/>
      <c r="FLH152" s="6"/>
      <c r="FLI152" s="6"/>
      <c r="FLJ152" s="6"/>
      <c r="FLK152" s="6"/>
      <c r="FLL152" s="6"/>
      <c r="FLM152" s="6"/>
      <c r="FLN152" s="6"/>
      <c r="FLO152" s="6"/>
      <c r="FLP152" s="6"/>
      <c r="FLQ152" s="6"/>
      <c r="FLR152" s="6"/>
      <c r="FLS152" s="6"/>
      <c r="FLT152" s="6"/>
      <c r="FLU152" s="6"/>
      <c r="FLV152" s="6"/>
      <c r="FLW152" s="6"/>
      <c r="FLX152" s="6"/>
      <c r="FLY152" s="6"/>
      <c r="FLZ152" s="6"/>
      <c r="FMA152" s="6"/>
      <c r="FMB152" s="6"/>
      <c r="FMC152" s="6"/>
      <c r="FMD152" s="6"/>
      <c r="FME152" s="6"/>
      <c r="FMF152" s="6"/>
      <c r="FMG152" s="6"/>
      <c r="FMH152" s="6"/>
      <c r="FMI152" s="6"/>
      <c r="FMJ152" s="6"/>
      <c r="FMK152" s="6"/>
      <c r="FML152" s="6"/>
      <c r="FMM152" s="6"/>
      <c r="FMN152" s="6"/>
      <c r="FMO152" s="6"/>
      <c r="FMP152" s="6"/>
      <c r="FMQ152" s="6"/>
      <c r="FMR152" s="6"/>
      <c r="FMS152" s="6"/>
      <c r="FMT152" s="6"/>
      <c r="FMU152" s="6"/>
      <c r="FMV152" s="6"/>
      <c r="FMW152" s="6"/>
      <c r="FMX152" s="6"/>
      <c r="FMY152" s="6"/>
      <c r="FMZ152" s="6"/>
      <c r="FNA152" s="6"/>
      <c r="FNB152" s="6"/>
      <c r="FNC152" s="6"/>
      <c r="FND152" s="6"/>
      <c r="FNE152" s="6"/>
      <c r="FNF152" s="6"/>
      <c r="FNG152" s="6"/>
      <c r="FNH152" s="6"/>
      <c r="FNI152" s="6"/>
      <c r="FNJ152" s="6"/>
      <c r="FNK152" s="6"/>
      <c r="FNL152" s="6"/>
      <c r="FNM152" s="6"/>
      <c r="FNN152" s="6"/>
      <c r="FNO152" s="6"/>
      <c r="FNP152" s="6"/>
      <c r="FNQ152" s="6"/>
      <c r="FNR152" s="6"/>
      <c r="FNS152" s="6"/>
      <c r="FNT152" s="6"/>
      <c r="FNU152" s="6"/>
      <c r="FNV152" s="6"/>
      <c r="FNW152" s="6"/>
      <c r="FNX152" s="6"/>
      <c r="FNY152" s="6"/>
      <c r="FNZ152" s="6"/>
      <c r="FOA152" s="6"/>
      <c r="FOB152" s="6"/>
      <c r="FOC152" s="6"/>
      <c r="FOD152" s="6"/>
      <c r="FOE152" s="6"/>
      <c r="FOF152" s="6"/>
      <c r="FOG152" s="6"/>
      <c r="FOH152" s="6"/>
      <c r="FOI152" s="6"/>
      <c r="FOJ152" s="6"/>
      <c r="FOK152" s="6"/>
      <c r="FOL152" s="6"/>
      <c r="FOM152" s="6"/>
      <c r="FON152" s="6"/>
      <c r="FOO152" s="6"/>
      <c r="FOP152" s="6"/>
      <c r="FOQ152" s="6"/>
      <c r="FOR152" s="6"/>
      <c r="FOS152" s="6"/>
      <c r="FOT152" s="6"/>
      <c r="FOU152" s="6"/>
      <c r="FOV152" s="6"/>
      <c r="FOW152" s="6"/>
      <c r="FOX152" s="6"/>
      <c r="FOY152" s="6"/>
      <c r="FOZ152" s="6"/>
      <c r="FPA152" s="6"/>
      <c r="FPB152" s="6"/>
      <c r="FPC152" s="6"/>
      <c r="FPD152" s="6"/>
      <c r="FPE152" s="6"/>
      <c r="FPF152" s="6"/>
      <c r="FPG152" s="6"/>
      <c r="FPH152" s="6"/>
      <c r="FPI152" s="6"/>
      <c r="FPJ152" s="6"/>
      <c r="FPK152" s="6"/>
      <c r="FPL152" s="6"/>
      <c r="FPM152" s="6"/>
      <c r="FPN152" s="6"/>
      <c r="FPO152" s="6"/>
      <c r="FPP152" s="6"/>
      <c r="FPQ152" s="6"/>
      <c r="FPR152" s="6"/>
      <c r="FPS152" s="6"/>
      <c r="FPT152" s="6"/>
      <c r="FPU152" s="6"/>
      <c r="FPV152" s="6"/>
      <c r="FPW152" s="6"/>
      <c r="FPX152" s="6"/>
      <c r="FPY152" s="6"/>
      <c r="FPZ152" s="6"/>
      <c r="FQA152" s="6"/>
      <c r="FQB152" s="6"/>
      <c r="FQC152" s="6"/>
      <c r="FQD152" s="6"/>
      <c r="FQE152" s="6"/>
      <c r="FQF152" s="6"/>
      <c r="FQG152" s="6"/>
      <c r="FQH152" s="6"/>
      <c r="FQI152" s="6"/>
      <c r="FQJ152" s="6"/>
      <c r="FQK152" s="6"/>
      <c r="FQL152" s="6"/>
      <c r="FQM152" s="6"/>
      <c r="FQN152" s="6"/>
      <c r="FQO152" s="6"/>
      <c r="FQP152" s="6"/>
      <c r="FQQ152" s="6"/>
      <c r="FQR152" s="6"/>
      <c r="FQS152" s="6"/>
      <c r="FQT152" s="6"/>
      <c r="FQU152" s="6"/>
      <c r="FQV152" s="6"/>
      <c r="FQW152" s="6"/>
      <c r="FQX152" s="6"/>
      <c r="FQY152" s="6"/>
      <c r="FQZ152" s="6"/>
      <c r="FRA152" s="6"/>
      <c r="FRB152" s="6"/>
      <c r="FRC152" s="6"/>
      <c r="FRD152" s="6"/>
      <c r="FRE152" s="6"/>
      <c r="FRF152" s="6"/>
      <c r="FRG152" s="6"/>
      <c r="FRH152" s="6"/>
      <c r="FRI152" s="6"/>
      <c r="FRJ152" s="6"/>
      <c r="FRK152" s="6"/>
      <c r="FRL152" s="6"/>
      <c r="FRM152" s="6"/>
      <c r="FRN152" s="6"/>
      <c r="FRO152" s="6"/>
      <c r="FRP152" s="6"/>
      <c r="FRQ152" s="6"/>
      <c r="FRR152" s="6"/>
      <c r="FRS152" s="6"/>
      <c r="FRT152" s="6"/>
      <c r="FRU152" s="6"/>
      <c r="FRV152" s="6"/>
      <c r="FRW152" s="6"/>
      <c r="FRX152" s="6"/>
      <c r="FRY152" s="6"/>
      <c r="FRZ152" s="6"/>
      <c r="FSA152" s="6"/>
      <c r="FSB152" s="6"/>
      <c r="FSC152" s="6"/>
      <c r="FSD152" s="6"/>
      <c r="FSE152" s="6"/>
      <c r="FSF152" s="6"/>
      <c r="FSG152" s="6"/>
      <c r="FSH152" s="6"/>
      <c r="FSI152" s="6"/>
      <c r="FSJ152" s="6"/>
      <c r="FSK152" s="6"/>
      <c r="FSL152" s="6"/>
      <c r="FSM152" s="6"/>
      <c r="FSN152" s="6"/>
      <c r="FSO152" s="6"/>
      <c r="FSP152" s="6"/>
      <c r="FSQ152" s="6"/>
      <c r="FSR152" s="6"/>
      <c r="FSS152" s="6"/>
      <c r="FST152" s="6"/>
      <c r="FSU152" s="6"/>
      <c r="FSV152" s="6"/>
      <c r="FSW152" s="6"/>
      <c r="FSX152" s="6"/>
      <c r="FSY152" s="6"/>
      <c r="FSZ152" s="6"/>
      <c r="FTA152" s="6"/>
      <c r="FTB152" s="6"/>
      <c r="FTC152" s="6"/>
      <c r="FTD152" s="6"/>
      <c r="FTE152" s="6"/>
      <c r="FTF152" s="6"/>
      <c r="FTG152" s="6"/>
      <c r="FTH152" s="6"/>
      <c r="FTI152" s="6"/>
      <c r="FTJ152" s="6"/>
      <c r="FTK152" s="6"/>
      <c r="FTL152" s="6"/>
      <c r="FTM152" s="6"/>
      <c r="FTN152" s="6"/>
      <c r="FTO152" s="6"/>
      <c r="FTP152" s="6"/>
      <c r="FTQ152" s="6"/>
      <c r="FTR152" s="6"/>
      <c r="FTS152" s="6"/>
      <c r="FTT152" s="6"/>
      <c r="FTU152" s="6"/>
      <c r="FTV152" s="6"/>
      <c r="FTW152" s="6"/>
      <c r="FTX152" s="6"/>
      <c r="FTY152" s="6"/>
      <c r="FTZ152" s="6"/>
      <c r="FUA152" s="6"/>
      <c r="FUB152" s="6"/>
      <c r="FUC152" s="6"/>
      <c r="FUD152" s="6"/>
      <c r="FUE152" s="6"/>
      <c r="FUF152" s="6"/>
      <c r="FUG152" s="6"/>
      <c r="FUH152" s="6"/>
      <c r="FUI152" s="6"/>
      <c r="FUJ152" s="6"/>
      <c r="FUK152" s="6"/>
      <c r="FUL152" s="6"/>
      <c r="FUM152" s="6"/>
      <c r="FUN152" s="6"/>
      <c r="FUO152" s="6"/>
      <c r="FUP152" s="6"/>
      <c r="FUQ152" s="6"/>
      <c r="FUR152" s="6"/>
      <c r="FUS152" s="6"/>
      <c r="FUT152" s="6"/>
      <c r="FUU152" s="6"/>
      <c r="FUV152" s="6"/>
      <c r="FUW152" s="6"/>
      <c r="FUX152" s="6"/>
      <c r="FUY152" s="6"/>
      <c r="FUZ152" s="6"/>
      <c r="FVA152" s="6"/>
      <c r="FVB152" s="6"/>
      <c r="FVC152" s="6"/>
      <c r="FVD152" s="6"/>
      <c r="FVE152" s="6"/>
      <c r="FVF152" s="6"/>
      <c r="FVG152" s="6"/>
      <c r="FVH152" s="6"/>
      <c r="FVI152" s="6"/>
      <c r="FVJ152" s="6"/>
      <c r="FVK152" s="6"/>
      <c r="FVL152" s="6"/>
      <c r="FVM152" s="6"/>
      <c r="FVN152" s="6"/>
      <c r="FVO152" s="6"/>
      <c r="FVP152" s="6"/>
      <c r="FVQ152" s="6"/>
      <c r="FVR152" s="6"/>
      <c r="FVS152" s="6"/>
      <c r="FVT152" s="6"/>
      <c r="FVU152" s="6"/>
      <c r="FVV152" s="6"/>
      <c r="FVW152" s="6"/>
      <c r="FVX152" s="6"/>
      <c r="FVY152" s="6"/>
      <c r="FVZ152" s="6"/>
      <c r="FWA152" s="6"/>
      <c r="FWB152" s="6"/>
      <c r="FWC152" s="6"/>
      <c r="FWD152" s="6"/>
      <c r="FWE152" s="6"/>
      <c r="FWF152" s="6"/>
      <c r="FWG152" s="6"/>
      <c r="FWH152" s="6"/>
      <c r="FWI152" s="6"/>
      <c r="FWJ152" s="6"/>
      <c r="FWK152" s="6"/>
      <c r="FWL152" s="6"/>
      <c r="FWM152" s="6"/>
      <c r="FWN152" s="6"/>
      <c r="FWO152" s="6"/>
      <c r="FWP152" s="6"/>
      <c r="FWQ152" s="6"/>
      <c r="FWR152" s="6"/>
      <c r="FWS152" s="6"/>
      <c r="FWT152" s="6"/>
      <c r="FWU152" s="6"/>
      <c r="FWV152" s="6"/>
      <c r="FWW152" s="6"/>
      <c r="FWX152" s="6"/>
      <c r="FWY152" s="6"/>
      <c r="FWZ152" s="6"/>
      <c r="FXA152" s="6"/>
      <c r="FXB152" s="6"/>
      <c r="FXC152" s="6"/>
      <c r="FXD152" s="6"/>
      <c r="FXE152" s="6"/>
      <c r="FXF152" s="6"/>
      <c r="FXG152" s="6"/>
      <c r="FXH152" s="6"/>
      <c r="FXI152" s="6"/>
      <c r="FXJ152" s="6"/>
      <c r="FXK152" s="6"/>
      <c r="FXL152" s="6"/>
      <c r="FXM152" s="6"/>
      <c r="FXN152" s="6"/>
      <c r="FXO152" s="6"/>
      <c r="FXP152" s="6"/>
      <c r="FXQ152" s="6"/>
      <c r="FXR152" s="6"/>
      <c r="FXS152" s="6"/>
      <c r="FXT152" s="6"/>
      <c r="FXU152" s="6"/>
      <c r="FXV152" s="6"/>
      <c r="FXW152" s="6"/>
      <c r="FXX152" s="6"/>
      <c r="FXY152" s="6"/>
      <c r="FXZ152" s="6"/>
      <c r="FYA152" s="6"/>
      <c r="FYB152" s="6"/>
      <c r="FYC152" s="6"/>
      <c r="FYD152" s="6"/>
      <c r="FYE152" s="6"/>
      <c r="FYF152" s="6"/>
      <c r="FYG152" s="6"/>
      <c r="FYH152" s="6"/>
      <c r="FYI152" s="6"/>
      <c r="FYJ152" s="6"/>
      <c r="FYK152" s="6"/>
      <c r="FYL152" s="6"/>
      <c r="FYM152" s="6"/>
      <c r="FYN152" s="6"/>
      <c r="FYO152" s="6"/>
      <c r="FYP152" s="6"/>
      <c r="FYQ152" s="6"/>
      <c r="FYR152" s="6"/>
      <c r="FYS152" s="6"/>
      <c r="FYT152" s="6"/>
      <c r="FYU152" s="6"/>
      <c r="FYV152" s="6"/>
      <c r="FYW152" s="6"/>
      <c r="FYX152" s="6"/>
      <c r="FYY152" s="6"/>
      <c r="FYZ152" s="6"/>
      <c r="FZA152" s="6"/>
      <c r="FZB152" s="6"/>
      <c r="FZC152" s="6"/>
      <c r="FZD152" s="6"/>
      <c r="FZE152" s="6"/>
      <c r="FZF152" s="6"/>
      <c r="FZG152" s="6"/>
      <c r="FZH152" s="6"/>
      <c r="FZI152" s="6"/>
      <c r="FZJ152" s="6"/>
      <c r="FZK152" s="6"/>
      <c r="FZL152" s="6"/>
      <c r="FZM152" s="6"/>
      <c r="FZN152" s="6"/>
      <c r="FZO152" s="6"/>
      <c r="FZP152" s="6"/>
      <c r="FZQ152" s="6"/>
      <c r="FZR152" s="6"/>
      <c r="FZS152" s="6"/>
      <c r="FZT152" s="6"/>
      <c r="FZU152" s="6"/>
      <c r="FZV152" s="6"/>
      <c r="FZW152" s="6"/>
      <c r="FZX152" s="6"/>
      <c r="FZY152" s="6"/>
      <c r="FZZ152" s="6"/>
      <c r="GAA152" s="6"/>
      <c r="GAB152" s="6"/>
      <c r="GAC152" s="6"/>
      <c r="GAD152" s="6"/>
      <c r="GAE152" s="6"/>
      <c r="GAF152" s="6"/>
      <c r="GAG152" s="6"/>
      <c r="GAH152" s="6"/>
      <c r="GAI152" s="6"/>
      <c r="GAJ152" s="6"/>
      <c r="GAK152" s="6"/>
      <c r="GAL152" s="6"/>
      <c r="GAM152" s="6"/>
      <c r="GAN152" s="6"/>
      <c r="GAO152" s="6"/>
      <c r="GAP152" s="6"/>
      <c r="GAQ152" s="6"/>
      <c r="GAR152" s="6"/>
      <c r="GAS152" s="6"/>
      <c r="GAT152" s="6"/>
      <c r="GAU152" s="6"/>
      <c r="GAV152" s="6"/>
      <c r="GAW152" s="6"/>
      <c r="GAX152" s="6"/>
      <c r="GAY152" s="6"/>
      <c r="GAZ152" s="6"/>
      <c r="GBA152" s="6"/>
      <c r="GBB152" s="6"/>
      <c r="GBC152" s="6"/>
      <c r="GBD152" s="6"/>
      <c r="GBE152" s="6"/>
      <c r="GBF152" s="6"/>
      <c r="GBG152" s="6"/>
      <c r="GBH152" s="6"/>
      <c r="GBI152" s="6"/>
      <c r="GBJ152" s="6"/>
      <c r="GBK152" s="6"/>
      <c r="GBL152" s="6"/>
      <c r="GBM152" s="6"/>
      <c r="GBN152" s="6"/>
      <c r="GBO152" s="6"/>
      <c r="GBP152" s="6"/>
      <c r="GBQ152" s="6"/>
      <c r="GBR152" s="6"/>
      <c r="GBS152" s="6"/>
      <c r="GBT152" s="6"/>
      <c r="GBU152" s="6"/>
      <c r="GBV152" s="6"/>
      <c r="GBW152" s="6"/>
      <c r="GBX152" s="6"/>
      <c r="GBY152" s="6"/>
      <c r="GBZ152" s="6"/>
      <c r="GCA152" s="6"/>
      <c r="GCB152" s="6"/>
      <c r="GCC152" s="6"/>
      <c r="GCD152" s="6"/>
      <c r="GCE152" s="6"/>
      <c r="GCF152" s="6"/>
      <c r="GCG152" s="6"/>
      <c r="GCH152" s="6"/>
      <c r="GCI152" s="6"/>
      <c r="GCJ152" s="6"/>
      <c r="GCK152" s="6"/>
      <c r="GCL152" s="6"/>
      <c r="GCM152" s="6"/>
      <c r="GCN152" s="6"/>
      <c r="GCO152" s="6"/>
      <c r="GCP152" s="6"/>
      <c r="GCQ152" s="6"/>
      <c r="GCR152" s="6"/>
      <c r="GCS152" s="6"/>
      <c r="GCT152" s="6"/>
      <c r="GCU152" s="6"/>
      <c r="GCV152" s="6"/>
      <c r="GCW152" s="6"/>
      <c r="GCX152" s="6"/>
      <c r="GCY152" s="6"/>
      <c r="GCZ152" s="6"/>
      <c r="GDA152" s="6"/>
      <c r="GDB152" s="6"/>
      <c r="GDC152" s="6"/>
      <c r="GDD152" s="6"/>
      <c r="GDE152" s="6"/>
      <c r="GDF152" s="6"/>
      <c r="GDG152" s="6"/>
      <c r="GDH152" s="6"/>
      <c r="GDI152" s="6"/>
      <c r="GDJ152" s="6"/>
      <c r="GDK152" s="6"/>
      <c r="GDL152" s="6"/>
      <c r="GDM152" s="6"/>
      <c r="GDN152" s="6"/>
      <c r="GDO152" s="6"/>
      <c r="GDP152" s="6"/>
      <c r="GDQ152" s="6"/>
      <c r="GDR152" s="6"/>
      <c r="GDS152" s="6"/>
      <c r="GDT152" s="6"/>
      <c r="GDU152" s="6"/>
      <c r="GDV152" s="6"/>
      <c r="GDW152" s="6"/>
      <c r="GDX152" s="6"/>
      <c r="GDY152" s="6"/>
      <c r="GDZ152" s="6"/>
      <c r="GEA152" s="6"/>
      <c r="GEB152" s="6"/>
      <c r="GEC152" s="6"/>
      <c r="GED152" s="6"/>
      <c r="GEE152" s="6"/>
      <c r="GEF152" s="6"/>
      <c r="GEG152" s="6"/>
      <c r="GEH152" s="6"/>
      <c r="GEI152" s="6"/>
      <c r="GEJ152" s="6"/>
      <c r="GEK152" s="6"/>
      <c r="GEL152" s="6"/>
      <c r="GEM152" s="6"/>
      <c r="GEN152" s="6"/>
      <c r="GEO152" s="6"/>
      <c r="GEP152" s="6"/>
      <c r="GEQ152" s="6"/>
      <c r="GER152" s="6"/>
      <c r="GES152" s="6"/>
      <c r="GET152" s="6"/>
      <c r="GEU152" s="6"/>
      <c r="GEV152" s="6"/>
      <c r="GEW152" s="6"/>
      <c r="GEX152" s="6"/>
      <c r="GEY152" s="6"/>
      <c r="GEZ152" s="6"/>
      <c r="GFA152" s="6"/>
      <c r="GFB152" s="6"/>
      <c r="GFC152" s="6"/>
      <c r="GFD152" s="6"/>
      <c r="GFE152" s="6"/>
      <c r="GFF152" s="6"/>
      <c r="GFG152" s="6"/>
      <c r="GFH152" s="6"/>
      <c r="GFI152" s="6"/>
      <c r="GFJ152" s="6"/>
      <c r="GFK152" s="6"/>
      <c r="GFL152" s="6"/>
      <c r="GFM152" s="6"/>
      <c r="GFN152" s="6"/>
      <c r="GFO152" s="6"/>
      <c r="GFP152" s="6"/>
      <c r="GFQ152" s="6"/>
      <c r="GFR152" s="6"/>
      <c r="GFS152" s="6"/>
      <c r="GFT152" s="6"/>
      <c r="GFU152" s="6"/>
      <c r="GFV152" s="6"/>
      <c r="GFW152" s="6"/>
      <c r="GFX152" s="6"/>
      <c r="GFY152" s="6"/>
      <c r="GFZ152" s="6"/>
      <c r="GGA152" s="6"/>
      <c r="GGB152" s="6"/>
      <c r="GGC152" s="6"/>
      <c r="GGD152" s="6"/>
      <c r="GGE152" s="6"/>
      <c r="GGF152" s="6"/>
      <c r="GGG152" s="6"/>
      <c r="GGH152" s="6"/>
      <c r="GGI152" s="6"/>
      <c r="GGJ152" s="6"/>
      <c r="GGK152" s="6"/>
      <c r="GGL152" s="6"/>
      <c r="GGM152" s="6"/>
      <c r="GGN152" s="6"/>
      <c r="GGO152" s="6"/>
      <c r="GGP152" s="6"/>
      <c r="GGQ152" s="6"/>
      <c r="GGR152" s="6"/>
      <c r="GGS152" s="6"/>
      <c r="GGT152" s="6"/>
      <c r="GGU152" s="6"/>
      <c r="GGV152" s="6"/>
      <c r="GGW152" s="6"/>
      <c r="GGX152" s="6"/>
      <c r="GGY152" s="6"/>
      <c r="GGZ152" s="6"/>
      <c r="GHA152" s="6"/>
      <c r="GHB152" s="6"/>
      <c r="GHC152" s="6"/>
      <c r="GHD152" s="6"/>
      <c r="GHE152" s="6"/>
      <c r="GHF152" s="6"/>
      <c r="GHG152" s="6"/>
      <c r="GHH152" s="6"/>
      <c r="GHI152" s="6"/>
      <c r="GHJ152" s="6"/>
      <c r="GHK152" s="6"/>
      <c r="GHL152" s="6"/>
      <c r="GHM152" s="6"/>
      <c r="GHN152" s="6"/>
      <c r="GHO152" s="6"/>
      <c r="GHP152" s="6"/>
      <c r="GHQ152" s="6"/>
      <c r="GHR152" s="6"/>
      <c r="GHS152" s="6"/>
      <c r="GHT152" s="6"/>
      <c r="GHU152" s="6"/>
      <c r="GHV152" s="6"/>
      <c r="GHW152" s="6"/>
      <c r="GHX152" s="6"/>
      <c r="GHY152" s="6"/>
      <c r="GHZ152" s="6"/>
      <c r="GIA152" s="6"/>
      <c r="GIB152" s="6"/>
      <c r="GIC152" s="6"/>
      <c r="GID152" s="6"/>
      <c r="GIE152" s="6"/>
      <c r="GIF152" s="6"/>
      <c r="GIG152" s="6"/>
      <c r="GIH152" s="6"/>
      <c r="GII152" s="6"/>
      <c r="GIJ152" s="6"/>
      <c r="GIK152" s="6"/>
      <c r="GIL152" s="6"/>
      <c r="GIM152" s="6"/>
      <c r="GIN152" s="6"/>
      <c r="GIO152" s="6"/>
      <c r="GIP152" s="6"/>
      <c r="GIQ152" s="6"/>
      <c r="GIR152" s="6"/>
      <c r="GIS152" s="6"/>
      <c r="GIT152" s="6"/>
      <c r="GIU152" s="6"/>
      <c r="GIV152" s="6"/>
      <c r="GIW152" s="6"/>
      <c r="GIX152" s="6"/>
      <c r="GIY152" s="6"/>
      <c r="GIZ152" s="6"/>
      <c r="GJA152" s="6"/>
      <c r="GJB152" s="6"/>
      <c r="GJC152" s="6"/>
      <c r="GJD152" s="6"/>
      <c r="GJE152" s="6"/>
      <c r="GJF152" s="6"/>
      <c r="GJG152" s="6"/>
      <c r="GJH152" s="6"/>
      <c r="GJI152" s="6"/>
      <c r="GJJ152" s="6"/>
      <c r="GJK152" s="6"/>
      <c r="GJL152" s="6"/>
      <c r="GJM152" s="6"/>
      <c r="GJN152" s="6"/>
      <c r="GJO152" s="6"/>
      <c r="GJP152" s="6"/>
      <c r="GJQ152" s="6"/>
      <c r="GJR152" s="6"/>
      <c r="GJS152" s="6"/>
      <c r="GJT152" s="6"/>
      <c r="GJU152" s="6"/>
      <c r="GJV152" s="6"/>
      <c r="GJW152" s="6"/>
      <c r="GJX152" s="6"/>
      <c r="GJY152" s="6"/>
      <c r="GJZ152" s="6"/>
      <c r="GKA152" s="6"/>
      <c r="GKB152" s="6"/>
      <c r="GKC152" s="6"/>
      <c r="GKD152" s="6"/>
      <c r="GKE152" s="6"/>
      <c r="GKF152" s="6"/>
      <c r="GKG152" s="6"/>
      <c r="GKH152" s="6"/>
      <c r="GKI152" s="6"/>
      <c r="GKJ152" s="6"/>
      <c r="GKK152" s="6"/>
      <c r="GKL152" s="6"/>
      <c r="GKM152" s="6"/>
      <c r="GKN152" s="6"/>
      <c r="GKO152" s="6"/>
      <c r="GKP152" s="6"/>
      <c r="GKQ152" s="6"/>
      <c r="GKR152" s="6"/>
      <c r="GKS152" s="6"/>
      <c r="GKT152" s="6"/>
      <c r="GKU152" s="6"/>
      <c r="GKV152" s="6"/>
      <c r="GKW152" s="6"/>
      <c r="GKX152" s="6"/>
      <c r="GKY152" s="6"/>
      <c r="GKZ152" s="6"/>
      <c r="GLA152" s="6"/>
      <c r="GLB152" s="6"/>
      <c r="GLC152" s="6"/>
      <c r="GLD152" s="6"/>
      <c r="GLE152" s="6"/>
      <c r="GLF152" s="6"/>
      <c r="GLG152" s="6"/>
      <c r="GLH152" s="6"/>
      <c r="GLI152" s="6"/>
      <c r="GLJ152" s="6"/>
      <c r="GLK152" s="6"/>
      <c r="GLL152" s="6"/>
      <c r="GLM152" s="6"/>
      <c r="GLN152" s="6"/>
      <c r="GLO152" s="6"/>
      <c r="GLP152" s="6"/>
      <c r="GLQ152" s="6"/>
      <c r="GLR152" s="6"/>
      <c r="GLS152" s="6"/>
      <c r="GLT152" s="6"/>
      <c r="GLU152" s="6"/>
      <c r="GLV152" s="6"/>
      <c r="GLW152" s="6"/>
      <c r="GLX152" s="6"/>
      <c r="GLY152" s="6"/>
      <c r="GLZ152" s="6"/>
      <c r="GMA152" s="6"/>
      <c r="GMB152" s="6"/>
      <c r="GMC152" s="6"/>
      <c r="GMD152" s="6"/>
      <c r="GME152" s="6"/>
      <c r="GMF152" s="6"/>
      <c r="GMG152" s="6"/>
      <c r="GMH152" s="6"/>
      <c r="GMI152" s="6"/>
      <c r="GMJ152" s="6"/>
      <c r="GMK152" s="6"/>
      <c r="GML152" s="6"/>
      <c r="GMM152" s="6"/>
      <c r="GMN152" s="6"/>
      <c r="GMO152" s="6"/>
      <c r="GMP152" s="6"/>
      <c r="GMQ152" s="6"/>
      <c r="GMR152" s="6"/>
      <c r="GMS152" s="6"/>
      <c r="GMT152" s="6"/>
      <c r="GMU152" s="6"/>
      <c r="GMV152" s="6"/>
      <c r="GMW152" s="6"/>
      <c r="GMX152" s="6"/>
      <c r="GMY152" s="6"/>
      <c r="GMZ152" s="6"/>
      <c r="GNA152" s="6"/>
      <c r="GNB152" s="6"/>
      <c r="GNC152" s="6"/>
      <c r="GND152" s="6"/>
      <c r="GNE152" s="6"/>
      <c r="GNF152" s="6"/>
      <c r="GNG152" s="6"/>
      <c r="GNH152" s="6"/>
      <c r="GNI152" s="6"/>
      <c r="GNJ152" s="6"/>
      <c r="GNK152" s="6"/>
      <c r="GNL152" s="6"/>
      <c r="GNM152" s="6"/>
      <c r="GNN152" s="6"/>
      <c r="GNO152" s="6"/>
      <c r="GNP152" s="6"/>
      <c r="GNQ152" s="6"/>
      <c r="GNR152" s="6"/>
      <c r="GNS152" s="6"/>
      <c r="GNT152" s="6"/>
      <c r="GNU152" s="6"/>
      <c r="GNV152" s="6"/>
      <c r="GNW152" s="6"/>
      <c r="GNX152" s="6"/>
      <c r="GNY152" s="6"/>
      <c r="GNZ152" s="6"/>
      <c r="GOA152" s="6"/>
      <c r="GOB152" s="6"/>
      <c r="GOC152" s="6"/>
      <c r="GOD152" s="6"/>
      <c r="GOE152" s="6"/>
      <c r="GOF152" s="6"/>
      <c r="GOG152" s="6"/>
      <c r="GOH152" s="6"/>
      <c r="GOI152" s="6"/>
      <c r="GOJ152" s="6"/>
      <c r="GOK152" s="6"/>
      <c r="GOL152" s="6"/>
      <c r="GOM152" s="6"/>
      <c r="GON152" s="6"/>
      <c r="GOO152" s="6"/>
      <c r="GOP152" s="6"/>
      <c r="GOQ152" s="6"/>
      <c r="GOR152" s="6"/>
      <c r="GOS152" s="6"/>
      <c r="GOT152" s="6"/>
      <c r="GOU152" s="6"/>
      <c r="GOV152" s="6"/>
      <c r="GOW152" s="6"/>
      <c r="GOX152" s="6"/>
      <c r="GOY152" s="6"/>
      <c r="GOZ152" s="6"/>
      <c r="GPA152" s="6"/>
      <c r="GPB152" s="6"/>
      <c r="GPC152" s="6"/>
      <c r="GPD152" s="6"/>
      <c r="GPE152" s="6"/>
      <c r="GPF152" s="6"/>
      <c r="GPG152" s="6"/>
      <c r="GPH152" s="6"/>
      <c r="GPI152" s="6"/>
      <c r="GPJ152" s="6"/>
      <c r="GPK152" s="6"/>
      <c r="GPL152" s="6"/>
      <c r="GPM152" s="6"/>
      <c r="GPN152" s="6"/>
      <c r="GPO152" s="6"/>
      <c r="GPP152" s="6"/>
      <c r="GPQ152" s="6"/>
      <c r="GPR152" s="6"/>
      <c r="GPS152" s="6"/>
      <c r="GPT152" s="6"/>
      <c r="GPU152" s="6"/>
      <c r="GPV152" s="6"/>
      <c r="GPW152" s="6"/>
      <c r="GPX152" s="6"/>
      <c r="GPY152" s="6"/>
      <c r="GPZ152" s="6"/>
      <c r="GQA152" s="6"/>
      <c r="GQB152" s="6"/>
      <c r="GQC152" s="6"/>
      <c r="GQD152" s="6"/>
      <c r="GQE152" s="6"/>
      <c r="GQF152" s="6"/>
      <c r="GQG152" s="6"/>
      <c r="GQH152" s="6"/>
      <c r="GQI152" s="6"/>
      <c r="GQJ152" s="6"/>
      <c r="GQK152" s="6"/>
      <c r="GQL152" s="6"/>
      <c r="GQM152" s="6"/>
      <c r="GQN152" s="6"/>
      <c r="GQO152" s="6"/>
      <c r="GQP152" s="6"/>
      <c r="GQQ152" s="6"/>
      <c r="GQR152" s="6"/>
      <c r="GQS152" s="6"/>
      <c r="GQT152" s="6"/>
      <c r="GQU152" s="6"/>
      <c r="GQV152" s="6"/>
      <c r="GQW152" s="6"/>
      <c r="GQX152" s="6"/>
      <c r="GQY152" s="6"/>
      <c r="GQZ152" s="6"/>
      <c r="GRA152" s="6"/>
      <c r="GRB152" s="6"/>
      <c r="GRC152" s="6"/>
      <c r="GRD152" s="6"/>
      <c r="GRE152" s="6"/>
      <c r="GRF152" s="6"/>
      <c r="GRG152" s="6"/>
      <c r="GRH152" s="6"/>
      <c r="GRI152" s="6"/>
      <c r="GRJ152" s="6"/>
      <c r="GRK152" s="6"/>
      <c r="GRL152" s="6"/>
      <c r="GRM152" s="6"/>
      <c r="GRN152" s="6"/>
      <c r="GRO152" s="6"/>
      <c r="GRP152" s="6"/>
      <c r="GRQ152" s="6"/>
      <c r="GRR152" s="6"/>
      <c r="GRS152" s="6"/>
      <c r="GRT152" s="6"/>
      <c r="GRU152" s="6"/>
      <c r="GRV152" s="6"/>
      <c r="GRW152" s="6"/>
      <c r="GRX152" s="6"/>
      <c r="GRY152" s="6"/>
      <c r="GRZ152" s="6"/>
      <c r="GSA152" s="6"/>
      <c r="GSB152" s="6"/>
      <c r="GSC152" s="6"/>
      <c r="GSD152" s="6"/>
      <c r="GSE152" s="6"/>
      <c r="GSF152" s="6"/>
      <c r="GSG152" s="6"/>
      <c r="GSH152" s="6"/>
      <c r="GSI152" s="6"/>
      <c r="GSJ152" s="6"/>
      <c r="GSK152" s="6"/>
      <c r="GSL152" s="6"/>
      <c r="GSM152" s="6"/>
      <c r="GSN152" s="6"/>
      <c r="GSO152" s="6"/>
      <c r="GSP152" s="6"/>
      <c r="GSQ152" s="6"/>
      <c r="GSR152" s="6"/>
      <c r="GSS152" s="6"/>
      <c r="GST152" s="6"/>
      <c r="GSU152" s="6"/>
      <c r="GSV152" s="6"/>
      <c r="GSW152" s="6"/>
      <c r="GSX152" s="6"/>
      <c r="GSY152" s="6"/>
      <c r="GSZ152" s="6"/>
      <c r="GTA152" s="6"/>
      <c r="GTB152" s="6"/>
      <c r="GTC152" s="6"/>
      <c r="GTD152" s="6"/>
      <c r="GTE152" s="6"/>
      <c r="GTF152" s="6"/>
      <c r="GTG152" s="6"/>
      <c r="GTH152" s="6"/>
      <c r="GTI152" s="6"/>
      <c r="GTJ152" s="6"/>
      <c r="GTK152" s="6"/>
      <c r="GTL152" s="6"/>
      <c r="GTM152" s="6"/>
      <c r="GTN152" s="6"/>
      <c r="GTO152" s="6"/>
      <c r="GTP152" s="6"/>
      <c r="GTQ152" s="6"/>
      <c r="GTR152" s="6"/>
      <c r="GTS152" s="6"/>
      <c r="GTT152" s="6"/>
      <c r="GTU152" s="6"/>
      <c r="GTV152" s="6"/>
      <c r="GTW152" s="6"/>
      <c r="GTX152" s="6"/>
      <c r="GTY152" s="6"/>
      <c r="GTZ152" s="6"/>
      <c r="GUA152" s="6"/>
      <c r="GUB152" s="6"/>
      <c r="GUC152" s="6"/>
      <c r="GUD152" s="6"/>
      <c r="GUE152" s="6"/>
      <c r="GUF152" s="6"/>
      <c r="GUG152" s="6"/>
      <c r="GUH152" s="6"/>
      <c r="GUI152" s="6"/>
      <c r="GUJ152" s="6"/>
      <c r="GUK152" s="6"/>
      <c r="GUL152" s="6"/>
      <c r="GUM152" s="6"/>
      <c r="GUN152" s="6"/>
      <c r="GUO152" s="6"/>
      <c r="GUP152" s="6"/>
      <c r="GUQ152" s="6"/>
      <c r="GUR152" s="6"/>
      <c r="GUS152" s="6"/>
      <c r="GUT152" s="6"/>
      <c r="GUU152" s="6"/>
      <c r="GUV152" s="6"/>
      <c r="GUW152" s="6"/>
      <c r="GUX152" s="6"/>
      <c r="GUY152" s="6"/>
      <c r="GUZ152" s="6"/>
      <c r="GVA152" s="6"/>
      <c r="GVB152" s="6"/>
      <c r="GVC152" s="6"/>
      <c r="GVD152" s="6"/>
      <c r="GVE152" s="6"/>
      <c r="GVF152" s="6"/>
      <c r="GVG152" s="6"/>
      <c r="GVH152" s="6"/>
      <c r="GVI152" s="6"/>
      <c r="GVJ152" s="6"/>
      <c r="GVK152" s="6"/>
      <c r="GVL152" s="6"/>
      <c r="GVM152" s="6"/>
      <c r="GVN152" s="6"/>
      <c r="GVO152" s="6"/>
      <c r="GVP152" s="6"/>
      <c r="GVQ152" s="6"/>
      <c r="GVR152" s="6"/>
      <c r="GVS152" s="6"/>
      <c r="GVT152" s="6"/>
      <c r="GVU152" s="6"/>
      <c r="GVV152" s="6"/>
      <c r="GVW152" s="6"/>
      <c r="GVX152" s="6"/>
      <c r="GVY152" s="6"/>
      <c r="GVZ152" s="6"/>
      <c r="GWA152" s="6"/>
      <c r="GWB152" s="6"/>
      <c r="GWC152" s="6"/>
      <c r="GWD152" s="6"/>
      <c r="GWE152" s="6"/>
      <c r="GWF152" s="6"/>
      <c r="GWG152" s="6"/>
      <c r="GWH152" s="6"/>
      <c r="GWI152" s="6"/>
      <c r="GWJ152" s="6"/>
      <c r="GWK152" s="6"/>
      <c r="GWL152" s="6"/>
      <c r="GWM152" s="6"/>
      <c r="GWN152" s="6"/>
      <c r="GWO152" s="6"/>
      <c r="GWP152" s="6"/>
      <c r="GWQ152" s="6"/>
      <c r="GWR152" s="6"/>
      <c r="GWS152" s="6"/>
      <c r="GWT152" s="6"/>
      <c r="GWU152" s="6"/>
      <c r="GWV152" s="6"/>
      <c r="GWW152" s="6"/>
      <c r="GWX152" s="6"/>
      <c r="GWY152" s="6"/>
      <c r="GWZ152" s="6"/>
      <c r="GXA152" s="6"/>
      <c r="GXB152" s="6"/>
      <c r="GXC152" s="6"/>
      <c r="GXD152" s="6"/>
      <c r="GXE152" s="6"/>
      <c r="GXF152" s="6"/>
      <c r="GXG152" s="6"/>
      <c r="GXH152" s="6"/>
      <c r="GXI152" s="6"/>
      <c r="GXJ152" s="6"/>
      <c r="GXK152" s="6"/>
      <c r="GXL152" s="6"/>
      <c r="GXM152" s="6"/>
      <c r="GXN152" s="6"/>
      <c r="GXO152" s="6"/>
      <c r="GXP152" s="6"/>
      <c r="GXQ152" s="6"/>
      <c r="GXR152" s="6"/>
      <c r="GXS152" s="6"/>
      <c r="GXT152" s="6"/>
      <c r="GXU152" s="6"/>
      <c r="GXV152" s="6"/>
      <c r="GXW152" s="6"/>
      <c r="GXX152" s="6"/>
      <c r="GXY152" s="6"/>
      <c r="GXZ152" s="6"/>
      <c r="GYA152" s="6"/>
      <c r="GYB152" s="6"/>
      <c r="GYC152" s="6"/>
      <c r="GYD152" s="6"/>
      <c r="GYE152" s="6"/>
      <c r="GYF152" s="6"/>
      <c r="GYG152" s="6"/>
      <c r="GYH152" s="6"/>
      <c r="GYI152" s="6"/>
      <c r="GYJ152" s="6"/>
      <c r="GYK152" s="6"/>
      <c r="GYL152" s="6"/>
      <c r="GYM152" s="6"/>
      <c r="GYN152" s="6"/>
      <c r="GYO152" s="6"/>
      <c r="GYP152" s="6"/>
      <c r="GYQ152" s="6"/>
      <c r="GYR152" s="6"/>
      <c r="GYS152" s="6"/>
      <c r="GYT152" s="6"/>
      <c r="GYU152" s="6"/>
      <c r="GYV152" s="6"/>
      <c r="GYW152" s="6"/>
      <c r="GYX152" s="6"/>
      <c r="GYY152" s="6"/>
      <c r="GYZ152" s="6"/>
      <c r="GZA152" s="6"/>
      <c r="GZB152" s="6"/>
      <c r="GZC152" s="6"/>
      <c r="GZD152" s="6"/>
      <c r="GZE152" s="6"/>
      <c r="GZF152" s="6"/>
      <c r="GZG152" s="6"/>
      <c r="GZH152" s="6"/>
      <c r="GZI152" s="6"/>
      <c r="GZJ152" s="6"/>
      <c r="GZK152" s="6"/>
      <c r="GZL152" s="6"/>
      <c r="GZM152" s="6"/>
      <c r="GZN152" s="6"/>
      <c r="GZO152" s="6"/>
      <c r="GZP152" s="6"/>
      <c r="GZQ152" s="6"/>
      <c r="GZR152" s="6"/>
      <c r="GZS152" s="6"/>
      <c r="GZT152" s="6"/>
      <c r="GZU152" s="6"/>
      <c r="GZV152" s="6"/>
      <c r="GZW152" s="6"/>
      <c r="GZX152" s="6"/>
      <c r="GZY152" s="6"/>
      <c r="GZZ152" s="6"/>
      <c r="HAA152" s="6"/>
      <c r="HAB152" s="6"/>
      <c r="HAC152" s="6"/>
      <c r="HAD152" s="6"/>
      <c r="HAE152" s="6"/>
      <c r="HAF152" s="6"/>
      <c r="HAG152" s="6"/>
      <c r="HAH152" s="6"/>
      <c r="HAI152" s="6"/>
      <c r="HAJ152" s="6"/>
      <c r="HAK152" s="6"/>
      <c r="HAL152" s="6"/>
      <c r="HAM152" s="6"/>
      <c r="HAN152" s="6"/>
      <c r="HAO152" s="6"/>
      <c r="HAP152" s="6"/>
      <c r="HAQ152" s="6"/>
      <c r="HAR152" s="6"/>
      <c r="HAS152" s="6"/>
      <c r="HAT152" s="6"/>
      <c r="HAU152" s="6"/>
      <c r="HAV152" s="6"/>
      <c r="HAW152" s="6"/>
      <c r="HAX152" s="6"/>
      <c r="HAY152" s="6"/>
      <c r="HAZ152" s="6"/>
      <c r="HBA152" s="6"/>
      <c r="HBB152" s="6"/>
      <c r="HBC152" s="6"/>
      <c r="HBD152" s="6"/>
      <c r="HBE152" s="6"/>
      <c r="HBF152" s="6"/>
      <c r="HBG152" s="6"/>
      <c r="HBH152" s="6"/>
      <c r="HBI152" s="6"/>
      <c r="HBJ152" s="6"/>
      <c r="HBK152" s="6"/>
      <c r="HBL152" s="6"/>
      <c r="HBM152" s="6"/>
      <c r="HBN152" s="6"/>
      <c r="HBO152" s="6"/>
      <c r="HBP152" s="6"/>
      <c r="HBQ152" s="6"/>
      <c r="HBR152" s="6"/>
      <c r="HBS152" s="6"/>
      <c r="HBT152" s="6"/>
      <c r="HBU152" s="6"/>
      <c r="HBV152" s="6"/>
      <c r="HBW152" s="6"/>
      <c r="HBX152" s="6"/>
      <c r="HBY152" s="6"/>
      <c r="HBZ152" s="6"/>
      <c r="HCA152" s="6"/>
      <c r="HCB152" s="6"/>
      <c r="HCC152" s="6"/>
      <c r="HCD152" s="6"/>
      <c r="HCE152" s="6"/>
      <c r="HCF152" s="6"/>
      <c r="HCG152" s="6"/>
      <c r="HCH152" s="6"/>
      <c r="HCI152" s="6"/>
      <c r="HCJ152" s="6"/>
      <c r="HCK152" s="6"/>
      <c r="HCL152" s="6"/>
      <c r="HCM152" s="6"/>
      <c r="HCN152" s="6"/>
      <c r="HCO152" s="6"/>
      <c r="HCP152" s="6"/>
      <c r="HCQ152" s="6"/>
      <c r="HCR152" s="6"/>
      <c r="HCS152" s="6"/>
      <c r="HCT152" s="6"/>
      <c r="HCU152" s="6"/>
      <c r="HCV152" s="6"/>
      <c r="HCW152" s="6"/>
      <c r="HCX152" s="6"/>
      <c r="HCY152" s="6"/>
      <c r="HCZ152" s="6"/>
      <c r="HDA152" s="6"/>
      <c r="HDB152" s="6"/>
      <c r="HDC152" s="6"/>
      <c r="HDD152" s="6"/>
      <c r="HDE152" s="6"/>
      <c r="HDF152" s="6"/>
      <c r="HDG152" s="6"/>
      <c r="HDH152" s="6"/>
      <c r="HDI152" s="6"/>
      <c r="HDJ152" s="6"/>
      <c r="HDK152" s="6"/>
      <c r="HDL152" s="6"/>
      <c r="HDM152" s="6"/>
      <c r="HDN152" s="6"/>
      <c r="HDO152" s="6"/>
      <c r="HDP152" s="6"/>
      <c r="HDQ152" s="6"/>
      <c r="HDR152" s="6"/>
      <c r="HDS152" s="6"/>
      <c r="HDT152" s="6"/>
      <c r="HDU152" s="6"/>
      <c r="HDV152" s="6"/>
      <c r="HDW152" s="6"/>
      <c r="HDX152" s="6"/>
      <c r="HDY152" s="6"/>
      <c r="HDZ152" s="6"/>
      <c r="HEA152" s="6"/>
      <c r="HEB152" s="6"/>
      <c r="HEC152" s="6"/>
      <c r="HED152" s="6"/>
      <c r="HEE152" s="6"/>
      <c r="HEF152" s="6"/>
      <c r="HEG152" s="6"/>
      <c r="HEH152" s="6"/>
      <c r="HEI152" s="6"/>
      <c r="HEJ152" s="6"/>
      <c r="HEK152" s="6"/>
      <c r="HEL152" s="6"/>
      <c r="HEM152" s="6"/>
      <c r="HEN152" s="6"/>
      <c r="HEO152" s="6"/>
      <c r="HEP152" s="6"/>
      <c r="HEQ152" s="6"/>
      <c r="HER152" s="6"/>
      <c r="HES152" s="6"/>
      <c r="HET152" s="6"/>
      <c r="HEU152" s="6"/>
      <c r="HEV152" s="6"/>
      <c r="HEW152" s="6"/>
      <c r="HEX152" s="6"/>
      <c r="HEY152" s="6"/>
      <c r="HEZ152" s="6"/>
      <c r="HFA152" s="6"/>
      <c r="HFB152" s="6"/>
      <c r="HFC152" s="6"/>
      <c r="HFD152" s="6"/>
      <c r="HFE152" s="6"/>
      <c r="HFF152" s="6"/>
      <c r="HFG152" s="6"/>
      <c r="HFH152" s="6"/>
      <c r="HFI152" s="6"/>
      <c r="HFJ152" s="6"/>
      <c r="HFK152" s="6"/>
      <c r="HFL152" s="6"/>
      <c r="HFM152" s="6"/>
      <c r="HFN152" s="6"/>
      <c r="HFO152" s="6"/>
      <c r="HFP152" s="6"/>
      <c r="HFQ152" s="6"/>
      <c r="HFR152" s="6"/>
      <c r="HFS152" s="6"/>
      <c r="HFT152" s="6"/>
      <c r="HFU152" s="6"/>
      <c r="HFV152" s="6"/>
      <c r="HFW152" s="6"/>
      <c r="HFX152" s="6"/>
      <c r="HFY152" s="6"/>
      <c r="HFZ152" s="6"/>
      <c r="HGA152" s="6"/>
      <c r="HGB152" s="6"/>
      <c r="HGC152" s="6"/>
      <c r="HGD152" s="6"/>
      <c r="HGE152" s="6"/>
      <c r="HGF152" s="6"/>
      <c r="HGG152" s="6"/>
      <c r="HGH152" s="6"/>
      <c r="HGI152" s="6"/>
      <c r="HGJ152" s="6"/>
      <c r="HGK152" s="6"/>
      <c r="HGL152" s="6"/>
      <c r="HGM152" s="6"/>
      <c r="HGN152" s="6"/>
      <c r="HGO152" s="6"/>
      <c r="HGP152" s="6"/>
      <c r="HGQ152" s="6"/>
      <c r="HGR152" s="6"/>
      <c r="HGS152" s="6"/>
      <c r="HGT152" s="6"/>
      <c r="HGU152" s="6"/>
      <c r="HGV152" s="6"/>
      <c r="HGW152" s="6"/>
      <c r="HGX152" s="6"/>
      <c r="HGY152" s="6"/>
      <c r="HGZ152" s="6"/>
      <c r="HHA152" s="6"/>
      <c r="HHB152" s="6"/>
      <c r="HHC152" s="6"/>
      <c r="HHD152" s="6"/>
      <c r="HHE152" s="6"/>
      <c r="HHF152" s="6"/>
      <c r="HHG152" s="6"/>
      <c r="HHH152" s="6"/>
      <c r="HHI152" s="6"/>
      <c r="HHJ152" s="6"/>
      <c r="HHK152" s="6"/>
      <c r="HHL152" s="6"/>
      <c r="HHM152" s="6"/>
      <c r="HHN152" s="6"/>
      <c r="HHO152" s="6"/>
      <c r="HHP152" s="6"/>
      <c r="HHQ152" s="6"/>
      <c r="HHR152" s="6"/>
      <c r="HHS152" s="6"/>
      <c r="HHT152" s="6"/>
      <c r="HHU152" s="6"/>
      <c r="HHV152" s="6"/>
      <c r="HHW152" s="6"/>
      <c r="HHX152" s="6"/>
      <c r="HHY152" s="6"/>
      <c r="HHZ152" s="6"/>
      <c r="HIA152" s="6"/>
      <c r="HIB152" s="6"/>
      <c r="HIC152" s="6"/>
      <c r="HID152" s="6"/>
      <c r="HIE152" s="6"/>
      <c r="HIF152" s="6"/>
      <c r="HIG152" s="6"/>
      <c r="HIH152" s="6"/>
      <c r="HII152" s="6"/>
      <c r="HIJ152" s="6"/>
      <c r="HIK152" s="6"/>
      <c r="HIL152" s="6"/>
      <c r="HIM152" s="6"/>
      <c r="HIN152" s="6"/>
      <c r="HIO152" s="6"/>
      <c r="HIP152" s="6"/>
      <c r="HIQ152" s="6"/>
      <c r="HIR152" s="6"/>
      <c r="HIS152" s="6"/>
      <c r="HIT152" s="6"/>
      <c r="HIU152" s="6"/>
      <c r="HIV152" s="6"/>
      <c r="HIW152" s="6"/>
      <c r="HIX152" s="6"/>
      <c r="HIY152" s="6"/>
      <c r="HIZ152" s="6"/>
      <c r="HJA152" s="6"/>
      <c r="HJB152" s="6"/>
      <c r="HJC152" s="6"/>
      <c r="HJD152" s="6"/>
      <c r="HJE152" s="6"/>
      <c r="HJF152" s="6"/>
      <c r="HJG152" s="6"/>
      <c r="HJH152" s="6"/>
      <c r="HJI152" s="6"/>
      <c r="HJJ152" s="6"/>
      <c r="HJK152" s="6"/>
      <c r="HJL152" s="6"/>
      <c r="HJM152" s="6"/>
      <c r="HJN152" s="6"/>
      <c r="HJO152" s="6"/>
      <c r="HJP152" s="6"/>
      <c r="HJQ152" s="6"/>
      <c r="HJR152" s="6"/>
      <c r="HJS152" s="6"/>
      <c r="HJT152" s="6"/>
      <c r="HJU152" s="6"/>
      <c r="HJV152" s="6"/>
      <c r="HJW152" s="6"/>
      <c r="HJX152" s="6"/>
      <c r="HJY152" s="6"/>
      <c r="HJZ152" s="6"/>
      <c r="HKA152" s="6"/>
      <c r="HKB152" s="6"/>
      <c r="HKC152" s="6"/>
      <c r="HKD152" s="6"/>
      <c r="HKE152" s="6"/>
      <c r="HKF152" s="6"/>
      <c r="HKG152" s="6"/>
      <c r="HKH152" s="6"/>
      <c r="HKI152" s="6"/>
      <c r="HKJ152" s="6"/>
      <c r="HKK152" s="6"/>
      <c r="HKL152" s="6"/>
      <c r="HKM152" s="6"/>
      <c r="HKN152" s="6"/>
      <c r="HKO152" s="6"/>
      <c r="HKP152" s="6"/>
      <c r="HKQ152" s="6"/>
      <c r="HKR152" s="6"/>
      <c r="HKS152" s="6"/>
      <c r="HKT152" s="6"/>
      <c r="HKU152" s="6"/>
      <c r="HKV152" s="6"/>
      <c r="HKW152" s="6"/>
      <c r="HKX152" s="6"/>
      <c r="HKY152" s="6"/>
      <c r="HKZ152" s="6"/>
      <c r="HLA152" s="6"/>
      <c r="HLB152" s="6"/>
      <c r="HLC152" s="6"/>
      <c r="HLD152" s="6"/>
      <c r="HLE152" s="6"/>
      <c r="HLF152" s="6"/>
      <c r="HLG152" s="6"/>
      <c r="HLH152" s="6"/>
      <c r="HLI152" s="6"/>
      <c r="HLJ152" s="6"/>
      <c r="HLK152" s="6"/>
      <c r="HLL152" s="6"/>
      <c r="HLM152" s="6"/>
      <c r="HLN152" s="6"/>
      <c r="HLO152" s="6"/>
      <c r="HLP152" s="6"/>
      <c r="HLQ152" s="6"/>
      <c r="HLR152" s="6"/>
      <c r="HLS152" s="6"/>
      <c r="HLT152" s="6"/>
      <c r="HLU152" s="6"/>
      <c r="HLV152" s="6"/>
      <c r="HLW152" s="6"/>
      <c r="HLX152" s="6"/>
      <c r="HLY152" s="6"/>
      <c r="HLZ152" s="6"/>
      <c r="HMA152" s="6"/>
      <c r="HMB152" s="6"/>
      <c r="HMC152" s="6"/>
      <c r="HMD152" s="6"/>
      <c r="HME152" s="6"/>
      <c r="HMF152" s="6"/>
      <c r="HMG152" s="6"/>
      <c r="HMH152" s="6"/>
      <c r="HMI152" s="6"/>
      <c r="HMJ152" s="6"/>
      <c r="HMK152" s="6"/>
      <c r="HML152" s="6"/>
      <c r="HMM152" s="6"/>
      <c r="HMN152" s="6"/>
      <c r="HMO152" s="6"/>
      <c r="HMP152" s="6"/>
      <c r="HMQ152" s="6"/>
      <c r="HMR152" s="6"/>
      <c r="HMS152" s="6"/>
      <c r="HMT152" s="6"/>
      <c r="HMU152" s="6"/>
      <c r="HMV152" s="6"/>
      <c r="HMW152" s="6"/>
      <c r="HMX152" s="6"/>
      <c r="HMY152" s="6"/>
      <c r="HMZ152" s="6"/>
      <c r="HNA152" s="6"/>
      <c r="HNB152" s="6"/>
      <c r="HNC152" s="6"/>
      <c r="HND152" s="6"/>
      <c r="HNE152" s="6"/>
      <c r="HNF152" s="6"/>
      <c r="HNG152" s="6"/>
      <c r="HNH152" s="6"/>
      <c r="HNI152" s="6"/>
      <c r="HNJ152" s="6"/>
      <c r="HNK152" s="6"/>
      <c r="HNL152" s="6"/>
      <c r="HNM152" s="6"/>
      <c r="HNN152" s="6"/>
      <c r="HNO152" s="6"/>
      <c r="HNP152" s="6"/>
      <c r="HNQ152" s="6"/>
      <c r="HNR152" s="6"/>
      <c r="HNS152" s="6"/>
      <c r="HNT152" s="6"/>
      <c r="HNU152" s="6"/>
      <c r="HNV152" s="6"/>
      <c r="HNW152" s="6"/>
      <c r="HNX152" s="6"/>
      <c r="HNY152" s="6"/>
      <c r="HNZ152" s="6"/>
      <c r="HOA152" s="6"/>
      <c r="HOB152" s="6"/>
      <c r="HOC152" s="6"/>
      <c r="HOD152" s="6"/>
      <c r="HOE152" s="6"/>
      <c r="HOF152" s="6"/>
      <c r="HOG152" s="6"/>
      <c r="HOH152" s="6"/>
      <c r="HOI152" s="6"/>
      <c r="HOJ152" s="6"/>
      <c r="HOK152" s="6"/>
      <c r="HOL152" s="6"/>
      <c r="HOM152" s="6"/>
      <c r="HON152" s="6"/>
      <c r="HOO152" s="6"/>
      <c r="HOP152" s="6"/>
      <c r="HOQ152" s="6"/>
      <c r="HOR152" s="6"/>
      <c r="HOS152" s="6"/>
      <c r="HOT152" s="6"/>
      <c r="HOU152" s="6"/>
      <c r="HOV152" s="6"/>
      <c r="HOW152" s="6"/>
      <c r="HOX152" s="6"/>
      <c r="HOY152" s="6"/>
      <c r="HOZ152" s="6"/>
      <c r="HPA152" s="6"/>
      <c r="HPB152" s="6"/>
      <c r="HPC152" s="6"/>
      <c r="HPD152" s="6"/>
      <c r="HPE152" s="6"/>
      <c r="HPF152" s="6"/>
      <c r="HPG152" s="6"/>
      <c r="HPH152" s="6"/>
      <c r="HPI152" s="6"/>
      <c r="HPJ152" s="6"/>
      <c r="HPK152" s="6"/>
      <c r="HPL152" s="6"/>
      <c r="HPM152" s="6"/>
      <c r="HPN152" s="6"/>
      <c r="HPO152" s="6"/>
      <c r="HPP152" s="6"/>
      <c r="HPQ152" s="6"/>
      <c r="HPR152" s="6"/>
      <c r="HPS152" s="6"/>
      <c r="HPT152" s="6"/>
      <c r="HPU152" s="6"/>
      <c r="HPV152" s="6"/>
      <c r="HPW152" s="6"/>
      <c r="HPX152" s="6"/>
      <c r="HPY152" s="6"/>
      <c r="HPZ152" s="6"/>
      <c r="HQA152" s="6"/>
      <c r="HQB152" s="6"/>
      <c r="HQC152" s="6"/>
      <c r="HQD152" s="6"/>
      <c r="HQE152" s="6"/>
      <c r="HQF152" s="6"/>
      <c r="HQG152" s="6"/>
      <c r="HQH152" s="6"/>
      <c r="HQI152" s="6"/>
      <c r="HQJ152" s="6"/>
      <c r="HQK152" s="6"/>
      <c r="HQL152" s="6"/>
      <c r="HQM152" s="6"/>
      <c r="HQN152" s="6"/>
      <c r="HQO152" s="6"/>
      <c r="HQP152" s="6"/>
      <c r="HQQ152" s="6"/>
      <c r="HQR152" s="6"/>
      <c r="HQS152" s="6"/>
      <c r="HQT152" s="6"/>
      <c r="HQU152" s="6"/>
      <c r="HQV152" s="6"/>
      <c r="HQW152" s="6"/>
      <c r="HQX152" s="6"/>
      <c r="HQY152" s="6"/>
      <c r="HQZ152" s="6"/>
      <c r="HRA152" s="6"/>
      <c r="HRB152" s="6"/>
      <c r="HRC152" s="6"/>
      <c r="HRD152" s="6"/>
      <c r="HRE152" s="6"/>
      <c r="HRF152" s="6"/>
      <c r="HRG152" s="6"/>
      <c r="HRH152" s="6"/>
      <c r="HRI152" s="6"/>
      <c r="HRJ152" s="6"/>
      <c r="HRK152" s="6"/>
      <c r="HRL152" s="6"/>
      <c r="HRM152" s="6"/>
      <c r="HRN152" s="6"/>
      <c r="HRO152" s="6"/>
      <c r="HRP152" s="6"/>
      <c r="HRQ152" s="6"/>
      <c r="HRR152" s="6"/>
      <c r="HRS152" s="6"/>
      <c r="HRT152" s="6"/>
      <c r="HRU152" s="6"/>
      <c r="HRV152" s="6"/>
      <c r="HRW152" s="6"/>
      <c r="HRX152" s="6"/>
      <c r="HRY152" s="6"/>
      <c r="HRZ152" s="6"/>
      <c r="HSA152" s="6"/>
      <c r="HSB152" s="6"/>
      <c r="HSC152" s="6"/>
      <c r="HSD152" s="6"/>
      <c r="HSE152" s="6"/>
      <c r="HSF152" s="6"/>
      <c r="HSG152" s="6"/>
      <c r="HSH152" s="6"/>
      <c r="HSI152" s="6"/>
      <c r="HSJ152" s="6"/>
      <c r="HSK152" s="6"/>
      <c r="HSL152" s="6"/>
      <c r="HSM152" s="6"/>
      <c r="HSN152" s="6"/>
      <c r="HSO152" s="6"/>
      <c r="HSP152" s="6"/>
      <c r="HSQ152" s="6"/>
      <c r="HSR152" s="6"/>
      <c r="HSS152" s="6"/>
      <c r="HST152" s="6"/>
      <c r="HSU152" s="6"/>
      <c r="HSV152" s="6"/>
      <c r="HSW152" s="6"/>
      <c r="HSX152" s="6"/>
      <c r="HSY152" s="6"/>
      <c r="HSZ152" s="6"/>
      <c r="HTA152" s="6"/>
      <c r="HTB152" s="6"/>
      <c r="HTC152" s="6"/>
      <c r="HTD152" s="6"/>
      <c r="HTE152" s="6"/>
      <c r="HTF152" s="6"/>
      <c r="HTG152" s="6"/>
      <c r="HTH152" s="6"/>
      <c r="HTI152" s="6"/>
      <c r="HTJ152" s="6"/>
      <c r="HTK152" s="6"/>
      <c r="HTL152" s="6"/>
      <c r="HTM152" s="6"/>
      <c r="HTN152" s="6"/>
      <c r="HTO152" s="6"/>
      <c r="HTP152" s="6"/>
      <c r="HTQ152" s="6"/>
      <c r="HTR152" s="6"/>
      <c r="HTS152" s="6"/>
      <c r="HTT152" s="6"/>
      <c r="HTU152" s="6"/>
      <c r="HTV152" s="6"/>
      <c r="HTW152" s="6"/>
      <c r="HTX152" s="6"/>
      <c r="HTY152" s="6"/>
      <c r="HTZ152" s="6"/>
      <c r="HUA152" s="6"/>
      <c r="HUB152" s="6"/>
      <c r="HUC152" s="6"/>
      <c r="HUD152" s="6"/>
      <c r="HUE152" s="6"/>
      <c r="HUF152" s="6"/>
      <c r="HUG152" s="6"/>
      <c r="HUH152" s="6"/>
      <c r="HUI152" s="6"/>
      <c r="HUJ152" s="6"/>
      <c r="HUK152" s="6"/>
      <c r="HUL152" s="6"/>
      <c r="HUM152" s="6"/>
      <c r="HUN152" s="6"/>
      <c r="HUO152" s="6"/>
      <c r="HUP152" s="6"/>
      <c r="HUQ152" s="6"/>
      <c r="HUR152" s="6"/>
      <c r="HUS152" s="6"/>
      <c r="HUT152" s="6"/>
      <c r="HUU152" s="6"/>
      <c r="HUV152" s="6"/>
      <c r="HUW152" s="6"/>
      <c r="HUX152" s="6"/>
      <c r="HUY152" s="6"/>
      <c r="HUZ152" s="6"/>
      <c r="HVA152" s="6"/>
      <c r="HVB152" s="6"/>
      <c r="HVC152" s="6"/>
      <c r="HVD152" s="6"/>
      <c r="HVE152" s="6"/>
      <c r="HVF152" s="6"/>
      <c r="HVG152" s="6"/>
      <c r="HVH152" s="6"/>
      <c r="HVI152" s="6"/>
      <c r="HVJ152" s="6"/>
      <c r="HVK152" s="6"/>
      <c r="HVL152" s="6"/>
      <c r="HVM152" s="6"/>
      <c r="HVN152" s="6"/>
      <c r="HVO152" s="6"/>
      <c r="HVP152" s="6"/>
      <c r="HVQ152" s="6"/>
      <c r="HVR152" s="6"/>
      <c r="HVS152" s="6"/>
      <c r="HVT152" s="6"/>
      <c r="HVU152" s="6"/>
      <c r="HVV152" s="6"/>
      <c r="HVW152" s="6"/>
      <c r="HVX152" s="6"/>
      <c r="HVY152" s="6"/>
      <c r="HVZ152" s="6"/>
      <c r="HWA152" s="6"/>
      <c r="HWB152" s="6"/>
      <c r="HWC152" s="6"/>
      <c r="HWD152" s="6"/>
      <c r="HWE152" s="6"/>
      <c r="HWF152" s="6"/>
      <c r="HWG152" s="6"/>
      <c r="HWH152" s="6"/>
      <c r="HWI152" s="6"/>
      <c r="HWJ152" s="6"/>
      <c r="HWK152" s="6"/>
      <c r="HWL152" s="6"/>
      <c r="HWM152" s="6"/>
      <c r="HWN152" s="6"/>
      <c r="HWO152" s="6"/>
      <c r="HWP152" s="6"/>
      <c r="HWQ152" s="6"/>
      <c r="HWR152" s="6"/>
      <c r="HWS152" s="6"/>
      <c r="HWT152" s="6"/>
      <c r="HWU152" s="6"/>
      <c r="HWV152" s="6"/>
      <c r="HWW152" s="6"/>
      <c r="HWX152" s="6"/>
      <c r="HWY152" s="6"/>
      <c r="HWZ152" s="6"/>
      <c r="HXA152" s="6"/>
      <c r="HXB152" s="6"/>
      <c r="HXC152" s="6"/>
      <c r="HXD152" s="6"/>
      <c r="HXE152" s="6"/>
      <c r="HXF152" s="6"/>
      <c r="HXG152" s="6"/>
      <c r="HXH152" s="6"/>
      <c r="HXI152" s="6"/>
      <c r="HXJ152" s="6"/>
      <c r="HXK152" s="6"/>
      <c r="HXL152" s="6"/>
      <c r="HXM152" s="6"/>
      <c r="HXN152" s="6"/>
      <c r="HXO152" s="6"/>
      <c r="HXP152" s="6"/>
      <c r="HXQ152" s="6"/>
      <c r="HXR152" s="6"/>
      <c r="HXS152" s="6"/>
      <c r="HXT152" s="6"/>
      <c r="HXU152" s="6"/>
      <c r="HXV152" s="6"/>
      <c r="HXW152" s="6"/>
      <c r="HXX152" s="6"/>
      <c r="HXY152" s="6"/>
      <c r="HXZ152" s="6"/>
      <c r="HYA152" s="6"/>
      <c r="HYB152" s="6"/>
      <c r="HYC152" s="6"/>
      <c r="HYD152" s="6"/>
      <c r="HYE152" s="6"/>
      <c r="HYF152" s="6"/>
      <c r="HYG152" s="6"/>
      <c r="HYH152" s="6"/>
      <c r="HYI152" s="6"/>
      <c r="HYJ152" s="6"/>
      <c r="HYK152" s="6"/>
      <c r="HYL152" s="6"/>
      <c r="HYM152" s="6"/>
      <c r="HYN152" s="6"/>
      <c r="HYO152" s="6"/>
      <c r="HYP152" s="6"/>
      <c r="HYQ152" s="6"/>
      <c r="HYR152" s="6"/>
      <c r="HYS152" s="6"/>
      <c r="HYT152" s="6"/>
      <c r="HYU152" s="6"/>
      <c r="HYV152" s="6"/>
      <c r="HYW152" s="6"/>
      <c r="HYX152" s="6"/>
      <c r="HYY152" s="6"/>
      <c r="HYZ152" s="6"/>
      <c r="HZA152" s="6"/>
      <c r="HZB152" s="6"/>
      <c r="HZC152" s="6"/>
      <c r="HZD152" s="6"/>
      <c r="HZE152" s="6"/>
      <c r="HZF152" s="6"/>
      <c r="HZG152" s="6"/>
      <c r="HZH152" s="6"/>
      <c r="HZI152" s="6"/>
      <c r="HZJ152" s="6"/>
      <c r="HZK152" s="6"/>
      <c r="HZL152" s="6"/>
      <c r="HZM152" s="6"/>
      <c r="HZN152" s="6"/>
      <c r="HZO152" s="6"/>
      <c r="HZP152" s="6"/>
      <c r="HZQ152" s="6"/>
      <c r="HZR152" s="6"/>
      <c r="HZS152" s="6"/>
      <c r="HZT152" s="6"/>
      <c r="HZU152" s="6"/>
      <c r="HZV152" s="6"/>
      <c r="HZW152" s="6"/>
      <c r="HZX152" s="6"/>
      <c r="HZY152" s="6"/>
      <c r="HZZ152" s="6"/>
      <c r="IAA152" s="6"/>
      <c r="IAB152" s="6"/>
      <c r="IAC152" s="6"/>
      <c r="IAD152" s="6"/>
      <c r="IAE152" s="6"/>
      <c r="IAF152" s="6"/>
      <c r="IAG152" s="6"/>
      <c r="IAH152" s="6"/>
      <c r="IAI152" s="6"/>
      <c r="IAJ152" s="6"/>
      <c r="IAK152" s="6"/>
      <c r="IAL152" s="6"/>
      <c r="IAM152" s="6"/>
      <c r="IAN152" s="6"/>
      <c r="IAO152" s="6"/>
      <c r="IAP152" s="6"/>
      <c r="IAQ152" s="6"/>
      <c r="IAR152" s="6"/>
      <c r="IAS152" s="6"/>
      <c r="IAT152" s="6"/>
      <c r="IAU152" s="6"/>
      <c r="IAV152" s="6"/>
      <c r="IAW152" s="6"/>
      <c r="IAX152" s="6"/>
      <c r="IAY152" s="6"/>
      <c r="IAZ152" s="6"/>
      <c r="IBA152" s="6"/>
      <c r="IBB152" s="6"/>
      <c r="IBC152" s="6"/>
      <c r="IBD152" s="6"/>
      <c r="IBE152" s="6"/>
      <c r="IBF152" s="6"/>
      <c r="IBG152" s="6"/>
      <c r="IBH152" s="6"/>
      <c r="IBI152" s="6"/>
      <c r="IBJ152" s="6"/>
      <c r="IBK152" s="6"/>
      <c r="IBL152" s="6"/>
      <c r="IBM152" s="6"/>
      <c r="IBN152" s="6"/>
      <c r="IBO152" s="6"/>
      <c r="IBP152" s="6"/>
      <c r="IBQ152" s="6"/>
      <c r="IBR152" s="6"/>
      <c r="IBS152" s="6"/>
      <c r="IBT152" s="6"/>
      <c r="IBU152" s="6"/>
      <c r="IBV152" s="6"/>
      <c r="IBW152" s="6"/>
      <c r="IBX152" s="6"/>
      <c r="IBY152" s="6"/>
      <c r="IBZ152" s="6"/>
      <c r="ICA152" s="6"/>
      <c r="ICB152" s="6"/>
      <c r="ICC152" s="6"/>
      <c r="ICD152" s="6"/>
      <c r="ICE152" s="6"/>
      <c r="ICF152" s="6"/>
      <c r="ICG152" s="6"/>
      <c r="ICH152" s="6"/>
      <c r="ICI152" s="6"/>
      <c r="ICJ152" s="6"/>
      <c r="ICK152" s="6"/>
      <c r="ICL152" s="6"/>
      <c r="ICM152" s="6"/>
      <c r="ICN152" s="6"/>
      <c r="ICO152" s="6"/>
      <c r="ICP152" s="6"/>
      <c r="ICQ152" s="6"/>
      <c r="ICR152" s="6"/>
      <c r="ICS152" s="6"/>
      <c r="ICT152" s="6"/>
      <c r="ICU152" s="6"/>
      <c r="ICV152" s="6"/>
      <c r="ICW152" s="6"/>
      <c r="ICX152" s="6"/>
      <c r="ICY152" s="6"/>
      <c r="ICZ152" s="6"/>
      <c r="IDA152" s="6"/>
      <c r="IDB152" s="6"/>
      <c r="IDC152" s="6"/>
      <c r="IDD152" s="6"/>
      <c r="IDE152" s="6"/>
      <c r="IDF152" s="6"/>
      <c r="IDG152" s="6"/>
      <c r="IDH152" s="6"/>
      <c r="IDI152" s="6"/>
      <c r="IDJ152" s="6"/>
      <c r="IDK152" s="6"/>
      <c r="IDL152" s="6"/>
      <c r="IDM152" s="6"/>
      <c r="IDN152" s="6"/>
      <c r="IDO152" s="6"/>
      <c r="IDP152" s="6"/>
      <c r="IDQ152" s="6"/>
      <c r="IDR152" s="6"/>
      <c r="IDS152" s="6"/>
      <c r="IDT152" s="6"/>
      <c r="IDU152" s="6"/>
      <c r="IDV152" s="6"/>
      <c r="IDW152" s="6"/>
      <c r="IDX152" s="6"/>
      <c r="IDY152" s="6"/>
      <c r="IDZ152" s="6"/>
      <c r="IEA152" s="6"/>
      <c r="IEB152" s="6"/>
      <c r="IEC152" s="6"/>
      <c r="IED152" s="6"/>
      <c r="IEE152" s="6"/>
      <c r="IEF152" s="6"/>
      <c r="IEG152" s="6"/>
      <c r="IEH152" s="6"/>
      <c r="IEI152" s="6"/>
      <c r="IEJ152" s="6"/>
      <c r="IEK152" s="6"/>
      <c r="IEL152" s="6"/>
      <c r="IEM152" s="6"/>
      <c r="IEN152" s="6"/>
      <c r="IEO152" s="6"/>
      <c r="IEP152" s="6"/>
      <c r="IEQ152" s="6"/>
      <c r="IER152" s="6"/>
      <c r="IES152" s="6"/>
      <c r="IET152" s="6"/>
      <c r="IEU152" s="6"/>
      <c r="IEV152" s="6"/>
      <c r="IEW152" s="6"/>
      <c r="IEX152" s="6"/>
      <c r="IEY152" s="6"/>
      <c r="IEZ152" s="6"/>
      <c r="IFA152" s="6"/>
      <c r="IFB152" s="6"/>
      <c r="IFC152" s="6"/>
      <c r="IFD152" s="6"/>
      <c r="IFE152" s="6"/>
      <c r="IFF152" s="6"/>
      <c r="IFG152" s="6"/>
      <c r="IFH152" s="6"/>
      <c r="IFI152" s="6"/>
      <c r="IFJ152" s="6"/>
      <c r="IFK152" s="6"/>
      <c r="IFL152" s="6"/>
      <c r="IFM152" s="6"/>
      <c r="IFN152" s="6"/>
      <c r="IFO152" s="6"/>
      <c r="IFP152" s="6"/>
      <c r="IFQ152" s="6"/>
      <c r="IFR152" s="6"/>
      <c r="IFS152" s="6"/>
      <c r="IFT152" s="6"/>
      <c r="IFU152" s="6"/>
      <c r="IFV152" s="6"/>
      <c r="IFW152" s="6"/>
      <c r="IFX152" s="6"/>
      <c r="IFY152" s="6"/>
      <c r="IFZ152" s="6"/>
      <c r="IGA152" s="6"/>
      <c r="IGB152" s="6"/>
      <c r="IGC152" s="6"/>
      <c r="IGD152" s="6"/>
      <c r="IGE152" s="6"/>
      <c r="IGF152" s="6"/>
      <c r="IGG152" s="6"/>
      <c r="IGH152" s="6"/>
      <c r="IGI152" s="6"/>
      <c r="IGJ152" s="6"/>
      <c r="IGK152" s="6"/>
      <c r="IGL152" s="6"/>
      <c r="IGM152" s="6"/>
      <c r="IGN152" s="6"/>
      <c r="IGO152" s="6"/>
      <c r="IGP152" s="6"/>
      <c r="IGQ152" s="6"/>
      <c r="IGR152" s="6"/>
      <c r="IGS152" s="6"/>
      <c r="IGT152" s="6"/>
      <c r="IGU152" s="6"/>
      <c r="IGV152" s="6"/>
      <c r="IGW152" s="6"/>
      <c r="IGX152" s="6"/>
      <c r="IGY152" s="6"/>
      <c r="IGZ152" s="6"/>
      <c r="IHA152" s="6"/>
      <c r="IHB152" s="6"/>
      <c r="IHC152" s="6"/>
      <c r="IHD152" s="6"/>
      <c r="IHE152" s="6"/>
      <c r="IHF152" s="6"/>
      <c r="IHG152" s="6"/>
      <c r="IHH152" s="6"/>
      <c r="IHI152" s="6"/>
      <c r="IHJ152" s="6"/>
      <c r="IHK152" s="6"/>
      <c r="IHL152" s="6"/>
      <c r="IHM152" s="6"/>
      <c r="IHN152" s="6"/>
      <c r="IHO152" s="6"/>
      <c r="IHP152" s="6"/>
      <c r="IHQ152" s="6"/>
      <c r="IHR152" s="6"/>
      <c r="IHS152" s="6"/>
      <c r="IHT152" s="6"/>
      <c r="IHU152" s="6"/>
      <c r="IHV152" s="6"/>
      <c r="IHW152" s="6"/>
      <c r="IHX152" s="6"/>
      <c r="IHY152" s="6"/>
      <c r="IHZ152" s="6"/>
      <c r="IIA152" s="6"/>
      <c r="IIB152" s="6"/>
      <c r="IIC152" s="6"/>
      <c r="IID152" s="6"/>
      <c r="IIE152" s="6"/>
      <c r="IIF152" s="6"/>
      <c r="IIG152" s="6"/>
      <c r="IIH152" s="6"/>
      <c r="III152" s="6"/>
      <c r="IIJ152" s="6"/>
      <c r="IIK152" s="6"/>
      <c r="IIL152" s="6"/>
      <c r="IIM152" s="6"/>
      <c r="IIN152" s="6"/>
      <c r="IIO152" s="6"/>
      <c r="IIP152" s="6"/>
      <c r="IIQ152" s="6"/>
      <c r="IIR152" s="6"/>
      <c r="IIS152" s="6"/>
      <c r="IIT152" s="6"/>
      <c r="IIU152" s="6"/>
      <c r="IIV152" s="6"/>
      <c r="IIW152" s="6"/>
      <c r="IIX152" s="6"/>
      <c r="IIY152" s="6"/>
      <c r="IIZ152" s="6"/>
      <c r="IJA152" s="6"/>
      <c r="IJB152" s="6"/>
      <c r="IJC152" s="6"/>
      <c r="IJD152" s="6"/>
      <c r="IJE152" s="6"/>
      <c r="IJF152" s="6"/>
      <c r="IJG152" s="6"/>
      <c r="IJH152" s="6"/>
      <c r="IJI152" s="6"/>
      <c r="IJJ152" s="6"/>
      <c r="IJK152" s="6"/>
      <c r="IJL152" s="6"/>
      <c r="IJM152" s="6"/>
      <c r="IJN152" s="6"/>
      <c r="IJO152" s="6"/>
      <c r="IJP152" s="6"/>
      <c r="IJQ152" s="6"/>
      <c r="IJR152" s="6"/>
      <c r="IJS152" s="6"/>
      <c r="IJT152" s="6"/>
      <c r="IJU152" s="6"/>
      <c r="IJV152" s="6"/>
      <c r="IJW152" s="6"/>
      <c r="IJX152" s="6"/>
      <c r="IJY152" s="6"/>
      <c r="IJZ152" s="6"/>
      <c r="IKA152" s="6"/>
      <c r="IKB152" s="6"/>
      <c r="IKC152" s="6"/>
      <c r="IKD152" s="6"/>
      <c r="IKE152" s="6"/>
      <c r="IKF152" s="6"/>
      <c r="IKG152" s="6"/>
      <c r="IKH152" s="6"/>
      <c r="IKI152" s="6"/>
      <c r="IKJ152" s="6"/>
      <c r="IKK152" s="6"/>
      <c r="IKL152" s="6"/>
      <c r="IKM152" s="6"/>
      <c r="IKN152" s="6"/>
      <c r="IKO152" s="6"/>
      <c r="IKP152" s="6"/>
      <c r="IKQ152" s="6"/>
      <c r="IKR152" s="6"/>
      <c r="IKS152" s="6"/>
      <c r="IKT152" s="6"/>
      <c r="IKU152" s="6"/>
      <c r="IKV152" s="6"/>
      <c r="IKW152" s="6"/>
      <c r="IKX152" s="6"/>
      <c r="IKY152" s="6"/>
      <c r="IKZ152" s="6"/>
      <c r="ILA152" s="6"/>
      <c r="ILB152" s="6"/>
      <c r="ILC152" s="6"/>
      <c r="ILD152" s="6"/>
      <c r="ILE152" s="6"/>
      <c r="ILF152" s="6"/>
      <c r="ILG152" s="6"/>
      <c r="ILH152" s="6"/>
      <c r="ILI152" s="6"/>
      <c r="ILJ152" s="6"/>
      <c r="ILK152" s="6"/>
      <c r="ILL152" s="6"/>
      <c r="ILM152" s="6"/>
      <c r="ILN152" s="6"/>
      <c r="ILO152" s="6"/>
      <c r="ILP152" s="6"/>
      <c r="ILQ152" s="6"/>
      <c r="ILR152" s="6"/>
      <c r="ILS152" s="6"/>
      <c r="ILT152" s="6"/>
      <c r="ILU152" s="6"/>
      <c r="ILV152" s="6"/>
      <c r="ILW152" s="6"/>
      <c r="ILX152" s="6"/>
      <c r="ILY152" s="6"/>
      <c r="ILZ152" s="6"/>
      <c r="IMA152" s="6"/>
      <c r="IMB152" s="6"/>
      <c r="IMC152" s="6"/>
      <c r="IMD152" s="6"/>
      <c r="IME152" s="6"/>
      <c r="IMF152" s="6"/>
      <c r="IMG152" s="6"/>
      <c r="IMH152" s="6"/>
      <c r="IMI152" s="6"/>
      <c r="IMJ152" s="6"/>
      <c r="IMK152" s="6"/>
      <c r="IML152" s="6"/>
      <c r="IMM152" s="6"/>
      <c r="IMN152" s="6"/>
      <c r="IMO152" s="6"/>
      <c r="IMP152" s="6"/>
      <c r="IMQ152" s="6"/>
      <c r="IMR152" s="6"/>
      <c r="IMS152" s="6"/>
      <c r="IMT152" s="6"/>
      <c r="IMU152" s="6"/>
      <c r="IMV152" s="6"/>
      <c r="IMW152" s="6"/>
      <c r="IMX152" s="6"/>
      <c r="IMY152" s="6"/>
      <c r="IMZ152" s="6"/>
      <c r="INA152" s="6"/>
      <c r="INB152" s="6"/>
      <c r="INC152" s="6"/>
      <c r="IND152" s="6"/>
      <c r="INE152" s="6"/>
      <c r="INF152" s="6"/>
      <c r="ING152" s="6"/>
      <c r="INH152" s="6"/>
      <c r="INI152" s="6"/>
      <c r="INJ152" s="6"/>
      <c r="INK152" s="6"/>
      <c r="INL152" s="6"/>
      <c r="INM152" s="6"/>
      <c r="INN152" s="6"/>
      <c r="INO152" s="6"/>
      <c r="INP152" s="6"/>
      <c r="INQ152" s="6"/>
      <c r="INR152" s="6"/>
      <c r="INS152" s="6"/>
      <c r="INT152" s="6"/>
      <c r="INU152" s="6"/>
      <c r="INV152" s="6"/>
      <c r="INW152" s="6"/>
      <c r="INX152" s="6"/>
      <c r="INY152" s="6"/>
      <c r="INZ152" s="6"/>
      <c r="IOA152" s="6"/>
      <c r="IOB152" s="6"/>
      <c r="IOC152" s="6"/>
      <c r="IOD152" s="6"/>
      <c r="IOE152" s="6"/>
      <c r="IOF152" s="6"/>
      <c r="IOG152" s="6"/>
      <c r="IOH152" s="6"/>
      <c r="IOI152" s="6"/>
      <c r="IOJ152" s="6"/>
      <c r="IOK152" s="6"/>
      <c r="IOL152" s="6"/>
      <c r="IOM152" s="6"/>
      <c r="ION152" s="6"/>
      <c r="IOO152" s="6"/>
      <c r="IOP152" s="6"/>
      <c r="IOQ152" s="6"/>
      <c r="IOR152" s="6"/>
      <c r="IOS152" s="6"/>
      <c r="IOT152" s="6"/>
      <c r="IOU152" s="6"/>
      <c r="IOV152" s="6"/>
      <c r="IOW152" s="6"/>
      <c r="IOX152" s="6"/>
      <c r="IOY152" s="6"/>
      <c r="IOZ152" s="6"/>
      <c r="IPA152" s="6"/>
      <c r="IPB152" s="6"/>
      <c r="IPC152" s="6"/>
      <c r="IPD152" s="6"/>
      <c r="IPE152" s="6"/>
      <c r="IPF152" s="6"/>
      <c r="IPG152" s="6"/>
      <c r="IPH152" s="6"/>
      <c r="IPI152" s="6"/>
      <c r="IPJ152" s="6"/>
      <c r="IPK152" s="6"/>
      <c r="IPL152" s="6"/>
      <c r="IPM152" s="6"/>
      <c r="IPN152" s="6"/>
      <c r="IPO152" s="6"/>
      <c r="IPP152" s="6"/>
      <c r="IPQ152" s="6"/>
      <c r="IPR152" s="6"/>
      <c r="IPS152" s="6"/>
      <c r="IPT152" s="6"/>
      <c r="IPU152" s="6"/>
      <c r="IPV152" s="6"/>
      <c r="IPW152" s="6"/>
      <c r="IPX152" s="6"/>
      <c r="IPY152" s="6"/>
      <c r="IPZ152" s="6"/>
      <c r="IQA152" s="6"/>
      <c r="IQB152" s="6"/>
      <c r="IQC152" s="6"/>
      <c r="IQD152" s="6"/>
      <c r="IQE152" s="6"/>
      <c r="IQF152" s="6"/>
      <c r="IQG152" s="6"/>
      <c r="IQH152" s="6"/>
      <c r="IQI152" s="6"/>
      <c r="IQJ152" s="6"/>
      <c r="IQK152" s="6"/>
      <c r="IQL152" s="6"/>
      <c r="IQM152" s="6"/>
      <c r="IQN152" s="6"/>
      <c r="IQO152" s="6"/>
      <c r="IQP152" s="6"/>
      <c r="IQQ152" s="6"/>
      <c r="IQR152" s="6"/>
      <c r="IQS152" s="6"/>
      <c r="IQT152" s="6"/>
      <c r="IQU152" s="6"/>
      <c r="IQV152" s="6"/>
      <c r="IQW152" s="6"/>
      <c r="IQX152" s="6"/>
      <c r="IQY152" s="6"/>
      <c r="IQZ152" s="6"/>
      <c r="IRA152" s="6"/>
      <c r="IRB152" s="6"/>
      <c r="IRC152" s="6"/>
      <c r="IRD152" s="6"/>
      <c r="IRE152" s="6"/>
      <c r="IRF152" s="6"/>
      <c r="IRG152" s="6"/>
      <c r="IRH152" s="6"/>
      <c r="IRI152" s="6"/>
      <c r="IRJ152" s="6"/>
      <c r="IRK152" s="6"/>
      <c r="IRL152" s="6"/>
      <c r="IRM152" s="6"/>
      <c r="IRN152" s="6"/>
      <c r="IRO152" s="6"/>
      <c r="IRP152" s="6"/>
      <c r="IRQ152" s="6"/>
      <c r="IRR152" s="6"/>
      <c r="IRS152" s="6"/>
      <c r="IRT152" s="6"/>
      <c r="IRU152" s="6"/>
      <c r="IRV152" s="6"/>
      <c r="IRW152" s="6"/>
      <c r="IRX152" s="6"/>
      <c r="IRY152" s="6"/>
      <c r="IRZ152" s="6"/>
      <c r="ISA152" s="6"/>
      <c r="ISB152" s="6"/>
      <c r="ISC152" s="6"/>
      <c r="ISD152" s="6"/>
      <c r="ISE152" s="6"/>
      <c r="ISF152" s="6"/>
      <c r="ISG152" s="6"/>
      <c r="ISH152" s="6"/>
      <c r="ISI152" s="6"/>
      <c r="ISJ152" s="6"/>
      <c r="ISK152" s="6"/>
      <c r="ISL152" s="6"/>
      <c r="ISM152" s="6"/>
      <c r="ISN152" s="6"/>
      <c r="ISO152" s="6"/>
      <c r="ISP152" s="6"/>
      <c r="ISQ152" s="6"/>
      <c r="ISR152" s="6"/>
      <c r="ISS152" s="6"/>
      <c r="IST152" s="6"/>
      <c r="ISU152" s="6"/>
      <c r="ISV152" s="6"/>
      <c r="ISW152" s="6"/>
      <c r="ISX152" s="6"/>
      <c r="ISY152" s="6"/>
      <c r="ISZ152" s="6"/>
      <c r="ITA152" s="6"/>
      <c r="ITB152" s="6"/>
      <c r="ITC152" s="6"/>
      <c r="ITD152" s="6"/>
      <c r="ITE152" s="6"/>
      <c r="ITF152" s="6"/>
      <c r="ITG152" s="6"/>
      <c r="ITH152" s="6"/>
      <c r="ITI152" s="6"/>
      <c r="ITJ152" s="6"/>
      <c r="ITK152" s="6"/>
      <c r="ITL152" s="6"/>
      <c r="ITM152" s="6"/>
      <c r="ITN152" s="6"/>
      <c r="ITO152" s="6"/>
      <c r="ITP152" s="6"/>
      <c r="ITQ152" s="6"/>
      <c r="ITR152" s="6"/>
      <c r="ITS152" s="6"/>
      <c r="ITT152" s="6"/>
      <c r="ITU152" s="6"/>
      <c r="ITV152" s="6"/>
      <c r="ITW152" s="6"/>
      <c r="ITX152" s="6"/>
      <c r="ITY152" s="6"/>
      <c r="ITZ152" s="6"/>
      <c r="IUA152" s="6"/>
      <c r="IUB152" s="6"/>
      <c r="IUC152" s="6"/>
      <c r="IUD152" s="6"/>
      <c r="IUE152" s="6"/>
      <c r="IUF152" s="6"/>
      <c r="IUG152" s="6"/>
      <c r="IUH152" s="6"/>
      <c r="IUI152" s="6"/>
      <c r="IUJ152" s="6"/>
      <c r="IUK152" s="6"/>
      <c r="IUL152" s="6"/>
      <c r="IUM152" s="6"/>
      <c r="IUN152" s="6"/>
      <c r="IUO152" s="6"/>
      <c r="IUP152" s="6"/>
      <c r="IUQ152" s="6"/>
      <c r="IUR152" s="6"/>
      <c r="IUS152" s="6"/>
      <c r="IUT152" s="6"/>
      <c r="IUU152" s="6"/>
      <c r="IUV152" s="6"/>
      <c r="IUW152" s="6"/>
      <c r="IUX152" s="6"/>
      <c r="IUY152" s="6"/>
      <c r="IUZ152" s="6"/>
      <c r="IVA152" s="6"/>
      <c r="IVB152" s="6"/>
      <c r="IVC152" s="6"/>
      <c r="IVD152" s="6"/>
      <c r="IVE152" s="6"/>
      <c r="IVF152" s="6"/>
      <c r="IVG152" s="6"/>
      <c r="IVH152" s="6"/>
      <c r="IVI152" s="6"/>
      <c r="IVJ152" s="6"/>
      <c r="IVK152" s="6"/>
      <c r="IVL152" s="6"/>
      <c r="IVM152" s="6"/>
      <c r="IVN152" s="6"/>
      <c r="IVO152" s="6"/>
      <c r="IVP152" s="6"/>
      <c r="IVQ152" s="6"/>
      <c r="IVR152" s="6"/>
      <c r="IVS152" s="6"/>
      <c r="IVT152" s="6"/>
      <c r="IVU152" s="6"/>
      <c r="IVV152" s="6"/>
      <c r="IVW152" s="6"/>
      <c r="IVX152" s="6"/>
      <c r="IVY152" s="6"/>
      <c r="IVZ152" s="6"/>
      <c r="IWA152" s="6"/>
      <c r="IWB152" s="6"/>
      <c r="IWC152" s="6"/>
      <c r="IWD152" s="6"/>
      <c r="IWE152" s="6"/>
      <c r="IWF152" s="6"/>
      <c r="IWG152" s="6"/>
      <c r="IWH152" s="6"/>
      <c r="IWI152" s="6"/>
      <c r="IWJ152" s="6"/>
      <c r="IWK152" s="6"/>
      <c r="IWL152" s="6"/>
      <c r="IWM152" s="6"/>
      <c r="IWN152" s="6"/>
      <c r="IWO152" s="6"/>
      <c r="IWP152" s="6"/>
      <c r="IWQ152" s="6"/>
      <c r="IWR152" s="6"/>
      <c r="IWS152" s="6"/>
      <c r="IWT152" s="6"/>
      <c r="IWU152" s="6"/>
      <c r="IWV152" s="6"/>
      <c r="IWW152" s="6"/>
      <c r="IWX152" s="6"/>
      <c r="IWY152" s="6"/>
      <c r="IWZ152" s="6"/>
      <c r="IXA152" s="6"/>
      <c r="IXB152" s="6"/>
      <c r="IXC152" s="6"/>
      <c r="IXD152" s="6"/>
      <c r="IXE152" s="6"/>
      <c r="IXF152" s="6"/>
      <c r="IXG152" s="6"/>
      <c r="IXH152" s="6"/>
      <c r="IXI152" s="6"/>
      <c r="IXJ152" s="6"/>
      <c r="IXK152" s="6"/>
      <c r="IXL152" s="6"/>
      <c r="IXM152" s="6"/>
      <c r="IXN152" s="6"/>
      <c r="IXO152" s="6"/>
      <c r="IXP152" s="6"/>
      <c r="IXQ152" s="6"/>
      <c r="IXR152" s="6"/>
      <c r="IXS152" s="6"/>
      <c r="IXT152" s="6"/>
      <c r="IXU152" s="6"/>
      <c r="IXV152" s="6"/>
      <c r="IXW152" s="6"/>
      <c r="IXX152" s="6"/>
      <c r="IXY152" s="6"/>
      <c r="IXZ152" s="6"/>
      <c r="IYA152" s="6"/>
      <c r="IYB152" s="6"/>
      <c r="IYC152" s="6"/>
      <c r="IYD152" s="6"/>
      <c r="IYE152" s="6"/>
      <c r="IYF152" s="6"/>
      <c r="IYG152" s="6"/>
      <c r="IYH152" s="6"/>
      <c r="IYI152" s="6"/>
      <c r="IYJ152" s="6"/>
      <c r="IYK152" s="6"/>
      <c r="IYL152" s="6"/>
      <c r="IYM152" s="6"/>
      <c r="IYN152" s="6"/>
      <c r="IYO152" s="6"/>
      <c r="IYP152" s="6"/>
      <c r="IYQ152" s="6"/>
      <c r="IYR152" s="6"/>
      <c r="IYS152" s="6"/>
      <c r="IYT152" s="6"/>
      <c r="IYU152" s="6"/>
      <c r="IYV152" s="6"/>
      <c r="IYW152" s="6"/>
      <c r="IYX152" s="6"/>
      <c r="IYY152" s="6"/>
      <c r="IYZ152" s="6"/>
      <c r="IZA152" s="6"/>
      <c r="IZB152" s="6"/>
      <c r="IZC152" s="6"/>
      <c r="IZD152" s="6"/>
      <c r="IZE152" s="6"/>
      <c r="IZF152" s="6"/>
      <c r="IZG152" s="6"/>
      <c r="IZH152" s="6"/>
      <c r="IZI152" s="6"/>
      <c r="IZJ152" s="6"/>
      <c r="IZK152" s="6"/>
      <c r="IZL152" s="6"/>
      <c r="IZM152" s="6"/>
      <c r="IZN152" s="6"/>
      <c r="IZO152" s="6"/>
      <c r="IZP152" s="6"/>
      <c r="IZQ152" s="6"/>
      <c r="IZR152" s="6"/>
      <c r="IZS152" s="6"/>
      <c r="IZT152" s="6"/>
      <c r="IZU152" s="6"/>
      <c r="IZV152" s="6"/>
      <c r="IZW152" s="6"/>
      <c r="IZX152" s="6"/>
      <c r="IZY152" s="6"/>
      <c r="IZZ152" s="6"/>
      <c r="JAA152" s="6"/>
      <c r="JAB152" s="6"/>
      <c r="JAC152" s="6"/>
      <c r="JAD152" s="6"/>
      <c r="JAE152" s="6"/>
      <c r="JAF152" s="6"/>
      <c r="JAG152" s="6"/>
      <c r="JAH152" s="6"/>
      <c r="JAI152" s="6"/>
      <c r="JAJ152" s="6"/>
      <c r="JAK152" s="6"/>
      <c r="JAL152" s="6"/>
      <c r="JAM152" s="6"/>
      <c r="JAN152" s="6"/>
      <c r="JAO152" s="6"/>
      <c r="JAP152" s="6"/>
      <c r="JAQ152" s="6"/>
      <c r="JAR152" s="6"/>
      <c r="JAS152" s="6"/>
      <c r="JAT152" s="6"/>
      <c r="JAU152" s="6"/>
      <c r="JAV152" s="6"/>
      <c r="JAW152" s="6"/>
      <c r="JAX152" s="6"/>
      <c r="JAY152" s="6"/>
      <c r="JAZ152" s="6"/>
      <c r="JBA152" s="6"/>
      <c r="JBB152" s="6"/>
      <c r="JBC152" s="6"/>
      <c r="JBD152" s="6"/>
      <c r="JBE152" s="6"/>
      <c r="JBF152" s="6"/>
      <c r="JBG152" s="6"/>
      <c r="JBH152" s="6"/>
      <c r="JBI152" s="6"/>
      <c r="JBJ152" s="6"/>
      <c r="JBK152" s="6"/>
      <c r="JBL152" s="6"/>
      <c r="JBM152" s="6"/>
      <c r="JBN152" s="6"/>
      <c r="JBO152" s="6"/>
      <c r="JBP152" s="6"/>
      <c r="JBQ152" s="6"/>
      <c r="JBR152" s="6"/>
      <c r="JBS152" s="6"/>
      <c r="JBT152" s="6"/>
      <c r="JBU152" s="6"/>
      <c r="JBV152" s="6"/>
      <c r="JBW152" s="6"/>
      <c r="JBX152" s="6"/>
      <c r="JBY152" s="6"/>
      <c r="JBZ152" s="6"/>
      <c r="JCA152" s="6"/>
      <c r="JCB152" s="6"/>
      <c r="JCC152" s="6"/>
      <c r="JCD152" s="6"/>
      <c r="JCE152" s="6"/>
      <c r="JCF152" s="6"/>
      <c r="JCG152" s="6"/>
      <c r="JCH152" s="6"/>
      <c r="JCI152" s="6"/>
      <c r="JCJ152" s="6"/>
      <c r="JCK152" s="6"/>
      <c r="JCL152" s="6"/>
      <c r="JCM152" s="6"/>
      <c r="JCN152" s="6"/>
      <c r="JCO152" s="6"/>
      <c r="JCP152" s="6"/>
      <c r="JCQ152" s="6"/>
      <c r="JCR152" s="6"/>
      <c r="JCS152" s="6"/>
      <c r="JCT152" s="6"/>
      <c r="JCU152" s="6"/>
      <c r="JCV152" s="6"/>
      <c r="JCW152" s="6"/>
      <c r="JCX152" s="6"/>
      <c r="JCY152" s="6"/>
      <c r="JCZ152" s="6"/>
      <c r="JDA152" s="6"/>
      <c r="JDB152" s="6"/>
      <c r="JDC152" s="6"/>
      <c r="JDD152" s="6"/>
      <c r="JDE152" s="6"/>
      <c r="JDF152" s="6"/>
      <c r="JDG152" s="6"/>
      <c r="JDH152" s="6"/>
      <c r="JDI152" s="6"/>
      <c r="JDJ152" s="6"/>
      <c r="JDK152" s="6"/>
      <c r="JDL152" s="6"/>
      <c r="JDM152" s="6"/>
      <c r="JDN152" s="6"/>
      <c r="JDO152" s="6"/>
      <c r="JDP152" s="6"/>
      <c r="JDQ152" s="6"/>
      <c r="JDR152" s="6"/>
      <c r="JDS152" s="6"/>
      <c r="JDT152" s="6"/>
      <c r="JDU152" s="6"/>
      <c r="JDV152" s="6"/>
      <c r="JDW152" s="6"/>
      <c r="JDX152" s="6"/>
      <c r="JDY152" s="6"/>
      <c r="JDZ152" s="6"/>
      <c r="JEA152" s="6"/>
      <c r="JEB152" s="6"/>
      <c r="JEC152" s="6"/>
      <c r="JED152" s="6"/>
      <c r="JEE152" s="6"/>
      <c r="JEF152" s="6"/>
      <c r="JEG152" s="6"/>
      <c r="JEH152" s="6"/>
      <c r="JEI152" s="6"/>
      <c r="JEJ152" s="6"/>
      <c r="JEK152" s="6"/>
      <c r="JEL152" s="6"/>
      <c r="JEM152" s="6"/>
      <c r="JEN152" s="6"/>
      <c r="JEO152" s="6"/>
      <c r="JEP152" s="6"/>
      <c r="JEQ152" s="6"/>
      <c r="JER152" s="6"/>
      <c r="JES152" s="6"/>
      <c r="JET152" s="6"/>
      <c r="JEU152" s="6"/>
      <c r="JEV152" s="6"/>
      <c r="JEW152" s="6"/>
      <c r="JEX152" s="6"/>
      <c r="JEY152" s="6"/>
      <c r="JEZ152" s="6"/>
      <c r="JFA152" s="6"/>
      <c r="JFB152" s="6"/>
      <c r="JFC152" s="6"/>
      <c r="JFD152" s="6"/>
      <c r="JFE152" s="6"/>
      <c r="JFF152" s="6"/>
      <c r="JFG152" s="6"/>
      <c r="JFH152" s="6"/>
      <c r="JFI152" s="6"/>
      <c r="JFJ152" s="6"/>
      <c r="JFK152" s="6"/>
      <c r="JFL152" s="6"/>
      <c r="JFM152" s="6"/>
      <c r="JFN152" s="6"/>
      <c r="JFO152" s="6"/>
      <c r="JFP152" s="6"/>
      <c r="JFQ152" s="6"/>
      <c r="JFR152" s="6"/>
      <c r="JFS152" s="6"/>
      <c r="JFT152" s="6"/>
      <c r="JFU152" s="6"/>
      <c r="JFV152" s="6"/>
      <c r="JFW152" s="6"/>
      <c r="JFX152" s="6"/>
      <c r="JFY152" s="6"/>
      <c r="JFZ152" s="6"/>
      <c r="JGA152" s="6"/>
      <c r="JGB152" s="6"/>
      <c r="JGC152" s="6"/>
      <c r="JGD152" s="6"/>
      <c r="JGE152" s="6"/>
      <c r="JGF152" s="6"/>
      <c r="JGG152" s="6"/>
      <c r="JGH152" s="6"/>
      <c r="JGI152" s="6"/>
      <c r="JGJ152" s="6"/>
      <c r="JGK152" s="6"/>
      <c r="JGL152" s="6"/>
      <c r="JGM152" s="6"/>
      <c r="JGN152" s="6"/>
      <c r="JGO152" s="6"/>
      <c r="JGP152" s="6"/>
      <c r="JGQ152" s="6"/>
      <c r="JGR152" s="6"/>
      <c r="JGS152" s="6"/>
      <c r="JGT152" s="6"/>
      <c r="JGU152" s="6"/>
      <c r="JGV152" s="6"/>
      <c r="JGW152" s="6"/>
      <c r="JGX152" s="6"/>
      <c r="JGY152" s="6"/>
      <c r="JGZ152" s="6"/>
      <c r="JHA152" s="6"/>
      <c r="JHB152" s="6"/>
      <c r="JHC152" s="6"/>
      <c r="JHD152" s="6"/>
      <c r="JHE152" s="6"/>
      <c r="JHF152" s="6"/>
      <c r="JHG152" s="6"/>
      <c r="JHH152" s="6"/>
      <c r="JHI152" s="6"/>
      <c r="JHJ152" s="6"/>
      <c r="JHK152" s="6"/>
      <c r="JHL152" s="6"/>
      <c r="JHM152" s="6"/>
      <c r="JHN152" s="6"/>
      <c r="JHO152" s="6"/>
      <c r="JHP152" s="6"/>
      <c r="JHQ152" s="6"/>
      <c r="JHR152" s="6"/>
      <c r="JHS152" s="6"/>
      <c r="JHT152" s="6"/>
      <c r="JHU152" s="6"/>
      <c r="JHV152" s="6"/>
      <c r="JHW152" s="6"/>
      <c r="JHX152" s="6"/>
      <c r="JHY152" s="6"/>
      <c r="JHZ152" s="6"/>
      <c r="JIA152" s="6"/>
      <c r="JIB152" s="6"/>
      <c r="JIC152" s="6"/>
      <c r="JID152" s="6"/>
      <c r="JIE152" s="6"/>
      <c r="JIF152" s="6"/>
      <c r="JIG152" s="6"/>
      <c r="JIH152" s="6"/>
      <c r="JII152" s="6"/>
      <c r="JIJ152" s="6"/>
      <c r="JIK152" s="6"/>
      <c r="JIL152" s="6"/>
      <c r="JIM152" s="6"/>
      <c r="JIN152" s="6"/>
      <c r="JIO152" s="6"/>
      <c r="JIP152" s="6"/>
      <c r="JIQ152" s="6"/>
      <c r="JIR152" s="6"/>
      <c r="JIS152" s="6"/>
      <c r="JIT152" s="6"/>
      <c r="JIU152" s="6"/>
      <c r="JIV152" s="6"/>
      <c r="JIW152" s="6"/>
      <c r="JIX152" s="6"/>
      <c r="JIY152" s="6"/>
      <c r="JIZ152" s="6"/>
      <c r="JJA152" s="6"/>
      <c r="JJB152" s="6"/>
      <c r="JJC152" s="6"/>
      <c r="JJD152" s="6"/>
      <c r="JJE152" s="6"/>
      <c r="JJF152" s="6"/>
      <c r="JJG152" s="6"/>
      <c r="JJH152" s="6"/>
      <c r="JJI152" s="6"/>
      <c r="JJJ152" s="6"/>
      <c r="JJK152" s="6"/>
      <c r="JJL152" s="6"/>
      <c r="JJM152" s="6"/>
      <c r="JJN152" s="6"/>
      <c r="JJO152" s="6"/>
      <c r="JJP152" s="6"/>
      <c r="JJQ152" s="6"/>
      <c r="JJR152" s="6"/>
      <c r="JJS152" s="6"/>
      <c r="JJT152" s="6"/>
      <c r="JJU152" s="6"/>
      <c r="JJV152" s="6"/>
      <c r="JJW152" s="6"/>
      <c r="JJX152" s="6"/>
      <c r="JJY152" s="6"/>
      <c r="JJZ152" s="6"/>
      <c r="JKA152" s="6"/>
      <c r="JKB152" s="6"/>
      <c r="JKC152" s="6"/>
      <c r="JKD152" s="6"/>
      <c r="JKE152" s="6"/>
      <c r="JKF152" s="6"/>
      <c r="JKG152" s="6"/>
      <c r="JKH152" s="6"/>
      <c r="JKI152" s="6"/>
      <c r="JKJ152" s="6"/>
      <c r="JKK152" s="6"/>
      <c r="JKL152" s="6"/>
      <c r="JKM152" s="6"/>
      <c r="JKN152" s="6"/>
      <c r="JKO152" s="6"/>
      <c r="JKP152" s="6"/>
      <c r="JKQ152" s="6"/>
      <c r="JKR152" s="6"/>
      <c r="JKS152" s="6"/>
      <c r="JKT152" s="6"/>
      <c r="JKU152" s="6"/>
      <c r="JKV152" s="6"/>
      <c r="JKW152" s="6"/>
      <c r="JKX152" s="6"/>
      <c r="JKY152" s="6"/>
      <c r="JKZ152" s="6"/>
      <c r="JLA152" s="6"/>
      <c r="JLB152" s="6"/>
      <c r="JLC152" s="6"/>
      <c r="JLD152" s="6"/>
      <c r="JLE152" s="6"/>
      <c r="JLF152" s="6"/>
      <c r="JLG152" s="6"/>
      <c r="JLH152" s="6"/>
      <c r="JLI152" s="6"/>
      <c r="JLJ152" s="6"/>
      <c r="JLK152" s="6"/>
      <c r="JLL152" s="6"/>
      <c r="JLM152" s="6"/>
      <c r="JLN152" s="6"/>
      <c r="JLO152" s="6"/>
      <c r="JLP152" s="6"/>
      <c r="JLQ152" s="6"/>
      <c r="JLR152" s="6"/>
      <c r="JLS152" s="6"/>
      <c r="JLT152" s="6"/>
      <c r="JLU152" s="6"/>
      <c r="JLV152" s="6"/>
      <c r="JLW152" s="6"/>
      <c r="JLX152" s="6"/>
      <c r="JLY152" s="6"/>
      <c r="JLZ152" s="6"/>
      <c r="JMA152" s="6"/>
      <c r="JMB152" s="6"/>
      <c r="JMC152" s="6"/>
      <c r="JMD152" s="6"/>
      <c r="JME152" s="6"/>
      <c r="JMF152" s="6"/>
      <c r="JMG152" s="6"/>
      <c r="JMH152" s="6"/>
      <c r="JMI152" s="6"/>
      <c r="JMJ152" s="6"/>
      <c r="JMK152" s="6"/>
      <c r="JML152" s="6"/>
      <c r="JMM152" s="6"/>
      <c r="JMN152" s="6"/>
      <c r="JMO152" s="6"/>
      <c r="JMP152" s="6"/>
      <c r="JMQ152" s="6"/>
      <c r="JMR152" s="6"/>
      <c r="JMS152" s="6"/>
      <c r="JMT152" s="6"/>
      <c r="JMU152" s="6"/>
      <c r="JMV152" s="6"/>
      <c r="JMW152" s="6"/>
      <c r="JMX152" s="6"/>
      <c r="JMY152" s="6"/>
      <c r="JMZ152" s="6"/>
      <c r="JNA152" s="6"/>
      <c r="JNB152" s="6"/>
      <c r="JNC152" s="6"/>
      <c r="JND152" s="6"/>
      <c r="JNE152" s="6"/>
      <c r="JNF152" s="6"/>
      <c r="JNG152" s="6"/>
      <c r="JNH152" s="6"/>
      <c r="JNI152" s="6"/>
      <c r="JNJ152" s="6"/>
      <c r="JNK152" s="6"/>
      <c r="JNL152" s="6"/>
      <c r="JNM152" s="6"/>
      <c r="JNN152" s="6"/>
      <c r="JNO152" s="6"/>
      <c r="JNP152" s="6"/>
      <c r="JNQ152" s="6"/>
      <c r="JNR152" s="6"/>
      <c r="JNS152" s="6"/>
      <c r="JNT152" s="6"/>
      <c r="JNU152" s="6"/>
      <c r="JNV152" s="6"/>
      <c r="JNW152" s="6"/>
      <c r="JNX152" s="6"/>
      <c r="JNY152" s="6"/>
      <c r="JNZ152" s="6"/>
      <c r="JOA152" s="6"/>
      <c r="JOB152" s="6"/>
      <c r="JOC152" s="6"/>
      <c r="JOD152" s="6"/>
      <c r="JOE152" s="6"/>
      <c r="JOF152" s="6"/>
      <c r="JOG152" s="6"/>
      <c r="JOH152" s="6"/>
      <c r="JOI152" s="6"/>
      <c r="JOJ152" s="6"/>
      <c r="JOK152" s="6"/>
      <c r="JOL152" s="6"/>
      <c r="JOM152" s="6"/>
      <c r="JON152" s="6"/>
      <c r="JOO152" s="6"/>
      <c r="JOP152" s="6"/>
      <c r="JOQ152" s="6"/>
      <c r="JOR152" s="6"/>
      <c r="JOS152" s="6"/>
      <c r="JOT152" s="6"/>
      <c r="JOU152" s="6"/>
      <c r="JOV152" s="6"/>
      <c r="JOW152" s="6"/>
      <c r="JOX152" s="6"/>
      <c r="JOY152" s="6"/>
      <c r="JOZ152" s="6"/>
      <c r="JPA152" s="6"/>
      <c r="JPB152" s="6"/>
      <c r="JPC152" s="6"/>
      <c r="JPD152" s="6"/>
      <c r="JPE152" s="6"/>
      <c r="JPF152" s="6"/>
      <c r="JPG152" s="6"/>
      <c r="JPH152" s="6"/>
      <c r="JPI152" s="6"/>
      <c r="JPJ152" s="6"/>
      <c r="JPK152" s="6"/>
      <c r="JPL152" s="6"/>
      <c r="JPM152" s="6"/>
      <c r="JPN152" s="6"/>
      <c r="JPO152" s="6"/>
      <c r="JPP152" s="6"/>
      <c r="JPQ152" s="6"/>
      <c r="JPR152" s="6"/>
      <c r="JPS152" s="6"/>
      <c r="JPT152" s="6"/>
      <c r="JPU152" s="6"/>
      <c r="JPV152" s="6"/>
      <c r="JPW152" s="6"/>
      <c r="JPX152" s="6"/>
      <c r="JPY152" s="6"/>
      <c r="JPZ152" s="6"/>
      <c r="JQA152" s="6"/>
      <c r="JQB152" s="6"/>
      <c r="JQC152" s="6"/>
      <c r="JQD152" s="6"/>
      <c r="JQE152" s="6"/>
      <c r="JQF152" s="6"/>
      <c r="JQG152" s="6"/>
      <c r="JQH152" s="6"/>
      <c r="JQI152" s="6"/>
      <c r="JQJ152" s="6"/>
      <c r="JQK152" s="6"/>
      <c r="JQL152" s="6"/>
      <c r="JQM152" s="6"/>
      <c r="JQN152" s="6"/>
      <c r="JQO152" s="6"/>
      <c r="JQP152" s="6"/>
      <c r="JQQ152" s="6"/>
      <c r="JQR152" s="6"/>
      <c r="JQS152" s="6"/>
      <c r="JQT152" s="6"/>
      <c r="JQU152" s="6"/>
      <c r="JQV152" s="6"/>
      <c r="JQW152" s="6"/>
      <c r="JQX152" s="6"/>
      <c r="JQY152" s="6"/>
      <c r="JQZ152" s="6"/>
      <c r="JRA152" s="6"/>
      <c r="JRB152" s="6"/>
      <c r="JRC152" s="6"/>
      <c r="JRD152" s="6"/>
      <c r="JRE152" s="6"/>
      <c r="JRF152" s="6"/>
      <c r="JRG152" s="6"/>
      <c r="JRH152" s="6"/>
      <c r="JRI152" s="6"/>
      <c r="JRJ152" s="6"/>
      <c r="JRK152" s="6"/>
      <c r="JRL152" s="6"/>
      <c r="JRM152" s="6"/>
      <c r="JRN152" s="6"/>
      <c r="JRO152" s="6"/>
      <c r="JRP152" s="6"/>
      <c r="JRQ152" s="6"/>
      <c r="JRR152" s="6"/>
      <c r="JRS152" s="6"/>
      <c r="JRT152" s="6"/>
      <c r="JRU152" s="6"/>
      <c r="JRV152" s="6"/>
      <c r="JRW152" s="6"/>
      <c r="JRX152" s="6"/>
      <c r="JRY152" s="6"/>
      <c r="JRZ152" s="6"/>
      <c r="JSA152" s="6"/>
      <c r="JSB152" s="6"/>
      <c r="JSC152" s="6"/>
      <c r="JSD152" s="6"/>
      <c r="JSE152" s="6"/>
      <c r="JSF152" s="6"/>
      <c r="JSG152" s="6"/>
      <c r="JSH152" s="6"/>
      <c r="JSI152" s="6"/>
      <c r="JSJ152" s="6"/>
      <c r="JSK152" s="6"/>
      <c r="JSL152" s="6"/>
      <c r="JSM152" s="6"/>
      <c r="JSN152" s="6"/>
      <c r="JSO152" s="6"/>
      <c r="JSP152" s="6"/>
      <c r="JSQ152" s="6"/>
      <c r="JSR152" s="6"/>
      <c r="JSS152" s="6"/>
      <c r="JST152" s="6"/>
      <c r="JSU152" s="6"/>
      <c r="JSV152" s="6"/>
      <c r="JSW152" s="6"/>
      <c r="JSX152" s="6"/>
      <c r="JSY152" s="6"/>
      <c r="JSZ152" s="6"/>
      <c r="JTA152" s="6"/>
      <c r="JTB152" s="6"/>
      <c r="JTC152" s="6"/>
      <c r="JTD152" s="6"/>
      <c r="JTE152" s="6"/>
      <c r="JTF152" s="6"/>
      <c r="JTG152" s="6"/>
      <c r="JTH152" s="6"/>
      <c r="JTI152" s="6"/>
      <c r="JTJ152" s="6"/>
      <c r="JTK152" s="6"/>
      <c r="JTL152" s="6"/>
      <c r="JTM152" s="6"/>
      <c r="JTN152" s="6"/>
      <c r="JTO152" s="6"/>
      <c r="JTP152" s="6"/>
      <c r="JTQ152" s="6"/>
      <c r="JTR152" s="6"/>
      <c r="JTS152" s="6"/>
      <c r="JTT152" s="6"/>
      <c r="JTU152" s="6"/>
      <c r="JTV152" s="6"/>
      <c r="JTW152" s="6"/>
      <c r="JTX152" s="6"/>
      <c r="JTY152" s="6"/>
      <c r="JTZ152" s="6"/>
      <c r="JUA152" s="6"/>
      <c r="JUB152" s="6"/>
      <c r="JUC152" s="6"/>
      <c r="JUD152" s="6"/>
      <c r="JUE152" s="6"/>
      <c r="JUF152" s="6"/>
      <c r="JUG152" s="6"/>
      <c r="JUH152" s="6"/>
      <c r="JUI152" s="6"/>
      <c r="JUJ152" s="6"/>
      <c r="JUK152" s="6"/>
      <c r="JUL152" s="6"/>
      <c r="JUM152" s="6"/>
      <c r="JUN152" s="6"/>
      <c r="JUO152" s="6"/>
      <c r="JUP152" s="6"/>
      <c r="JUQ152" s="6"/>
      <c r="JUR152" s="6"/>
      <c r="JUS152" s="6"/>
      <c r="JUT152" s="6"/>
      <c r="JUU152" s="6"/>
      <c r="JUV152" s="6"/>
      <c r="JUW152" s="6"/>
      <c r="JUX152" s="6"/>
      <c r="JUY152" s="6"/>
      <c r="JUZ152" s="6"/>
      <c r="JVA152" s="6"/>
      <c r="JVB152" s="6"/>
      <c r="JVC152" s="6"/>
      <c r="JVD152" s="6"/>
      <c r="JVE152" s="6"/>
      <c r="JVF152" s="6"/>
      <c r="JVG152" s="6"/>
      <c r="JVH152" s="6"/>
      <c r="JVI152" s="6"/>
      <c r="JVJ152" s="6"/>
      <c r="JVK152" s="6"/>
      <c r="JVL152" s="6"/>
      <c r="JVM152" s="6"/>
      <c r="JVN152" s="6"/>
      <c r="JVO152" s="6"/>
      <c r="JVP152" s="6"/>
      <c r="JVQ152" s="6"/>
      <c r="JVR152" s="6"/>
      <c r="JVS152" s="6"/>
      <c r="JVT152" s="6"/>
      <c r="JVU152" s="6"/>
      <c r="JVV152" s="6"/>
      <c r="JVW152" s="6"/>
      <c r="JVX152" s="6"/>
      <c r="JVY152" s="6"/>
      <c r="JVZ152" s="6"/>
      <c r="JWA152" s="6"/>
      <c r="JWB152" s="6"/>
      <c r="JWC152" s="6"/>
      <c r="JWD152" s="6"/>
      <c r="JWE152" s="6"/>
      <c r="JWF152" s="6"/>
      <c r="JWG152" s="6"/>
      <c r="JWH152" s="6"/>
      <c r="JWI152" s="6"/>
      <c r="JWJ152" s="6"/>
      <c r="JWK152" s="6"/>
      <c r="JWL152" s="6"/>
      <c r="JWM152" s="6"/>
      <c r="JWN152" s="6"/>
      <c r="JWO152" s="6"/>
      <c r="JWP152" s="6"/>
      <c r="JWQ152" s="6"/>
      <c r="JWR152" s="6"/>
      <c r="JWS152" s="6"/>
      <c r="JWT152" s="6"/>
      <c r="JWU152" s="6"/>
      <c r="JWV152" s="6"/>
      <c r="JWW152" s="6"/>
      <c r="JWX152" s="6"/>
      <c r="JWY152" s="6"/>
      <c r="JWZ152" s="6"/>
      <c r="JXA152" s="6"/>
      <c r="JXB152" s="6"/>
      <c r="JXC152" s="6"/>
      <c r="JXD152" s="6"/>
      <c r="JXE152" s="6"/>
      <c r="JXF152" s="6"/>
      <c r="JXG152" s="6"/>
      <c r="JXH152" s="6"/>
      <c r="JXI152" s="6"/>
      <c r="JXJ152" s="6"/>
      <c r="JXK152" s="6"/>
      <c r="JXL152" s="6"/>
      <c r="JXM152" s="6"/>
      <c r="JXN152" s="6"/>
      <c r="JXO152" s="6"/>
      <c r="JXP152" s="6"/>
      <c r="JXQ152" s="6"/>
      <c r="JXR152" s="6"/>
      <c r="JXS152" s="6"/>
      <c r="JXT152" s="6"/>
      <c r="JXU152" s="6"/>
      <c r="JXV152" s="6"/>
      <c r="JXW152" s="6"/>
      <c r="JXX152" s="6"/>
      <c r="JXY152" s="6"/>
      <c r="JXZ152" s="6"/>
      <c r="JYA152" s="6"/>
      <c r="JYB152" s="6"/>
      <c r="JYC152" s="6"/>
      <c r="JYD152" s="6"/>
      <c r="JYE152" s="6"/>
      <c r="JYF152" s="6"/>
      <c r="JYG152" s="6"/>
      <c r="JYH152" s="6"/>
      <c r="JYI152" s="6"/>
      <c r="JYJ152" s="6"/>
      <c r="JYK152" s="6"/>
      <c r="JYL152" s="6"/>
      <c r="JYM152" s="6"/>
      <c r="JYN152" s="6"/>
      <c r="JYO152" s="6"/>
      <c r="JYP152" s="6"/>
      <c r="JYQ152" s="6"/>
      <c r="JYR152" s="6"/>
      <c r="JYS152" s="6"/>
      <c r="JYT152" s="6"/>
      <c r="JYU152" s="6"/>
      <c r="JYV152" s="6"/>
      <c r="JYW152" s="6"/>
      <c r="JYX152" s="6"/>
      <c r="JYY152" s="6"/>
      <c r="JYZ152" s="6"/>
      <c r="JZA152" s="6"/>
      <c r="JZB152" s="6"/>
      <c r="JZC152" s="6"/>
      <c r="JZD152" s="6"/>
      <c r="JZE152" s="6"/>
      <c r="JZF152" s="6"/>
      <c r="JZG152" s="6"/>
      <c r="JZH152" s="6"/>
      <c r="JZI152" s="6"/>
      <c r="JZJ152" s="6"/>
      <c r="JZK152" s="6"/>
      <c r="JZL152" s="6"/>
      <c r="JZM152" s="6"/>
      <c r="JZN152" s="6"/>
      <c r="JZO152" s="6"/>
      <c r="JZP152" s="6"/>
      <c r="JZQ152" s="6"/>
      <c r="JZR152" s="6"/>
      <c r="JZS152" s="6"/>
      <c r="JZT152" s="6"/>
      <c r="JZU152" s="6"/>
      <c r="JZV152" s="6"/>
      <c r="JZW152" s="6"/>
      <c r="JZX152" s="6"/>
      <c r="JZY152" s="6"/>
      <c r="JZZ152" s="6"/>
      <c r="KAA152" s="6"/>
      <c r="KAB152" s="6"/>
      <c r="KAC152" s="6"/>
      <c r="KAD152" s="6"/>
      <c r="KAE152" s="6"/>
      <c r="KAF152" s="6"/>
      <c r="KAG152" s="6"/>
      <c r="KAH152" s="6"/>
      <c r="KAI152" s="6"/>
      <c r="KAJ152" s="6"/>
      <c r="KAK152" s="6"/>
      <c r="KAL152" s="6"/>
      <c r="KAM152" s="6"/>
      <c r="KAN152" s="6"/>
      <c r="KAO152" s="6"/>
      <c r="KAP152" s="6"/>
      <c r="KAQ152" s="6"/>
      <c r="KAR152" s="6"/>
      <c r="KAS152" s="6"/>
      <c r="KAT152" s="6"/>
      <c r="KAU152" s="6"/>
      <c r="KAV152" s="6"/>
      <c r="KAW152" s="6"/>
      <c r="KAX152" s="6"/>
      <c r="KAY152" s="6"/>
      <c r="KAZ152" s="6"/>
      <c r="KBA152" s="6"/>
      <c r="KBB152" s="6"/>
      <c r="KBC152" s="6"/>
      <c r="KBD152" s="6"/>
      <c r="KBE152" s="6"/>
      <c r="KBF152" s="6"/>
      <c r="KBG152" s="6"/>
      <c r="KBH152" s="6"/>
      <c r="KBI152" s="6"/>
      <c r="KBJ152" s="6"/>
      <c r="KBK152" s="6"/>
      <c r="KBL152" s="6"/>
      <c r="KBM152" s="6"/>
      <c r="KBN152" s="6"/>
      <c r="KBO152" s="6"/>
      <c r="KBP152" s="6"/>
      <c r="KBQ152" s="6"/>
      <c r="KBR152" s="6"/>
      <c r="KBS152" s="6"/>
      <c r="KBT152" s="6"/>
      <c r="KBU152" s="6"/>
      <c r="KBV152" s="6"/>
      <c r="KBW152" s="6"/>
      <c r="KBX152" s="6"/>
      <c r="KBY152" s="6"/>
      <c r="KBZ152" s="6"/>
      <c r="KCA152" s="6"/>
      <c r="KCB152" s="6"/>
      <c r="KCC152" s="6"/>
      <c r="KCD152" s="6"/>
      <c r="KCE152" s="6"/>
      <c r="KCF152" s="6"/>
      <c r="KCG152" s="6"/>
      <c r="KCH152" s="6"/>
      <c r="KCI152" s="6"/>
      <c r="KCJ152" s="6"/>
      <c r="KCK152" s="6"/>
      <c r="KCL152" s="6"/>
      <c r="KCM152" s="6"/>
      <c r="KCN152" s="6"/>
      <c r="KCO152" s="6"/>
      <c r="KCP152" s="6"/>
      <c r="KCQ152" s="6"/>
      <c r="KCR152" s="6"/>
      <c r="KCS152" s="6"/>
      <c r="KCT152" s="6"/>
      <c r="KCU152" s="6"/>
      <c r="KCV152" s="6"/>
      <c r="KCW152" s="6"/>
      <c r="KCX152" s="6"/>
      <c r="KCY152" s="6"/>
      <c r="KCZ152" s="6"/>
      <c r="KDA152" s="6"/>
      <c r="KDB152" s="6"/>
      <c r="KDC152" s="6"/>
      <c r="KDD152" s="6"/>
      <c r="KDE152" s="6"/>
      <c r="KDF152" s="6"/>
      <c r="KDG152" s="6"/>
      <c r="KDH152" s="6"/>
      <c r="KDI152" s="6"/>
      <c r="KDJ152" s="6"/>
      <c r="KDK152" s="6"/>
      <c r="KDL152" s="6"/>
      <c r="KDM152" s="6"/>
      <c r="KDN152" s="6"/>
      <c r="KDO152" s="6"/>
      <c r="KDP152" s="6"/>
      <c r="KDQ152" s="6"/>
      <c r="KDR152" s="6"/>
      <c r="KDS152" s="6"/>
      <c r="KDT152" s="6"/>
      <c r="KDU152" s="6"/>
      <c r="KDV152" s="6"/>
      <c r="KDW152" s="6"/>
      <c r="KDX152" s="6"/>
      <c r="KDY152" s="6"/>
      <c r="KDZ152" s="6"/>
      <c r="KEA152" s="6"/>
      <c r="KEB152" s="6"/>
      <c r="KEC152" s="6"/>
      <c r="KED152" s="6"/>
      <c r="KEE152" s="6"/>
      <c r="KEF152" s="6"/>
      <c r="KEG152" s="6"/>
      <c r="KEH152" s="6"/>
      <c r="KEI152" s="6"/>
      <c r="KEJ152" s="6"/>
      <c r="KEK152" s="6"/>
      <c r="KEL152" s="6"/>
      <c r="KEM152" s="6"/>
      <c r="KEN152" s="6"/>
      <c r="KEO152" s="6"/>
      <c r="KEP152" s="6"/>
      <c r="KEQ152" s="6"/>
      <c r="KER152" s="6"/>
      <c r="KES152" s="6"/>
      <c r="KET152" s="6"/>
      <c r="KEU152" s="6"/>
      <c r="KEV152" s="6"/>
      <c r="KEW152" s="6"/>
      <c r="KEX152" s="6"/>
      <c r="KEY152" s="6"/>
      <c r="KEZ152" s="6"/>
      <c r="KFA152" s="6"/>
      <c r="KFB152" s="6"/>
      <c r="KFC152" s="6"/>
      <c r="KFD152" s="6"/>
      <c r="KFE152" s="6"/>
      <c r="KFF152" s="6"/>
      <c r="KFG152" s="6"/>
      <c r="KFH152" s="6"/>
      <c r="KFI152" s="6"/>
      <c r="KFJ152" s="6"/>
      <c r="KFK152" s="6"/>
      <c r="KFL152" s="6"/>
      <c r="KFM152" s="6"/>
      <c r="KFN152" s="6"/>
      <c r="KFO152" s="6"/>
      <c r="KFP152" s="6"/>
      <c r="KFQ152" s="6"/>
      <c r="KFR152" s="6"/>
      <c r="KFS152" s="6"/>
      <c r="KFT152" s="6"/>
      <c r="KFU152" s="6"/>
      <c r="KFV152" s="6"/>
      <c r="KFW152" s="6"/>
      <c r="KFX152" s="6"/>
      <c r="KFY152" s="6"/>
      <c r="KFZ152" s="6"/>
      <c r="KGA152" s="6"/>
      <c r="KGB152" s="6"/>
      <c r="KGC152" s="6"/>
      <c r="KGD152" s="6"/>
      <c r="KGE152" s="6"/>
      <c r="KGF152" s="6"/>
      <c r="KGG152" s="6"/>
      <c r="KGH152" s="6"/>
      <c r="KGI152" s="6"/>
      <c r="KGJ152" s="6"/>
      <c r="KGK152" s="6"/>
      <c r="KGL152" s="6"/>
      <c r="KGM152" s="6"/>
      <c r="KGN152" s="6"/>
      <c r="KGO152" s="6"/>
      <c r="KGP152" s="6"/>
      <c r="KGQ152" s="6"/>
      <c r="KGR152" s="6"/>
      <c r="KGS152" s="6"/>
      <c r="KGT152" s="6"/>
      <c r="KGU152" s="6"/>
      <c r="KGV152" s="6"/>
      <c r="KGW152" s="6"/>
      <c r="KGX152" s="6"/>
      <c r="KGY152" s="6"/>
      <c r="KGZ152" s="6"/>
      <c r="KHA152" s="6"/>
      <c r="KHB152" s="6"/>
      <c r="KHC152" s="6"/>
      <c r="KHD152" s="6"/>
      <c r="KHE152" s="6"/>
      <c r="KHF152" s="6"/>
      <c r="KHG152" s="6"/>
      <c r="KHH152" s="6"/>
      <c r="KHI152" s="6"/>
      <c r="KHJ152" s="6"/>
      <c r="KHK152" s="6"/>
      <c r="KHL152" s="6"/>
      <c r="KHM152" s="6"/>
      <c r="KHN152" s="6"/>
      <c r="KHO152" s="6"/>
      <c r="KHP152" s="6"/>
      <c r="KHQ152" s="6"/>
      <c r="KHR152" s="6"/>
      <c r="KHS152" s="6"/>
      <c r="KHT152" s="6"/>
      <c r="KHU152" s="6"/>
      <c r="KHV152" s="6"/>
      <c r="KHW152" s="6"/>
      <c r="KHX152" s="6"/>
      <c r="KHY152" s="6"/>
      <c r="KHZ152" s="6"/>
      <c r="KIA152" s="6"/>
      <c r="KIB152" s="6"/>
      <c r="KIC152" s="6"/>
      <c r="KID152" s="6"/>
      <c r="KIE152" s="6"/>
      <c r="KIF152" s="6"/>
      <c r="KIG152" s="6"/>
      <c r="KIH152" s="6"/>
      <c r="KII152" s="6"/>
      <c r="KIJ152" s="6"/>
      <c r="KIK152" s="6"/>
      <c r="KIL152" s="6"/>
      <c r="KIM152" s="6"/>
      <c r="KIN152" s="6"/>
      <c r="KIO152" s="6"/>
      <c r="KIP152" s="6"/>
      <c r="KIQ152" s="6"/>
      <c r="KIR152" s="6"/>
      <c r="KIS152" s="6"/>
      <c r="KIT152" s="6"/>
      <c r="KIU152" s="6"/>
      <c r="KIV152" s="6"/>
      <c r="KIW152" s="6"/>
      <c r="KIX152" s="6"/>
      <c r="KIY152" s="6"/>
      <c r="KIZ152" s="6"/>
      <c r="KJA152" s="6"/>
      <c r="KJB152" s="6"/>
      <c r="KJC152" s="6"/>
      <c r="KJD152" s="6"/>
      <c r="KJE152" s="6"/>
      <c r="KJF152" s="6"/>
      <c r="KJG152" s="6"/>
      <c r="KJH152" s="6"/>
      <c r="KJI152" s="6"/>
      <c r="KJJ152" s="6"/>
      <c r="KJK152" s="6"/>
      <c r="KJL152" s="6"/>
      <c r="KJM152" s="6"/>
      <c r="KJN152" s="6"/>
      <c r="KJO152" s="6"/>
      <c r="KJP152" s="6"/>
      <c r="KJQ152" s="6"/>
      <c r="KJR152" s="6"/>
      <c r="KJS152" s="6"/>
      <c r="KJT152" s="6"/>
      <c r="KJU152" s="6"/>
      <c r="KJV152" s="6"/>
      <c r="KJW152" s="6"/>
      <c r="KJX152" s="6"/>
      <c r="KJY152" s="6"/>
      <c r="KJZ152" s="6"/>
      <c r="KKA152" s="6"/>
      <c r="KKB152" s="6"/>
      <c r="KKC152" s="6"/>
      <c r="KKD152" s="6"/>
      <c r="KKE152" s="6"/>
      <c r="KKF152" s="6"/>
      <c r="KKG152" s="6"/>
      <c r="KKH152" s="6"/>
      <c r="KKI152" s="6"/>
      <c r="KKJ152" s="6"/>
      <c r="KKK152" s="6"/>
      <c r="KKL152" s="6"/>
      <c r="KKM152" s="6"/>
      <c r="KKN152" s="6"/>
      <c r="KKO152" s="6"/>
      <c r="KKP152" s="6"/>
      <c r="KKQ152" s="6"/>
      <c r="KKR152" s="6"/>
      <c r="KKS152" s="6"/>
      <c r="KKT152" s="6"/>
      <c r="KKU152" s="6"/>
      <c r="KKV152" s="6"/>
      <c r="KKW152" s="6"/>
      <c r="KKX152" s="6"/>
      <c r="KKY152" s="6"/>
      <c r="KKZ152" s="6"/>
      <c r="KLA152" s="6"/>
      <c r="KLB152" s="6"/>
      <c r="KLC152" s="6"/>
      <c r="KLD152" s="6"/>
      <c r="KLE152" s="6"/>
      <c r="KLF152" s="6"/>
      <c r="KLG152" s="6"/>
      <c r="KLH152" s="6"/>
      <c r="KLI152" s="6"/>
      <c r="KLJ152" s="6"/>
      <c r="KLK152" s="6"/>
      <c r="KLL152" s="6"/>
      <c r="KLM152" s="6"/>
      <c r="KLN152" s="6"/>
      <c r="KLO152" s="6"/>
      <c r="KLP152" s="6"/>
      <c r="KLQ152" s="6"/>
      <c r="KLR152" s="6"/>
      <c r="KLS152" s="6"/>
      <c r="KLT152" s="6"/>
      <c r="KLU152" s="6"/>
      <c r="KLV152" s="6"/>
      <c r="KLW152" s="6"/>
      <c r="KLX152" s="6"/>
      <c r="KLY152" s="6"/>
      <c r="KLZ152" s="6"/>
      <c r="KMA152" s="6"/>
      <c r="KMB152" s="6"/>
      <c r="KMC152" s="6"/>
      <c r="KMD152" s="6"/>
      <c r="KME152" s="6"/>
      <c r="KMF152" s="6"/>
      <c r="KMG152" s="6"/>
      <c r="KMH152" s="6"/>
      <c r="KMI152" s="6"/>
      <c r="KMJ152" s="6"/>
      <c r="KMK152" s="6"/>
      <c r="KML152" s="6"/>
      <c r="KMM152" s="6"/>
      <c r="KMN152" s="6"/>
      <c r="KMO152" s="6"/>
      <c r="KMP152" s="6"/>
      <c r="KMQ152" s="6"/>
      <c r="KMR152" s="6"/>
      <c r="KMS152" s="6"/>
      <c r="KMT152" s="6"/>
      <c r="KMU152" s="6"/>
      <c r="KMV152" s="6"/>
      <c r="KMW152" s="6"/>
      <c r="KMX152" s="6"/>
      <c r="KMY152" s="6"/>
      <c r="KMZ152" s="6"/>
      <c r="KNA152" s="6"/>
      <c r="KNB152" s="6"/>
      <c r="KNC152" s="6"/>
      <c r="KND152" s="6"/>
      <c r="KNE152" s="6"/>
      <c r="KNF152" s="6"/>
      <c r="KNG152" s="6"/>
      <c r="KNH152" s="6"/>
      <c r="KNI152" s="6"/>
      <c r="KNJ152" s="6"/>
      <c r="KNK152" s="6"/>
      <c r="KNL152" s="6"/>
      <c r="KNM152" s="6"/>
      <c r="KNN152" s="6"/>
      <c r="KNO152" s="6"/>
      <c r="KNP152" s="6"/>
      <c r="KNQ152" s="6"/>
      <c r="KNR152" s="6"/>
      <c r="KNS152" s="6"/>
      <c r="KNT152" s="6"/>
      <c r="KNU152" s="6"/>
      <c r="KNV152" s="6"/>
      <c r="KNW152" s="6"/>
      <c r="KNX152" s="6"/>
      <c r="KNY152" s="6"/>
      <c r="KNZ152" s="6"/>
      <c r="KOA152" s="6"/>
      <c r="KOB152" s="6"/>
      <c r="KOC152" s="6"/>
      <c r="KOD152" s="6"/>
      <c r="KOE152" s="6"/>
      <c r="KOF152" s="6"/>
      <c r="KOG152" s="6"/>
      <c r="KOH152" s="6"/>
      <c r="KOI152" s="6"/>
      <c r="KOJ152" s="6"/>
      <c r="KOK152" s="6"/>
      <c r="KOL152" s="6"/>
      <c r="KOM152" s="6"/>
      <c r="KON152" s="6"/>
      <c r="KOO152" s="6"/>
      <c r="KOP152" s="6"/>
      <c r="KOQ152" s="6"/>
      <c r="KOR152" s="6"/>
      <c r="KOS152" s="6"/>
      <c r="KOT152" s="6"/>
      <c r="KOU152" s="6"/>
      <c r="KOV152" s="6"/>
      <c r="KOW152" s="6"/>
      <c r="KOX152" s="6"/>
      <c r="KOY152" s="6"/>
      <c r="KOZ152" s="6"/>
      <c r="KPA152" s="6"/>
      <c r="KPB152" s="6"/>
      <c r="KPC152" s="6"/>
      <c r="KPD152" s="6"/>
      <c r="KPE152" s="6"/>
      <c r="KPF152" s="6"/>
      <c r="KPG152" s="6"/>
      <c r="KPH152" s="6"/>
      <c r="KPI152" s="6"/>
      <c r="KPJ152" s="6"/>
      <c r="KPK152" s="6"/>
      <c r="KPL152" s="6"/>
      <c r="KPM152" s="6"/>
      <c r="KPN152" s="6"/>
      <c r="KPO152" s="6"/>
      <c r="KPP152" s="6"/>
      <c r="KPQ152" s="6"/>
      <c r="KPR152" s="6"/>
      <c r="KPS152" s="6"/>
      <c r="KPT152" s="6"/>
      <c r="KPU152" s="6"/>
      <c r="KPV152" s="6"/>
      <c r="KPW152" s="6"/>
      <c r="KPX152" s="6"/>
      <c r="KPY152" s="6"/>
      <c r="KPZ152" s="6"/>
      <c r="KQA152" s="6"/>
      <c r="KQB152" s="6"/>
      <c r="KQC152" s="6"/>
      <c r="KQD152" s="6"/>
      <c r="KQE152" s="6"/>
      <c r="KQF152" s="6"/>
      <c r="KQG152" s="6"/>
      <c r="KQH152" s="6"/>
      <c r="KQI152" s="6"/>
      <c r="KQJ152" s="6"/>
      <c r="KQK152" s="6"/>
      <c r="KQL152" s="6"/>
      <c r="KQM152" s="6"/>
      <c r="KQN152" s="6"/>
      <c r="KQO152" s="6"/>
      <c r="KQP152" s="6"/>
      <c r="KQQ152" s="6"/>
      <c r="KQR152" s="6"/>
      <c r="KQS152" s="6"/>
      <c r="KQT152" s="6"/>
      <c r="KQU152" s="6"/>
      <c r="KQV152" s="6"/>
      <c r="KQW152" s="6"/>
      <c r="KQX152" s="6"/>
      <c r="KQY152" s="6"/>
      <c r="KQZ152" s="6"/>
      <c r="KRA152" s="6"/>
      <c r="KRB152" s="6"/>
      <c r="KRC152" s="6"/>
      <c r="KRD152" s="6"/>
      <c r="KRE152" s="6"/>
      <c r="KRF152" s="6"/>
      <c r="KRG152" s="6"/>
      <c r="KRH152" s="6"/>
      <c r="KRI152" s="6"/>
      <c r="KRJ152" s="6"/>
      <c r="KRK152" s="6"/>
      <c r="KRL152" s="6"/>
      <c r="KRM152" s="6"/>
      <c r="KRN152" s="6"/>
      <c r="KRO152" s="6"/>
      <c r="KRP152" s="6"/>
      <c r="KRQ152" s="6"/>
      <c r="KRR152" s="6"/>
      <c r="KRS152" s="6"/>
      <c r="KRT152" s="6"/>
      <c r="KRU152" s="6"/>
      <c r="KRV152" s="6"/>
      <c r="KRW152" s="6"/>
      <c r="KRX152" s="6"/>
      <c r="KRY152" s="6"/>
      <c r="KRZ152" s="6"/>
      <c r="KSA152" s="6"/>
      <c r="KSB152" s="6"/>
      <c r="KSC152" s="6"/>
      <c r="KSD152" s="6"/>
      <c r="KSE152" s="6"/>
      <c r="KSF152" s="6"/>
      <c r="KSG152" s="6"/>
      <c r="KSH152" s="6"/>
      <c r="KSI152" s="6"/>
      <c r="KSJ152" s="6"/>
      <c r="KSK152" s="6"/>
      <c r="KSL152" s="6"/>
      <c r="KSM152" s="6"/>
      <c r="KSN152" s="6"/>
      <c r="KSO152" s="6"/>
      <c r="KSP152" s="6"/>
      <c r="KSQ152" s="6"/>
      <c r="KSR152" s="6"/>
      <c r="KSS152" s="6"/>
      <c r="KST152" s="6"/>
      <c r="KSU152" s="6"/>
      <c r="KSV152" s="6"/>
      <c r="KSW152" s="6"/>
      <c r="KSX152" s="6"/>
      <c r="KSY152" s="6"/>
      <c r="KSZ152" s="6"/>
      <c r="KTA152" s="6"/>
      <c r="KTB152" s="6"/>
      <c r="KTC152" s="6"/>
      <c r="KTD152" s="6"/>
      <c r="KTE152" s="6"/>
      <c r="KTF152" s="6"/>
      <c r="KTG152" s="6"/>
      <c r="KTH152" s="6"/>
      <c r="KTI152" s="6"/>
      <c r="KTJ152" s="6"/>
      <c r="KTK152" s="6"/>
      <c r="KTL152" s="6"/>
      <c r="KTM152" s="6"/>
      <c r="KTN152" s="6"/>
      <c r="KTO152" s="6"/>
      <c r="KTP152" s="6"/>
      <c r="KTQ152" s="6"/>
      <c r="KTR152" s="6"/>
      <c r="KTS152" s="6"/>
      <c r="KTT152" s="6"/>
      <c r="KTU152" s="6"/>
      <c r="KTV152" s="6"/>
      <c r="KTW152" s="6"/>
      <c r="KTX152" s="6"/>
      <c r="KTY152" s="6"/>
      <c r="KTZ152" s="6"/>
      <c r="KUA152" s="6"/>
      <c r="KUB152" s="6"/>
      <c r="KUC152" s="6"/>
      <c r="KUD152" s="6"/>
      <c r="KUE152" s="6"/>
      <c r="KUF152" s="6"/>
      <c r="KUG152" s="6"/>
      <c r="KUH152" s="6"/>
      <c r="KUI152" s="6"/>
      <c r="KUJ152" s="6"/>
      <c r="KUK152" s="6"/>
      <c r="KUL152" s="6"/>
      <c r="KUM152" s="6"/>
      <c r="KUN152" s="6"/>
      <c r="KUO152" s="6"/>
      <c r="KUP152" s="6"/>
      <c r="KUQ152" s="6"/>
      <c r="KUR152" s="6"/>
      <c r="KUS152" s="6"/>
      <c r="KUT152" s="6"/>
      <c r="KUU152" s="6"/>
      <c r="KUV152" s="6"/>
      <c r="KUW152" s="6"/>
      <c r="KUX152" s="6"/>
      <c r="KUY152" s="6"/>
      <c r="KUZ152" s="6"/>
      <c r="KVA152" s="6"/>
      <c r="KVB152" s="6"/>
      <c r="KVC152" s="6"/>
      <c r="KVD152" s="6"/>
      <c r="KVE152" s="6"/>
      <c r="KVF152" s="6"/>
      <c r="KVG152" s="6"/>
      <c r="KVH152" s="6"/>
      <c r="KVI152" s="6"/>
      <c r="KVJ152" s="6"/>
      <c r="KVK152" s="6"/>
      <c r="KVL152" s="6"/>
      <c r="KVM152" s="6"/>
      <c r="KVN152" s="6"/>
      <c r="KVO152" s="6"/>
      <c r="KVP152" s="6"/>
      <c r="KVQ152" s="6"/>
      <c r="KVR152" s="6"/>
      <c r="KVS152" s="6"/>
      <c r="KVT152" s="6"/>
      <c r="KVU152" s="6"/>
      <c r="KVV152" s="6"/>
      <c r="KVW152" s="6"/>
      <c r="KVX152" s="6"/>
      <c r="KVY152" s="6"/>
      <c r="KVZ152" s="6"/>
      <c r="KWA152" s="6"/>
      <c r="KWB152" s="6"/>
      <c r="KWC152" s="6"/>
      <c r="KWD152" s="6"/>
      <c r="KWE152" s="6"/>
      <c r="KWF152" s="6"/>
      <c r="KWG152" s="6"/>
      <c r="KWH152" s="6"/>
      <c r="KWI152" s="6"/>
      <c r="KWJ152" s="6"/>
      <c r="KWK152" s="6"/>
      <c r="KWL152" s="6"/>
      <c r="KWM152" s="6"/>
      <c r="KWN152" s="6"/>
      <c r="KWO152" s="6"/>
      <c r="KWP152" s="6"/>
      <c r="KWQ152" s="6"/>
      <c r="KWR152" s="6"/>
      <c r="KWS152" s="6"/>
      <c r="KWT152" s="6"/>
      <c r="KWU152" s="6"/>
      <c r="KWV152" s="6"/>
      <c r="KWW152" s="6"/>
      <c r="KWX152" s="6"/>
      <c r="KWY152" s="6"/>
      <c r="KWZ152" s="6"/>
      <c r="KXA152" s="6"/>
      <c r="KXB152" s="6"/>
      <c r="KXC152" s="6"/>
      <c r="KXD152" s="6"/>
      <c r="KXE152" s="6"/>
      <c r="KXF152" s="6"/>
      <c r="KXG152" s="6"/>
      <c r="KXH152" s="6"/>
      <c r="KXI152" s="6"/>
      <c r="KXJ152" s="6"/>
      <c r="KXK152" s="6"/>
      <c r="KXL152" s="6"/>
      <c r="KXM152" s="6"/>
      <c r="KXN152" s="6"/>
      <c r="KXO152" s="6"/>
      <c r="KXP152" s="6"/>
      <c r="KXQ152" s="6"/>
      <c r="KXR152" s="6"/>
      <c r="KXS152" s="6"/>
      <c r="KXT152" s="6"/>
      <c r="KXU152" s="6"/>
      <c r="KXV152" s="6"/>
      <c r="KXW152" s="6"/>
      <c r="KXX152" s="6"/>
      <c r="KXY152" s="6"/>
      <c r="KXZ152" s="6"/>
      <c r="KYA152" s="6"/>
      <c r="KYB152" s="6"/>
      <c r="KYC152" s="6"/>
      <c r="KYD152" s="6"/>
      <c r="KYE152" s="6"/>
      <c r="KYF152" s="6"/>
      <c r="KYG152" s="6"/>
      <c r="KYH152" s="6"/>
      <c r="KYI152" s="6"/>
      <c r="KYJ152" s="6"/>
      <c r="KYK152" s="6"/>
      <c r="KYL152" s="6"/>
      <c r="KYM152" s="6"/>
      <c r="KYN152" s="6"/>
      <c r="KYO152" s="6"/>
      <c r="KYP152" s="6"/>
      <c r="KYQ152" s="6"/>
      <c r="KYR152" s="6"/>
      <c r="KYS152" s="6"/>
      <c r="KYT152" s="6"/>
      <c r="KYU152" s="6"/>
      <c r="KYV152" s="6"/>
      <c r="KYW152" s="6"/>
      <c r="KYX152" s="6"/>
      <c r="KYY152" s="6"/>
      <c r="KYZ152" s="6"/>
      <c r="KZA152" s="6"/>
      <c r="KZB152" s="6"/>
      <c r="KZC152" s="6"/>
      <c r="KZD152" s="6"/>
      <c r="KZE152" s="6"/>
      <c r="KZF152" s="6"/>
      <c r="KZG152" s="6"/>
      <c r="KZH152" s="6"/>
      <c r="KZI152" s="6"/>
      <c r="KZJ152" s="6"/>
      <c r="KZK152" s="6"/>
      <c r="KZL152" s="6"/>
      <c r="KZM152" s="6"/>
      <c r="KZN152" s="6"/>
      <c r="KZO152" s="6"/>
      <c r="KZP152" s="6"/>
      <c r="KZQ152" s="6"/>
      <c r="KZR152" s="6"/>
      <c r="KZS152" s="6"/>
      <c r="KZT152" s="6"/>
      <c r="KZU152" s="6"/>
      <c r="KZV152" s="6"/>
      <c r="KZW152" s="6"/>
      <c r="KZX152" s="6"/>
      <c r="KZY152" s="6"/>
      <c r="KZZ152" s="6"/>
      <c r="LAA152" s="6"/>
      <c r="LAB152" s="6"/>
      <c r="LAC152" s="6"/>
      <c r="LAD152" s="6"/>
      <c r="LAE152" s="6"/>
      <c r="LAF152" s="6"/>
      <c r="LAG152" s="6"/>
      <c r="LAH152" s="6"/>
      <c r="LAI152" s="6"/>
      <c r="LAJ152" s="6"/>
      <c r="LAK152" s="6"/>
      <c r="LAL152" s="6"/>
      <c r="LAM152" s="6"/>
      <c r="LAN152" s="6"/>
      <c r="LAO152" s="6"/>
      <c r="LAP152" s="6"/>
      <c r="LAQ152" s="6"/>
      <c r="LAR152" s="6"/>
      <c r="LAS152" s="6"/>
      <c r="LAT152" s="6"/>
      <c r="LAU152" s="6"/>
      <c r="LAV152" s="6"/>
      <c r="LAW152" s="6"/>
      <c r="LAX152" s="6"/>
      <c r="LAY152" s="6"/>
      <c r="LAZ152" s="6"/>
      <c r="LBA152" s="6"/>
      <c r="LBB152" s="6"/>
      <c r="LBC152" s="6"/>
      <c r="LBD152" s="6"/>
      <c r="LBE152" s="6"/>
      <c r="LBF152" s="6"/>
      <c r="LBG152" s="6"/>
      <c r="LBH152" s="6"/>
      <c r="LBI152" s="6"/>
      <c r="LBJ152" s="6"/>
      <c r="LBK152" s="6"/>
      <c r="LBL152" s="6"/>
      <c r="LBM152" s="6"/>
      <c r="LBN152" s="6"/>
      <c r="LBO152" s="6"/>
      <c r="LBP152" s="6"/>
      <c r="LBQ152" s="6"/>
      <c r="LBR152" s="6"/>
      <c r="LBS152" s="6"/>
      <c r="LBT152" s="6"/>
      <c r="LBU152" s="6"/>
      <c r="LBV152" s="6"/>
      <c r="LBW152" s="6"/>
      <c r="LBX152" s="6"/>
      <c r="LBY152" s="6"/>
      <c r="LBZ152" s="6"/>
      <c r="LCA152" s="6"/>
      <c r="LCB152" s="6"/>
      <c r="LCC152" s="6"/>
      <c r="LCD152" s="6"/>
      <c r="LCE152" s="6"/>
      <c r="LCF152" s="6"/>
      <c r="LCG152" s="6"/>
      <c r="LCH152" s="6"/>
      <c r="LCI152" s="6"/>
      <c r="LCJ152" s="6"/>
      <c r="LCK152" s="6"/>
      <c r="LCL152" s="6"/>
      <c r="LCM152" s="6"/>
      <c r="LCN152" s="6"/>
      <c r="LCO152" s="6"/>
      <c r="LCP152" s="6"/>
      <c r="LCQ152" s="6"/>
      <c r="LCR152" s="6"/>
      <c r="LCS152" s="6"/>
      <c r="LCT152" s="6"/>
      <c r="LCU152" s="6"/>
      <c r="LCV152" s="6"/>
      <c r="LCW152" s="6"/>
      <c r="LCX152" s="6"/>
      <c r="LCY152" s="6"/>
      <c r="LCZ152" s="6"/>
      <c r="LDA152" s="6"/>
      <c r="LDB152" s="6"/>
      <c r="LDC152" s="6"/>
      <c r="LDD152" s="6"/>
      <c r="LDE152" s="6"/>
      <c r="LDF152" s="6"/>
      <c r="LDG152" s="6"/>
      <c r="LDH152" s="6"/>
      <c r="LDI152" s="6"/>
      <c r="LDJ152" s="6"/>
      <c r="LDK152" s="6"/>
      <c r="LDL152" s="6"/>
      <c r="LDM152" s="6"/>
      <c r="LDN152" s="6"/>
      <c r="LDO152" s="6"/>
      <c r="LDP152" s="6"/>
      <c r="LDQ152" s="6"/>
      <c r="LDR152" s="6"/>
      <c r="LDS152" s="6"/>
      <c r="LDT152" s="6"/>
      <c r="LDU152" s="6"/>
      <c r="LDV152" s="6"/>
      <c r="LDW152" s="6"/>
      <c r="LDX152" s="6"/>
      <c r="LDY152" s="6"/>
      <c r="LDZ152" s="6"/>
      <c r="LEA152" s="6"/>
      <c r="LEB152" s="6"/>
      <c r="LEC152" s="6"/>
      <c r="LED152" s="6"/>
      <c r="LEE152" s="6"/>
      <c r="LEF152" s="6"/>
      <c r="LEG152" s="6"/>
      <c r="LEH152" s="6"/>
      <c r="LEI152" s="6"/>
      <c r="LEJ152" s="6"/>
      <c r="LEK152" s="6"/>
      <c r="LEL152" s="6"/>
      <c r="LEM152" s="6"/>
      <c r="LEN152" s="6"/>
      <c r="LEO152" s="6"/>
      <c r="LEP152" s="6"/>
      <c r="LEQ152" s="6"/>
      <c r="LER152" s="6"/>
      <c r="LES152" s="6"/>
      <c r="LET152" s="6"/>
      <c r="LEU152" s="6"/>
      <c r="LEV152" s="6"/>
      <c r="LEW152" s="6"/>
      <c r="LEX152" s="6"/>
      <c r="LEY152" s="6"/>
      <c r="LEZ152" s="6"/>
      <c r="LFA152" s="6"/>
      <c r="LFB152" s="6"/>
      <c r="LFC152" s="6"/>
      <c r="LFD152" s="6"/>
      <c r="LFE152" s="6"/>
      <c r="LFF152" s="6"/>
      <c r="LFG152" s="6"/>
      <c r="LFH152" s="6"/>
      <c r="LFI152" s="6"/>
      <c r="LFJ152" s="6"/>
      <c r="LFK152" s="6"/>
      <c r="LFL152" s="6"/>
      <c r="LFM152" s="6"/>
      <c r="LFN152" s="6"/>
      <c r="LFO152" s="6"/>
      <c r="LFP152" s="6"/>
      <c r="LFQ152" s="6"/>
      <c r="LFR152" s="6"/>
      <c r="LFS152" s="6"/>
      <c r="LFT152" s="6"/>
      <c r="LFU152" s="6"/>
      <c r="LFV152" s="6"/>
      <c r="LFW152" s="6"/>
      <c r="LFX152" s="6"/>
      <c r="LFY152" s="6"/>
      <c r="LFZ152" s="6"/>
      <c r="LGA152" s="6"/>
      <c r="LGB152" s="6"/>
      <c r="LGC152" s="6"/>
      <c r="LGD152" s="6"/>
      <c r="LGE152" s="6"/>
      <c r="LGF152" s="6"/>
      <c r="LGG152" s="6"/>
      <c r="LGH152" s="6"/>
      <c r="LGI152" s="6"/>
      <c r="LGJ152" s="6"/>
      <c r="LGK152" s="6"/>
      <c r="LGL152" s="6"/>
      <c r="LGM152" s="6"/>
      <c r="LGN152" s="6"/>
      <c r="LGO152" s="6"/>
      <c r="LGP152" s="6"/>
      <c r="LGQ152" s="6"/>
      <c r="LGR152" s="6"/>
      <c r="LGS152" s="6"/>
      <c r="LGT152" s="6"/>
      <c r="LGU152" s="6"/>
      <c r="LGV152" s="6"/>
      <c r="LGW152" s="6"/>
      <c r="LGX152" s="6"/>
      <c r="LGY152" s="6"/>
      <c r="LGZ152" s="6"/>
      <c r="LHA152" s="6"/>
      <c r="LHB152" s="6"/>
      <c r="LHC152" s="6"/>
      <c r="LHD152" s="6"/>
      <c r="LHE152" s="6"/>
      <c r="LHF152" s="6"/>
      <c r="LHG152" s="6"/>
      <c r="LHH152" s="6"/>
      <c r="LHI152" s="6"/>
      <c r="LHJ152" s="6"/>
      <c r="LHK152" s="6"/>
      <c r="LHL152" s="6"/>
      <c r="LHM152" s="6"/>
      <c r="LHN152" s="6"/>
      <c r="LHO152" s="6"/>
      <c r="LHP152" s="6"/>
      <c r="LHQ152" s="6"/>
      <c r="LHR152" s="6"/>
      <c r="LHS152" s="6"/>
      <c r="LHT152" s="6"/>
      <c r="LHU152" s="6"/>
      <c r="LHV152" s="6"/>
      <c r="LHW152" s="6"/>
      <c r="LHX152" s="6"/>
      <c r="LHY152" s="6"/>
      <c r="LHZ152" s="6"/>
      <c r="LIA152" s="6"/>
      <c r="LIB152" s="6"/>
      <c r="LIC152" s="6"/>
      <c r="LID152" s="6"/>
      <c r="LIE152" s="6"/>
      <c r="LIF152" s="6"/>
      <c r="LIG152" s="6"/>
      <c r="LIH152" s="6"/>
      <c r="LII152" s="6"/>
      <c r="LIJ152" s="6"/>
      <c r="LIK152" s="6"/>
      <c r="LIL152" s="6"/>
      <c r="LIM152" s="6"/>
      <c r="LIN152" s="6"/>
      <c r="LIO152" s="6"/>
      <c r="LIP152" s="6"/>
      <c r="LIQ152" s="6"/>
      <c r="LIR152" s="6"/>
      <c r="LIS152" s="6"/>
      <c r="LIT152" s="6"/>
      <c r="LIU152" s="6"/>
      <c r="LIV152" s="6"/>
      <c r="LIW152" s="6"/>
      <c r="LIX152" s="6"/>
      <c r="LIY152" s="6"/>
      <c r="LIZ152" s="6"/>
      <c r="LJA152" s="6"/>
      <c r="LJB152" s="6"/>
      <c r="LJC152" s="6"/>
      <c r="LJD152" s="6"/>
      <c r="LJE152" s="6"/>
      <c r="LJF152" s="6"/>
      <c r="LJG152" s="6"/>
      <c r="LJH152" s="6"/>
      <c r="LJI152" s="6"/>
      <c r="LJJ152" s="6"/>
      <c r="LJK152" s="6"/>
      <c r="LJL152" s="6"/>
      <c r="LJM152" s="6"/>
      <c r="LJN152" s="6"/>
      <c r="LJO152" s="6"/>
      <c r="LJP152" s="6"/>
      <c r="LJQ152" s="6"/>
      <c r="LJR152" s="6"/>
      <c r="LJS152" s="6"/>
      <c r="LJT152" s="6"/>
      <c r="LJU152" s="6"/>
      <c r="LJV152" s="6"/>
      <c r="LJW152" s="6"/>
      <c r="LJX152" s="6"/>
      <c r="LJY152" s="6"/>
      <c r="LJZ152" s="6"/>
      <c r="LKA152" s="6"/>
      <c r="LKB152" s="6"/>
      <c r="LKC152" s="6"/>
      <c r="LKD152" s="6"/>
      <c r="LKE152" s="6"/>
      <c r="LKF152" s="6"/>
      <c r="LKG152" s="6"/>
      <c r="LKH152" s="6"/>
      <c r="LKI152" s="6"/>
      <c r="LKJ152" s="6"/>
      <c r="LKK152" s="6"/>
      <c r="LKL152" s="6"/>
      <c r="LKM152" s="6"/>
      <c r="LKN152" s="6"/>
      <c r="LKO152" s="6"/>
      <c r="LKP152" s="6"/>
      <c r="LKQ152" s="6"/>
      <c r="LKR152" s="6"/>
      <c r="LKS152" s="6"/>
      <c r="LKT152" s="6"/>
      <c r="LKU152" s="6"/>
      <c r="LKV152" s="6"/>
      <c r="LKW152" s="6"/>
      <c r="LKX152" s="6"/>
      <c r="LKY152" s="6"/>
      <c r="LKZ152" s="6"/>
      <c r="LLA152" s="6"/>
      <c r="LLB152" s="6"/>
      <c r="LLC152" s="6"/>
      <c r="LLD152" s="6"/>
      <c r="LLE152" s="6"/>
      <c r="LLF152" s="6"/>
      <c r="LLG152" s="6"/>
      <c r="LLH152" s="6"/>
      <c r="LLI152" s="6"/>
      <c r="LLJ152" s="6"/>
      <c r="LLK152" s="6"/>
      <c r="LLL152" s="6"/>
      <c r="LLM152" s="6"/>
      <c r="LLN152" s="6"/>
      <c r="LLO152" s="6"/>
      <c r="LLP152" s="6"/>
      <c r="LLQ152" s="6"/>
      <c r="LLR152" s="6"/>
      <c r="LLS152" s="6"/>
      <c r="LLT152" s="6"/>
      <c r="LLU152" s="6"/>
      <c r="LLV152" s="6"/>
      <c r="LLW152" s="6"/>
      <c r="LLX152" s="6"/>
      <c r="LLY152" s="6"/>
      <c r="LLZ152" s="6"/>
      <c r="LMA152" s="6"/>
      <c r="LMB152" s="6"/>
      <c r="LMC152" s="6"/>
      <c r="LMD152" s="6"/>
      <c r="LME152" s="6"/>
      <c r="LMF152" s="6"/>
      <c r="LMG152" s="6"/>
      <c r="LMH152" s="6"/>
      <c r="LMI152" s="6"/>
      <c r="LMJ152" s="6"/>
      <c r="LMK152" s="6"/>
      <c r="LML152" s="6"/>
      <c r="LMM152" s="6"/>
      <c r="LMN152" s="6"/>
      <c r="LMO152" s="6"/>
      <c r="LMP152" s="6"/>
      <c r="LMQ152" s="6"/>
      <c r="LMR152" s="6"/>
      <c r="LMS152" s="6"/>
      <c r="LMT152" s="6"/>
      <c r="LMU152" s="6"/>
      <c r="LMV152" s="6"/>
      <c r="LMW152" s="6"/>
      <c r="LMX152" s="6"/>
      <c r="LMY152" s="6"/>
      <c r="LMZ152" s="6"/>
      <c r="LNA152" s="6"/>
      <c r="LNB152" s="6"/>
      <c r="LNC152" s="6"/>
      <c r="LND152" s="6"/>
      <c r="LNE152" s="6"/>
      <c r="LNF152" s="6"/>
      <c r="LNG152" s="6"/>
      <c r="LNH152" s="6"/>
      <c r="LNI152" s="6"/>
      <c r="LNJ152" s="6"/>
      <c r="LNK152" s="6"/>
      <c r="LNL152" s="6"/>
      <c r="LNM152" s="6"/>
      <c r="LNN152" s="6"/>
      <c r="LNO152" s="6"/>
      <c r="LNP152" s="6"/>
      <c r="LNQ152" s="6"/>
      <c r="LNR152" s="6"/>
      <c r="LNS152" s="6"/>
      <c r="LNT152" s="6"/>
      <c r="LNU152" s="6"/>
      <c r="LNV152" s="6"/>
      <c r="LNW152" s="6"/>
      <c r="LNX152" s="6"/>
      <c r="LNY152" s="6"/>
      <c r="LNZ152" s="6"/>
      <c r="LOA152" s="6"/>
      <c r="LOB152" s="6"/>
      <c r="LOC152" s="6"/>
      <c r="LOD152" s="6"/>
      <c r="LOE152" s="6"/>
      <c r="LOF152" s="6"/>
      <c r="LOG152" s="6"/>
      <c r="LOH152" s="6"/>
      <c r="LOI152" s="6"/>
      <c r="LOJ152" s="6"/>
      <c r="LOK152" s="6"/>
      <c r="LOL152" s="6"/>
      <c r="LOM152" s="6"/>
      <c r="LON152" s="6"/>
      <c r="LOO152" s="6"/>
      <c r="LOP152" s="6"/>
      <c r="LOQ152" s="6"/>
      <c r="LOR152" s="6"/>
      <c r="LOS152" s="6"/>
      <c r="LOT152" s="6"/>
      <c r="LOU152" s="6"/>
      <c r="LOV152" s="6"/>
      <c r="LOW152" s="6"/>
      <c r="LOX152" s="6"/>
      <c r="LOY152" s="6"/>
      <c r="LOZ152" s="6"/>
      <c r="LPA152" s="6"/>
      <c r="LPB152" s="6"/>
      <c r="LPC152" s="6"/>
      <c r="LPD152" s="6"/>
      <c r="LPE152" s="6"/>
      <c r="LPF152" s="6"/>
      <c r="LPG152" s="6"/>
      <c r="LPH152" s="6"/>
      <c r="LPI152" s="6"/>
      <c r="LPJ152" s="6"/>
      <c r="LPK152" s="6"/>
      <c r="LPL152" s="6"/>
      <c r="LPM152" s="6"/>
      <c r="LPN152" s="6"/>
      <c r="LPO152" s="6"/>
      <c r="LPP152" s="6"/>
      <c r="LPQ152" s="6"/>
      <c r="LPR152" s="6"/>
      <c r="LPS152" s="6"/>
      <c r="LPT152" s="6"/>
      <c r="LPU152" s="6"/>
      <c r="LPV152" s="6"/>
      <c r="LPW152" s="6"/>
      <c r="LPX152" s="6"/>
      <c r="LPY152" s="6"/>
      <c r="LPZ152" s="6"/>
      <c r="LQA152" s="6"/>
      <c r="LQB152" s="6"/>
      <c r="LQC152" s="6"/>
      <c r="LQD152" s="6"/>
      <c r="LQE152" s="6"/>
      <c r="LQF152" s="6"/>
      <c r="LQG152" s="6"/>
      <c r="LQH152" s="6"/>
      <c r="LQI152" s="6"/>
      <c r="LQJ152" s="6"/>
      <c r="LQK152" s="6"/>
      <c r="LQL152" s="6"/>
      <c r="LQM152" s="6"/>
      <c r="LQN152" s="6"/>
      <c r="LQO152" s="6"/>
      <c r="LQP152" s="6"/>
      <c r="LQQ152" s="6"/>
      <c r="LQR152" s="6"/>
      <c r="LQS152" s="6"/>
      <c r="LQT152" s="6"/>
      <c r="LQU152" s="6"/>
      <c r="LQV152" s="6"/>
      <c r="LQW152" s="6"/>
      <c r="LQX152" s="6"/>
      <c r="LQY152" s="6"/>
      <c r="LQZ152" s="6"/>
      <c r="LRA152" s="6"/>
      <c r="LRB152" s="6"/>
      <c r="LRC152" s="6"/>
      <c r="LRD152" s="6"/>
      <c r="LRE152" s="6"/>
      <c r="LRF152" s="6"/>
      <c r="LRG152" s="6"/>
      <c r="LRH152" s="6"/>
      <c r="LRI152" s="6"/>
      <c r="LRJ152" s="6"/>
      <c r="LRK152" s="6"/>
      <c r="LRL152" s="6"/>
      <c r="LRM152" s="6"/>
      <c r="LRN152" s="6"/>
      <c r="LRO152" s="6"/>
      <c r="LRP152" s="6"/>
      <c r="LRQ152" s="6"/>
      <c r="LRR152" s="6"/>
      <c r="LRS152" s="6"/>
      <c r="LRT152" s="6"/>
      <c r="LRU152" s="6"/>
      <c r="LRV152" s="6"/>
      <c r="LRW152" s="6"/>
      <c r="LRX152" s="6"/>
      <c r="LRY152" s="6"/>
      <c r="LRZ152" s="6"/>
      <c r="LSA152" s="6"/>
      <c r="LSB152" s="6"/>
      <c r="LSC152" s="6"/>
      <c r="LSD152" s="6"/>
      <c r="LSE152" s="6"/>
      <c r="LSF152" s="6"/>
      <c r="LSG152" s="6"/>
      <c r="LSH152" s="6"/>
      <c r="LSI152" s="6"/>
      <c r="LSJ152" s="6"/>
      <c r="LSK152" s="6"/>
      <c r="LSL152" s="6"/>
      <c r="LSM152" s="6"/>
      <c r="LSN152" s="6"/>
      <c r="LSO152" s="6"/>
      <c r="LSP152" s="6"/>
      <c r="LSQ152" s="6"/>
      <c r="LSR152" s="6"/>
      <c r="LSS152" s="6"/>
      <c r="LST152" s="6"/>
      <c r="LSU152" s="6"/>
      <c r="LSV152" s="6"/>
      <c r="LSW152" s="6"/>
      <c r="LSX152" s="6"/>
      <c r="LSY152" s="6"/>
      <c r="LSZ152" s="6"/>
      <c r="LTA152" s="6"/>
      <c r="LTB152" s="6"/>
      <c r="LTC152" s="6"/>
      <c r="LTD152" s="6"/>
      <c r="LTE152" s="6"/>
      <c r="LTF152" s="6"/>
      <c r="LTG152" s="6"/>
      <c r="LTH152" s="6"/>
      <c r="LTI152" s="6"/>
      <c r="LTJ152" s="6"/>
      <c r="LTK152" s="6"/>
      <c r="LTL152" s="6"/>
      <c r="LTM152" s="6"/>
      <c r="LTN152" s="6"/>
      <c r="LTO152" s="6"/>
      <c r="LTP152" s="6"/>
      <c r="LTQ152" s="6"/>
      <c r="LTR152" s="6"/>
      <c r="LTS152" s="6"/>
      <c r="LTT152" s="6"/>
      <c r="LTU152" s="6"/>
      <c r="LTV152" s="6"/>
      <c r="LTW152" s="6"/>
      <c r="LTX152" s="6"/>
      <c r="LTY152" s="6"/>
      <c r="LTZ152" s="6"/>
      <c r="LUA152" s="6"/>
      <c r="LUB152" s="6"/>
      <c r="LUC152" s="6"/>
      <c r="LUD152" s="6"/>
      <c r="LUE152" s="6"/>
      <c r="LUF152" s="6"/>
      <c r="LUG152" s="6"/>
      <c r="LUH152" s="6"/>
      <c r="LUI152" s="6"/>
      <c r="LUJ152" s="6"/>
      <c r="LUK152" s="6"/>
      <c r="LUL152" s="6"/>
      <c r="LUM152" s="6"/>
      <c r="LUN152" s="6"/>
      <c r="LUO152" s="6"/>
      <c r="LUP152" s="6"/>
      <c r="LUQ152" s="6"/>
      <c r="LUR152" s="6"/>
      <c r="LUS152" s="6"/>
      <c r="LUT152" s="6"/>
      <c r="LUU152" s="6"/>
      <c r="LUV152" s="6"/>
      <c r="LUW152" s="6"/>
      <c r="LUX152" s="6"/>
      <c r="LUY152" s="6"/>
      <c r="LUZ152" s="6"/>
      <c r="LVA152" s="6"/>
      <c r="LVB152" s="6"/>
      <c r="LVC152" s="6"/>
      <c r="LVD152" s="6"/>
      <c r="LVE152" s="6"/>
      <c r="LVF152" s="6"/>
      <c r="LVG152" s="6"/>
      <c r="LVH152" s="6"/>
      <c r="LVI152" s="6"/>
      <c r="LVJ152" s="6"/>
      <c r="LVK152" s="6"/>
      <c r="LVL152" s="6"/>
      <c r="LVM152" s="6"/>
      <c r="LVN152" s="6"/>
      <c r="LVO152" s="6"/>
      <c r="LVP152" s="6"/>
      <c r="LVQ152" s="6"/>
      <c r="LVR152" s="6"/>
      <c r="LVS152" s="6"/>
      <c r="LVT152" s="6"/>
      <c r="LVU152" s="6"/>
      <c r="LVV152" s="6"/>
      <c r="LVW152" s="6"/>
      <c r="LVX152" s="6"/>
      <c r="LVY152" s="6"/>
      <c r="LVZ152" s="6"/>
      <c r="LWA152" s="6"/>
      <c r="LWB152" s="6"/>
      <c r="LWC152" s="6"/>
      <c r="LWD152" s="6"/>
      <c r="LWE152" s="6"/>
      <c r="LWF152" s="6"/>
      <c r="LWG152" s="6"/>
      <c r="LWH152" s="6"/>
      <c r="LWI152" s="6"/>
      <c r="LWJ152" s="6"/>
      <c r="LWK152" s="6"/>
      <c r="LWL152" s="6"/>
      <c r="LWM152" s="6"/>
      <c r="LWN152" s="6"/>
      <c r="LWO152" s="6"/>
      <c r="LWP152" s="6"/>
      <c r="LWQ152" s="6"/>
      <c r="LWR152" s="6"/>
      <c r="LWS152" s="6"/>
      <c r="LWT152" s="6"/>
      <c r="LWU152" s="6"/>
      <c r="LWV152" s="6"/>
      <c r="LWW152" s="6"/>
      <c r="LWX152" s="6"/>
      <c r="LWY152" s="6"/>
      <c r="LWZ152" s="6"/>
      <c r="LXA152" s="6"/>
      <c r="LXB152" s="6"/>
      <c r="LXC152" s="6"/>
      <c r="LXD152" s="6"/>
      <c r="LXE152" s="6"/>
      <c r="LXF152" s="6"/>
      <c r="LXG152" s="6"/>
      <c r="LXH152" s="6"/>
      <c r="LXI152" s="6"/>
      <c r="LXJ152" s="6"/>
      <c r="LXK152" s="6"/>
      <c r="LXL152" s="6"/>
      <c r="LXM152" s="6"/>
      <c r="LXN152" s="6"/>
      <c r="LXO152" s="6"/>
      <c r="LXP152" s="6"/>
      <c r="LXQ152" s="6"/>
      <c r="LXR152" s="6"/>
      <c r="LXS152" s="6"/>
      <c r="LXT152" s="6"/>
      <c r="LXU152" s="6"/>
      <c r="LXV152" s="6"/>
      <c r="LXW152" s="6"/>
      <c r="LXX152" s="6"/>
      <c r="LXY152" s="6"/>
      <c r="LXZ152" s="6"/>
      <c r="LYA152" s="6"/>
      <c r="LYB152" s="6"/>
      <c r="LYC152" s="6"/>
      <c r="LYD152" s="6"/>
      <c r="LYE152" s="6"/>
      <c r="LYF152" s="6"/>
      <c r="LYG152" s="6"/>
      <c r="LYH152" s="6"/>
      <c r="LYI152" s="6"/>
      <c r="LYJ152" s="6"/>
      <c r="LYK152" s="6"/>
      <c r="LYL152" s="6"/>
      <c r="LYM152" s="6"/>
      <c r="LYN152" s="6"/>
      <c r="LYO152" s="6"/>
      <c r="LYP152" s="6"/>
      <c r="LYQ152" s="6"/>
      <c r="LYR152" s="6"/>
      <c r="LYS152" s="6"/>
      <c r="LYT152" s="6"/>
      <c r="LYU152" s="6"/>
      <c r="LYV152" s="6"/>
      <c r="LYW152" s="6"/>
      <c r="LYX152" s="6"/>
      <c r="LYY152" s="6"/>
      <c r="LYZ152" s="6"/>
      <c r="LZA152" s="6"/>
      <c r="LZB152" s="6"/>
      <c r="LZC152" s="6"/>
      <c r="LZD152" s="6"/>
      <c r="LZE152" s="6"/>
      <c r="LZF152" s="6"/>
      <c r="LZG152" s="6"/>
      <c r="LZH152" s="6"/>
      <c r="LZI152" s="6"/>
      <c r="LZJ152" s="6"/>
      <c r="LZK152" s="6"/>
      <c r="LZL152" s="6"/>
      <c r="LZM152" s="6"/>
      <c r="LZN152" s="6"/>
      <c r="LZO152" s="6"/>
      <c r="LZP152" s="6"/>
      <c r="LZQ152" s="6"/>
      <c r="LZR152" s="6"/>
      <c r="LZS152" s="6"/>
      <c r="LZT152" s="6"/>
      <c r="LZU152" s="6"/>
      <c r="LZV152" s="6"/>
      <c r="LZW152" s="6"/>
      <c r="LZX152" s="6"/>
      <c r="LZY152" s="6"/>
      <c r="LZZ152" s="6"/>
      <c r="MAA152" s="6"/>
      <c r="MAB152" s="6"/>
      <c r="MAC152" s="6"/>
      <c r="MAD152" s="6"/>
      <c r="MAE152" s="6"/>
      <c r="MAF152" s="6"/>
      <c r="MAG152" s="6"/>
      <c r="MAH152" s="6"/>
      <c r="MAI152" s="6"/>
      <c r="MAJ152" s="6"/>
      <c r="MAK152" s="6"/>
      <c r="MAL152" s="6"/>
      <c r="MAM152" s="6"/>
      <c r="MAN152" s="6"/>
      <c r="MAO152" s="6"/>
      <c r="MAP152" s="6"/>
      <c r="MAQ152" s="6"/>
      <c r="MAR152" s="6"/>
      <c r="MAS152" s="6"/>
      <c r="MAT152" s="6"/>
      <c r="MAU152" s="6"/>
      <c r="MAV152" s="6"/>
      <c r="MAW152" s="6"/>
      <c r="MAX152" s="6"/>
      <c r="MAY152" s="6"/>
      <c r="MAZ152" s="6"/>
      <c r="MBA152" s="6"/>
      <c r="MBB152" s="6"/>
      <c r="MBC152" s="6"/>
      <c r="MBD152" s="6"/>
      <c r="MBE152" s="6"/>
      <c r="MBF152" s="6"/>
      <c r="MBG152" s="6"/>
      <c r="MBH152" s="6"/>
      <c r="MBI152" s="6"/>
      <c r="MBJ152" s="6"/>
      <c r="MBK152" s="6"/>
      <c r="MBL152" s="6"/>
      <c r="MBM152" s="6"/>
      <c r="MBN152" s="6"/>
      <c r="MBO152" s="6"/>
      <c r="MBP152" s="6"/>
      <c r="MBQ152" s="6"/>
      <c r="MBR152" s="6"/>
      <c r="MBS152" s="6"/>
      <c r="MBT152" s="6"/>
      <c r="MBU152" s="6"/>
      <c r="MBV152" s="6"/>
      <c r="MBW152" s="6"/>
      <c r="MBX152" s="6"/>
      <c r="MBY152" s="6"/>
      <c r="MBZ152" s="6"/>
      <c r="MCA152" s="6"/>
      <c r="MCB152" s="6"/>
      <c r="MCC152" s="6"/>
      <c r="MCD152" s="6"/>
      <c r="MCE152" s="6"/>
      <c r="MCF152" s="6"/>
      <c r="MCG152" s="6"/>
      <c r="MCH152" s="6"/>
      <c r="MCI152" s="6"/>
      <c r="MCJ152" s="6"/>
      <c r="MCK152" s="6"/>
      <c r="MCL152" s="6"/>
      <c r="MCM152" s="6"/>
      <c r="MCN152" s="6"/>
      <c r="MCO152" s="6"/>
      <c r="MCP152" s="6"/>
      <c r="MCQ152" s="6"/>
      <c r="MCR152" s="6"/>
      <c r="MCS152" s="6"/>
      <c r="MCT152" s="6"/>
      <c r="MCU152" s="6"/>
      <c r="MCV152" s="6"/>
      <c r="MCW152" s="6"/>
      <c r="MCX152" s="6"/>
      <c r="MCY152" s="6"/>
      <c r="MCZ152" s="6"/>
      <c r="MDA152" s="6"/>
      <c r="MDB152" s="6"/>
      <c r="MDC152" s="6"/>
      <c r="MDD152" s="6"/>
      <c r="MDE152" s="6"/>
      <c r="MDF152" s="6"/>
      <c r="MDG152" s="6"/>
      <c r="MDH152" s="6"/>
      <c r="MDI152" s="6"/>
      <c r="MDJ152" s="6"/>
      <c r="MDK152" s="6"/>
      <c r="MDL152" s="6"/>
      <c r="MDM152" s="6"/>
      <c r="MDN152" s="6"/>
      <c r="MDO152" s="6"/>
      <c r="MDP152" s="6"/>
      <c r="MDQ152" s="6"/>
      <c r="MDR152" s="6"/>
      <c r="MDS152" s="6"/>
      <c r="MDT152" s="6"/>
      <c r="MDU152" s="6"/>
      <c r="MDV152" s="6"/>
      <c r="MDW152" s="6"/>
      <c r="MDX152" s="6"/>
      <c r="MDY152" s="6"/>
      <c r="MDZ152" s="6"/>
      <c r="MEA152" s="6"/>
      <c r="MEB152" s="6"/>
      <c r="MEC152" s="6"/>
      <c r="MED152" s="6"/>
      <c r="MEE152" s="6"/>
      <c r="MEF152" s="6"/>
      <c r="MEG152" s="6"/>
      <c r="MEH152" s="6"/>
      <c r="MEI152" s="6"/>
      <c r="MEJ152" s="6"/>
      <c r="MEK152" s="6"/>
      <c r="MEL152" s="6"/>
      <c r="MEM152" s="6"/>
      <c r="MEN152" s="6"/>
      <c r="MEO152" s="6"/>
      <c r="MEP152" s="6"/>
      <c r="MEQ152" s="6"/>
      <c r="MER152" s="6"/>
      <c r="MES152" s="6"/>
      <c r="MET152" s="6"/>
      <c r="MEU152" s="6"/>
      <c r="MEV152" s="6"/>
      <c r="MEW152" s="6"/>
      <c r="MEX152" s="6"/>
      <c r="MEY152" s="6"/>
      <c r="MEZ152" s="6"/>
      <c r="MFA152" s="6"/>
      <c r="MFB152" s="6"/>
      <c r="MFC152" s="6"/>
      <c r="MFD152" s="6"/>
      <c r="MFE152" s="6"/>
      <c r="MFF152" s="6"/>
      <c r="MFG152" s="6"/>
      <c r="MFH152" s="6"/>
      <c r="MFI152" s="6"/>
      <c r="MFJ152" s="6"/>
      <c r="MFK152" s="6"/>
      <c r="MFL152" s="6"/>
      <c r="MFM152" s="6"/>
      <c r="MFN152" s="6"/>
      <c r="MFO152" s="6"/>
      <c r="MFP152" s="6"/>
      <c r="MFQ152" s="6"/>
      <c r="MFR152" s="6"/>
      <c r="MFS152" s="6"/>
      <c r="MFT152" s="6"/>
      <c r="MFU152" s="6"/>
      <c r="MFV152" s="6"/>
      <c r="MFW152" s="6"/>
      <c r="MFX152" s="6"/>
      <c r="MFY152" s="6"/>
      <c r="MFZ152" s="6"/>
      <c r="MGA152" s="6"/>
      <c r="MGB152" s="6"/>
      <c r="MGC152" s="6"/>
      <c r="MGD152" s="6"/>
      <c r="MGE152" s="6"/>
      <c r="MGF152" s="6"/>
      <c r="MGG152" s="6"/>
      <c r="MGH152" s="6"/>
      <c r="MGI152" s="6"/>
      <c r="MGJ152" s="6"/>
      <c r="MGK152" s="6"/>
      <c r="MGL152" s="6"/>
      <c r="MGM152" s="6"/>
      <c r="MGN152" s="6"/>
      <c r="MGO152" s="6"/>
      <c r="MGP152" s="6"/>
      <c r="MGQ152" s="6"/>
      <c r="MGR152" s="6"/>
      <c r="MGS152" s="6"/>
      <c r="MGT152" s="6"/>
      <c r="MGU152" s="6"/>
      <c r="MGV152" s="6"/>
      <c r="MGW152" s="6"/>
      <c r="MGX152" s="6"/>
      <c r="MGY152" s="6"/>
      <c r="MGZ152" s="6"/>
      <c r="MHA152" s="6"/>
      <c r="MHB152" s="6"/>
      <c r="MHC152" s="6"/>
      <c r="MHD152" s="6"/>
      <c r="MHE152" s="6"/>
      <c r="MHF152" s="6"/>
      <c r="MHG152" s="6"/>
      <c r="MHH152" s="6"/>
      <c r="MHI152" s="6"/>
      <c r="MHJ152" s="6"/>
      <c r="MHK152" s="6"/>
      <c r="MHL152" s="6"/>
      <c r="MHM152" s="6"/>
      <c r="MHN152" s="6"/>
      <c r="MHO152" s="6"/>
      <c r="MHP152" s="6"/>
      <c r="MHQ152" s="6"/>
      <c r="MHR152" s="6"/>
      <c r="MHS152" s="6"/>
      <c r="MHT152" s="6"/>
      <c r="MHU152" s="6"/>
      <c r="MHV152" s="6"/>
      <c r="MHW152" s="6"/>
      <c r="MHX152" s="6"/>
      <c r="MHY152" s="6"/>
      <c r="MHZ152" s="6"/>
      <c r="MIA152" s="6"/>
      <c r="MIB152" s="6"/>
      <c r="MIC152" s="6"/>
      <c r="MID152" s="6"/>
      <c r="MIE152" s="6"/>
      <c r="MIF152" s="6"/>
      <c r="MIG152" s="6"/>
      <c r="MIH152" s="6"/>
      <c r="MII152" s="6"/>
      <c r="MIJ152" s="6"/>
      <c r="MIK152" s="6"/>
      <c r="MIL152" s="6"/>
      <c r="MIM152" s="6"/>
      <c r="MIN152" s="6"/>
      <c r="MIO152" s="6"/>
      <c r="MIP152" s="6"/>
      <c r="MIQ152" s="6"/>
      <c r="MIR152" s="6"/>
      <c r="MIS152" s="6"/>
      <c r="MIT152" s="6"/>
      <c r="MIU152" s="6"/>
      <c r="MIV152" s="6"/>
      <c r="MIW152" s="6"/>
      <c r="MIX152" s="6"/>
      <c r="MIY152" s="6"/>
      <c r="MIZ152" s="6"/>
      <c r="MJA152" s="6"/>
      <c r="MJB152" s="6"/>
      <c r="MJC152" s="6"/>
      <c r="MJD152" s="6"/>
      <c r="MJE152" s="6"/>
      <c r="MJF152" s="6"/>
      <c r="MJG152" s="6"/>
      <c r="MJH152" s="6"/>
      <c r="MJI152" s="6"/>
      <c r="MJJ152" s="6"/>
      <c r="MJK152" s="6"/>
      <c r="MJL152" s="6"/>
      <c r="MJM152" s="6"/>
      <c r="MJN152" s="6"/>
      <c r="MJO152" s="6"/>
      <c r="MJP152" s="6"/>
      <c r="MJQ152" s="6"/>
      <c r="MJR152" s="6"/>
      <c r="MJS152" s="6"/>
      <c r="MJT152" s="6"/>
      <c r="MJU152" s="6"/>
      <c r="MJV152" s="6"/>
      <c r="MJW152" s="6"/>
      <c r="MJX152" s="6"/>
      <c r="MJY152" s="6"/>
      <c r="MJZ152" s="6"/>
      <c r="MKA152" s="6"/>
      <c r="MKB152" s="6"/>
      <c r="MKC152" s="6"/>
      <c r="MKD152" s="6"/>
      <c r="MKE152" s="6"/>
      <c r="MKF152" s="6"/>
      <c r="MKG152" s="6"/>
      <c r="MKH152" s="6"/>
      <c r="MKI152" s="6"/>
      <c r="MKJ152" s="6"/>
      <c r="MKK152" s="6"/>
      <c r="MKL152" s="6"/>
      <c r="MKM152" s="6"/>
      <c r="MKN152" s="6"/>
      <c r="MKO152" s="6"/>
      <c r="MKP152" s="6"/>
      <c r="MKQ152" s="6"/>
      <c r="MKR152" s="6"/>
      <c r="MKS152" s="6"/>
      <c r="MKT152" s="6"/>
      <c r="MKU152" s="6"/>
      <c r="MKV152" s="6"/>
      <c r="MKW152" s="6"/>
      <c r="MKX152" s="6"/>
      <c r="MKY152" s="6"/>
      <c r="MKZ152" s="6"/>
      <c r="MLA152" s="6"/>
      <c r="MLB152" s="6"/>
      <c r="MLC152" s="6"/>
      <c r="MLD152" s="6"/>
      <c r="MLE152" s="6"/>
      <c r="MLF152" s="6"/>
      <c r="MLG152" s="6"/>
      <c r="MLH152" s="6"/>
      <c r="MLI152" s="6"/>
      <c r="MLJ152" s="6"/>
      <c r="MLK152" s="6"/>
      <c r="MLL152" s="6"/>
      <c r="MLM152" s="6"/>
      <c r="MLN152" s="6"/>
      <c r="MLO152" s="6"/>
      <c r="MLP152" s="6"/>
      <c r="MLQ152" s="6"/>
      <c r="MLR152" s="6"/>
      <c r="MLS152" s="6"/>
      <c r="MLT152" s="6"/>
      <c r="MLU152" s="6"/>
      <c r="MLV152" s="6"/>
      <c r="MLW152" s="6"/>
      <c r="MLX152" s="6"/>
      <c r="MLY152" s="6"/>
      <c r="MLZ152" s="6"/>
      <c r="MMA152" s="6"/>
      <c r="MMB152" s="6"/>
      <c r="MMC152" s="6"/>
      <c r="MMD152" s="6"/>
      <c r="MME152" s="6"/>
      <c r="MMF152" s="6"/>
      <c r="MMG152" s="6"/>
      <c r="MMH152" s="6"/>
      <c r="MMI152" s="6"/>
      <c r="MMJ152" s="6"/>
      <c r="MMK152" s="6"/>
      <c r="MML152" s="6"/>
      <c r="MMM152" s="6"/>
      <c r="MMN152" s="6"/>
      <c r="MMO152" s="6"/>
      <c r="MMP152" s="6"/>
      <c r="MMQ152" s="6"/>
      <c r="MMR152" s="6"/>
      <c r="MMS152" s="6"/>
      <c r="MMT152" s="6"/>
      <c r="MMU152" s="6"/>
      <c r="MMV152" s="6"/>
      <c r="MMW152" s="6"/>
      <c r="MMX152" s="6"/>
      <c r="MMY152" s="6"/>
      <c r="MMZ152" s="6"/>
      <c r="MNA152" s="6"/>
      <c r="MNB152" s="6"/>
      <c r="MNC152" s="6"/>
      <c r="MND152" s="6"/>
      <c r="MNE152" s="6"/>
      <c r="MNF152" s="6"/>
      <c r="MNG152" s="6"/>
      <c r="MNH152" s="6"/>
      <c r="MNI152" s="6"/>
      <c r="MNJ152" s="6"/>
      <c r="MNK152" s="6"/>
      <c r="MNL152" s="6"/>
      <c r="MNM152" s="6"/>
      <c r="MNN152" s="6"/>
      <c r="MNO152" s="6"/>
      <c r="MNP152" s="6"/>
      <c r="MNQ152" s="6"/>
      <c r="MNR152" s="6"/>
      <c r="MNS152" s="6"/>
      <c r="MNT152" s="6"/>
      <c r="MNU152" s="6"/>
      <c r="MNV152" s="6"/>
      <c r="MNW152" s="6"/>
      <c r="MNX152" s="6"/>
      <c r="MNY152" s="6"/>
      <c r="MNZ152" s="6"/>
      <c r="MOA152" s="6"/>
      <c r="MOB152" s="6"/>
      <c r="MOC152" s="6"/>
      <c r="MOD152" s="6"/>
      <c r="MOE152" s="6"/>
      <c r="MOF152" s="6"/>
      <c r="MOG152" s="6"/>
      <c r="MOH152" s="6"/>
      <c r="MOI152" s="6"/>
      <c r="MOJ152" s="6"/>
      <c r="MOK152" s="6"/>
      <c r="MOL152" s="6"/>
      <c r="MOM152" s="6"/>
      <c r="MON152" s="6"/>
      <c r="MOO152" s="6"/>
      <c r="MOP152" s="6"/>
      <c r="MOQ152" s="6"/>
      <c r="MOR152" s="6"/>
      <c r="MOS152" s="6"/>
      <c r="MOT152" s="6"/>
      <c r="MOU152" s="6"/>
      <c r="MOV152" s="6"/>
      <c r="MOW152" s="6"/>
      <c r="MOX152" s="6"/>
      <c r="MOY152" s="6"/>
      <c r="MOZ152" s="6"/>
      <c r="MPA152" s="6"/>
      <c r="MPB152" s="6"/>
      <c r="MPC152" s="6"/>
      <c r="MPD152" s="6"/>
      <c r="MPE152" s="6"/>
      <c r="MPF152" s="6"/>
      <c r="MPG152" s="6"/>
      <c r="MPH152" s="6"/>
      <c r="MPI152" s="6"/>
      <c r="MPJ152" s="6"/>
      <c r="MPK152" s="6"/>
      <c r="MPL152" s="6"/>
      <c r="MPM152" s="6"/>
      <c r="MPN152" s="6"/>
      <c r="MPO152" s="6"/>
      <c r="MPP152" s="6"/>
      <c r="MPQ152" s="6"/>
      <c r="MPR152" s="6"/>
      <c r="MPS152" s="6"/>
      <c r="MPT152" s="6"/>
      <c r="MPU152" s="6"/>
      <c r="MPV152" s="6"/>
      <c r="MPW152" s="6"/>
      <c r="MPX152" s="6"/>
      <c r="MPY152" s="6"/>
      <c r="MPZ152" s="6"/>
      <c r="MQA152" s="6"/>
      <c r="MQB152" s="6"/>
      <c r="MQC152" s="6"/>
      <c r="MQD152" s="6"/>
      <c r="MQE152" s="6"/>
      <c r="MQF152" s="6"/>
      <c r="MQG152" s="6"/>
      <c r="MQH152" s="6"/>
      <c r="MQI152" s="6"/>
      <c r="MQJ152" s="6"/>
      <c r="MQK152" s="6"/>
      <c r="MQL152" s="6"/>
      <c r="MQM152" s="6"/>
      <c r="MQN152" s="6"/>
      <c r="MQO152" s="6"/>
      <c r="MQP152" s="6"/>
      <c r="MQQ152" s="6"/>
      <c r="MQR152" s="6"/>
      <c r="MQS152" s="6"/>
      <c r="MQT152" s="6"/>
      <c r="MQU152" s="6"/>
      <c r="MQV152" s="6"/>
      <c r="MQW152" s="6"/>
      <c r="MQX152" s="6"/>
      <c r="MQY152" s="6"/>
      <c r="MQZ152" s="6"/>
      <c r="MRA152" s="6"/>
      <c r="MRB152" s="6"/>
      <c r="MRC152" s="6"/>
      <c r="MRD152" s="6"/>
      <c r="MRE152" s="6"/>
      <c r="MRF152" s="6"/>
      <c r="MRG152" s="6"/>
      <c r="MRH152" s="6"/>
      <c r="MRI152" s="6"/>
      <c r="MRJ152" s="6"/>
      <c r="MRK152" s="6"/>
      <c r="MRL152" s="6"/>
      <c r="MRM152" s="6"/>
      <c r="MRN152" s="6"/>
      <c r="MRO152" s="6"/>
      <c r="MRP152" s="6"/>
      <c r="MRQ152" s="6"/>
      <c r="MRR152" s="6"/>
      <c r="MRS152" s="6"/>
      <c r="MRT152" s="6"/>
      <c r="MRU152" s="6"/>
      <c r="MRV152" s="6"/>
      <c r="MRW152" s="6"/>
      <c r="MRX152" s="6"/>
      <c r="MRY152" s="6"/>
      <c r="MRZ152" s="6"/>
      <c r="MSA152" s="6"/>
      <c r="MSB152" s="6"/>
      <c r="MSC152" s="6"/>
      <c r="MSD152" s="6"/>
      <c r="MSE152" s="6"/>
      <c r="MSF152" s="6"/>
      <c r="MSG152" s="6"/>
      <c r="MSH152" s="6"/>
      <c r="MSI152" s="6"/>
      <c r="MSJ152" s="6"/>
      <c r="MSK152" s="6"/>
      <c r="MSL152" s="6"/>
      <c r="MSM152" s="6"/>
      <c r="MSN152" s="6"/>
      <c r="MSO152" s="6"/>
      <c r="MSP152" s="6"/>
      <c r="MSQ152" s="6"/>
      <c r="MSR152" s="6"/>
      <c r="MSS152" s="6"/>
      <c r="MST152" s="6"/>
      <c r="MSU152" s="6"/>
      <c r="MSV152" s="6"/>
      <c r="MSW152" s="6"/>
      <c r="MSX152" s="6"/>
      <c r="MSY152" s="6"/>
      <c r="MSZ152" s="6"/>
      <c r="MTA152" s="6"/>
      <c r="MTB152" s="6"/>
      <c r="MTC152" s="6"/>
      <c r="MTD152" s="6"/>
      <c r="MTE152" s="6"/>
      <c r="MTF152" s="6"/>
      <c r="MTG152" s="6"/>
      <c r="MTH152" s="6"/>
      <c r="MTI152" s="6"/>
      <c r="MTJ152" s="6"/>
      <c r="MTK152" s="6"/>
      <c r="MTL152" s="6"/>
      <c r="MTM152" s="6"/>
      <c r="MTN152" s="6"/>
      <c r="MTO152" s="6"/>
      <c r="MTP152" s="6"/>
      <c r="MTQ152" s="6"/>
      <c r="MTR152" s="6"/>
      <c r="MTS152" s="6"/>
      <c r="MTT152" s="6"/>
      <c r="MTU152" s="6"/>
      <c r="MTV152" s="6"/>
      <c r="MTW152" s="6"/>
      <c r="MTX152" s="6"/>
      <c r="MTY152" s="6"/>
      <c r="MTZ152" s="6"/>
      <c r="MUA152" s="6"/>
      <c r="MUB152" s="6"/>
      <c r="MUC152" s="6"/>
      <c r="MUD152" s="6"/>
      <c r="MUE152" s="6"/>
      <c r="MUF152" s="6"/>
      <c r="MUG152" s="6"/>
      <c r="MUH152" s="6"/>
      <c r="MUI152" s="6"/>
      <c r="MUJ152" s="6"/>
      <c r="MUK152" s="6"/>
      <c r="MUL152" s="6"/>
      <c r="MUM152" s="6"/>
      <c r="MUN152" s="6"/>
      <c r="MUO152" s="6"/>
      <c r="MUP152" s="6"/>
      <c r="MUQ152" s="6"/>
      <c r="MUR152" s="6"/>
      <c r="MUS152" s="6"/>
      <c r="MUT152" s="6"/>
      <c r="MUU152" s="6"/>
      <c r="MUV152" s="6"/>
      <c r="MUW152" s="6"/>
      <c r="MUX152" s="6"/>
      <c r="MUY152" s="6"/>
      <c r="MUZ152" s="6"/>
      <c r="MVA152" s="6"/>
      <c r="MVB152" s="6"/>
      <c r="MVC152" s="6"/>
      <c r="MVD152" s="6"/>
      <c r="MVE152" s="6"/>
      <c r="MVF152" s="6"/>
      <c r="MVG152" s="6"/>
      <c r="MVH152" s="6"/>
      <c r="MVI152" s="6"/>
      <c r="MVJ152" s="6"/>
      <c r="MVK152" s="6"/>
      <c r="MVL152" s="6"/>
      <c r="MVM152" s="6"/>
      <c r="MVN152" s="6"/>
      <c r="MVO152" s="6"/>
      <c r="MVP152" s="6"/>
      <c r="MVQ152" s="6"/>
      <c r="MVR152" s="6"/>
      <c r="MVS152" s="6"/>
      <c r="MVT152" s="6"/>
      <c r="MVU152" s="6"/>
      <c r="MVV152" s="6"/>
      <c r="MVW152" s="6"/>
      <c r="MVX152" s="6"/>
      <c r="MVY152" s="6"/>
      <c r="MVZ152" s="6"/>
      <c r="MWA152" s="6"/>
      <c r="MWB152" s="6"/>
      <c r="MWC152" s="6"/>
      <c r="MWD152" s="6"/>
      <c r="MWE152" s="6"/>
      <c r="MWF152" s="6"/>
      <c r="MWG152" s="6"/>
      <c r="MWH152" s="6"/>
      <c r="MWI152" s="6"/>
      <c r="MWJ152" s="6"/>
      <c r="MWK152" s="6"/>
      <c r="MWL152" s="6"/>
      <c r="MWM152" s="6"/>
      <c r="MWN152" s="6"/>
      <c r="MWO152" s="6"/>
      <c r="MWP152" s="6"/>
      <c r="MWQ152" s="6"/>
      <c r="MWR152" s="6"/>
      <c r="MWS152" s="6"/>
      <c r="MWT152" s="6"/>
      <c r="MWU152" s="6"/>
      <c r="MWV152" s="6"/>
      <c r="MWW152" s="6"/>
      <c r="MWX152" s="6"/>
      <c r="MWY152" s="6"/>
      <c r="MWZ152" s="6"/>
      <c r="MXA152" s="6"/>
      <c r="MXB152" s="6"/>
      <c r="MXC152" s="6"/>
      <c r="MXD152" s="6"/>
      <c r="MXE152" s="6"/>
      <c r="MXF152" s="6"/>
      <c r="MXG152" s="6"/>
      <c r="MXH152" s="6"/>
      <c r="MXI152" s="6"/>
      <c r="MXJ152" s="6"/>
      <c r="MXK152" s="6"/>
      <c r="MXL152" s="6"/>
      <c r="MXM152" s="6"/>
      <c r="MXN152" s="6"/>
      <c r="MXO152" s="6"/>
      <c r="MXP152" s="6"/>
      <c r="MXQ152" s="6"/>
      <c r="MXR152" s="6"/>
      <c r="MXS152" s="6"/>
      <c r="MXT152" s="6"/>
      <c r="MXU152" s="6"/>
      <c r="MXV152" s="6"/>
      <c r="MXW152" s="6"/>
      <c r="MXX152" s="6"/>
      <c r="MXY152" s="6"/>
      <c r="MXZ152" s="6"/>
      <c r="MYA152" s="6"/>
      <c r="MYB152" s="6"/>
      <c r="MYC152" s="6"/>
      <c r="MYD152" s="6"/>
      <c r="MYE152" s="6"/>
      <c r="MYF152" s="6"/>
      <c r="MYG152" s="6"/>
      <c r="MYH152" s="6"/>
      <c r="MYI152" s="6"/>
      <c r="MYJ152" s="6"/>
      <c r="MYK152" s="6"/>
      <c r="MYL152" s="6"/>
      <c r="MYM152" s="6"/>
      <c r="MYN152" s="6"/>
      <c r="MYO152" s="6"/>
      <c r="MYP152" s="6"/>
      <c r="MYQ152" s="6"/>
      <c r="MYR152" s="6"/>
      <c r="MYS152" s="6"/>
      <c r="MYT152" s="6"/>
      <c r="MYU152" s="6"/>
      <c r="MYV152" s="6"/>
      <c r="MYW152" s="6"/>
      <c r="MYX152" s="6"/>
      <c r="MYY152" s="6"/>
      <c r="MYZ152" s="6"/>
      <c r="MZA152" s="6"/>
      <c r="MZB152" s="6"/>
      <c r="MZC152" s="6"/>
      <c r="MZD152" s="6"/>
      <c r="MZE152" s="6"/>
      <c r="MZF152" s="6"/>
      <c r="MZG152" s="6"/>
      <c r="MZH152" s="6"/>
      <c r="MZI152" s="6"/>
      <c r="MZJ152" s="6"/>
      <c r="MZK152" s="6"/>
      <c r="MZL152" s="6"/>
      <c r="MZM152" s="6"/>
      <c r="MZN152" s="6"/>
      <c r="MZO152" s="6"/>
      <c r="MZP152" s="6"/>
      <c r="MZQ152" s="6"/>
      <c r="MZR152" s="6"/>
      <c r="MZS152" s="6"/>
      <c r="MZT152" s="6"/>
      <c r="MZU152" s="6"/>
      <c r="MZV152" s="6"/>
      <c r="MZW152" s="6"/>
      <c r="MZX152" s="6"/>
      <c r="MZY152" s="6"/>
      <c r="MZZ152" s="6"/>
      <c r="NAA152" s="6"/>
      <c r="NAB152" s="6"/>
      <c r="NAC152" s="6"/>
      <c r="NAD152" s="6"/>
      <c r="NAE152" s="6"/>
      <c r="NAF152" s="6"/>
      <c r="NAG152" s="6"/>
      <c r="NAH152" s="6"/>
      <c r="NAI152" s="6"/>
      <c r="NAJ152" s="6"/>
      <c r="NAK152" s="6"/>
      <c r="NAL152" s="6"/>
      <c r="NAM152" s="6"/>
      <c r="NAN152" s="6"/>
      <c r="NAO152" s="6"/>
      <c r="NAP152" s="6"/>
      <c r="NAQ152" s="6"/>
      <c r="NAR152" s="6"/>
      <c r="NAS152" s="6"/>
      <c r="NAT152" s="6"/>
      <c r="NAU152" s="6"/>
      <c r="NAV152" s="6"/>
      <c r="NAW152" s="6"/>
      <c r="NAX152" s="6"/>
      <c r="NAY152" s="6"/>
      <c r="NAZ152" s="6"/>
      <c r="NBA152" s="6"/>
      <c r="NBB152" s="6"/>
      <c r="NBC152" s="6"/>
      <c r="NBD152" s="6"/>
      <c r="NBE152" s="6"/>
      <c r="NBF152" s="6"/>
      <c r="NBG152" s="6"/>
      <c r="NBH152" s="6"/>
      <c r="NBI152" s="6"/>
      <c r="NBJ152" s="6"/>
      <c r="NBK152" s="6"/>
      <c r="NBL152" s="6"/>
      <c r="NBM152" s="6"/>
      <c r="NBN152" s="6"/>
      <c r="NBO152" s="6"/>
      <c r="NBP152" s="6"/>
      <c r="NBQ152" s="6"/>
      <c r="NBR152" s="6"/>
      <c r="NBS152" s="6"/>
      <c r="NBT152" s="6"/>
      <c r="NBU152" s="6"/>
      <c r="NBV152" s="6"/>
      <c r="NBW152" s="6"/>
      <c r="NBX152" s="6"/>
      <c r="NBY152" s="6"/>
      <c r="NBZ152" s="6"/>
      <c r="NCA152" s="6"/>
      <c r="NCB152" s="6"/>
      <c r="NCC152" s="6"/>
      <c r="NCD152" s="6"/>
      <c r="NCE152" s="6"/>
      <c r="NCF152" s="6"/>
      <c r="NCG152" s="6"/>
      <c r="NCH152" s="6"/>
      <c r="NCI152" s="6"/>
      <c r="NCJ152" s="6"/>
      <c r="NCK152" s="6"/>
      <c r="NCL152" s="6"/>
      <c r="NCM152" s="6"/>
      <c r="NCN152" s="6"/>
      <c r="NCO152" s="6"/>
      <c r="NCP152" s="6"/>
      <c r="NCQ152" s="6"/>
      <c r="NCR152" s="6"/>
      <c r="NCS152" s="6"/>
      <c r="NCT152" s="6"/>
      <c r="NCU152" s="6"/>
      <c r="NCV152" s="6"/>
      <c r="NCW152" s="6"/>
      <c r="NCX152" s="6"/>
      <c r="NCY152" s="6"/>
      <c r="NCZ152" s="6"/>
      <c r="NDA152" s="6"/>
      <c r="NDB152" s="6"/>
      <c r="NDC152" s="6"/>
      <c r="NDD152" s="6"/>
      <c r="NDE152" s="6"/>
      <c r="NDF152" s="6"/>
      <c r="NDG152" s="6"/>
      <c r="NDH152" s="6"/>
      <c r="NDI152" s="6"/>
      <c r="NDJ152" s="6"/>
      <c r="NDK152" s="6"/>
      <c r="NDL152" s="6"/>
      <c r="NDM152" s="6"/>
      <c r="NDN152" s="6"/>
      <c r="NDO152" s="6"/>
      <c r="NDP152" s="6"/>
      <c r="NDQ152" s="6"/>
      <c r="NDR152" s="6"/>
      <c r="NDS152" s="6"/>
      <c r="NDT152" s="6"/>
      <c r="NDU152" s="6"/>
      <c r="NDV152" s="6"/>
      <c r="NDW152" s="6"/>
      <c r="NDX152" s="6"/>
      <c r="NDY152" s="6"/>
      <c r="NDZ152" s="6"/>
      <c r="NEA152" s="6"/>
      <c r="NEB152" s="6"/>
      <c r="NEC152" s="6"/>
      <c r="NED152" s="6"/>
      <c r="NEE152" s="6"/>
      <c r="NEF152" s="6"/>
      <c r="NEG152" s="6"/>
      <c r="NEH152" s="6"/>
      <c r="NEI152" s="6"/>
      <c r="NEJ152" s="6"/>
      <c r="NEK152" s="6"/>
      <c r="NEL152" s="6"/>
      <c r="NEM152" s="6"/>
      <c r="NEN152" s="6"/>
      <c r="NEO152" s="6"/>
      <c r="NEP152" s="6"/>
      <c r="NEQ152" s="6"/>
      <c r="NER152" s="6"/>
      <c r="NES152" s="6"/>
      <c r="NET152" s="6"/>
      <c r="NEU152" s="6"/>
      <c r="NEV152" s="6"/>
      <c r="NEW152" s="6"/>
      <c r="NEX152" s="6"/>
      <c r="NEY152" s="6"/>
      <c r="NEZ152" s="6"/>
      <c r="NFA152" s="6"/>
      <c r="NFB152" s="6"/>
      <c r="NFC152" s="6"/>
      <c r="NFD152" s="6"/>
      <c r="NFE152" s="6"/>
      <c r="NFF152" s="6"/>
      <c r="NFG152" s="6"/>
      <c r="NFH152" s="6"/>
      <c r="NFI152" s="6"/>
      <c r="NFJ152" s="6"/>
      <c r="NFK152" s="6"/>
      <c r="NFL152" s="6"/>
      <c r="NFM152" s="6"/>
      <c r="NFN152" s="6"/>
      <c r="NFO152" s="6"/>
      <c r="NFP152" s="6"/>
      <c r="NFQ152" s="6"/>
      <c r="NFR152" s="6"/>
      <c r="NFS152" s="6"/>
      <c r="NFT152" s="6"/>
      <c r="NFU152" s="6"/>
      <c r="NFV152" s="6"/>
      <c r="NFW152" s="6"/>
      <c r="NFX152" s="6"/>
      <c r="NFY152" s="6"/>
      <c r="NFZ152" s="6"/>
      <c r="NGA152" s="6"/>
      <c r="NGB152" s="6"/>
      <c r="NGC152" s="6"/>
      <c r="NGD152" s="6"/>
      <c r="NGE152" s="6"/>
      <c r="NGF152" s="6"/>
      <c r="NGG152" s="6"/>
      <c r="NGH152" s="6"/>
      <c r="NGI152" s="6"/>
      <c r="NGJ152" s="6"/>
      <c r="NGK152" s="6"/>
      <c r="NGL152" s="6"/>
      <c r="NGM152" s="6"/>
      <c r="NGN152" s="6"/>
      <c r="NGO152" s="6"/>
      <c r="NGP152" s="6"/>
      <c r="NGQ152" s="6"/>
      <c r="NGR152" s="6"/>
      <c r="NGS152" s="6"/>
      <c r="NGT152" s="6"/>
      <c r="NGU152" s="6"/>
      <c r="NGV152" s="6"/>
      <c r="NGW152" s="6"/>
      <c r="NGX152" s="6"/>
      <c r="NGY152" s="6"/>
      <c r="NGZ152" s="6"/>
      <c r="NHA152" s="6"/>
      <c r="NHB152" s="6"/>
      <c r="NHC152" s="6"/>
      <c r="NHD152" s="6"/>
      <c r="NHE152" s="6"/>
      <c r="NHF152" s="6"/>
      <c r="NHG152" s="6"/>
      <c r="NHH152" s="6"/>
      <c r="NHI152" s="6"/>
      <c r="NHJ152" s="6"/>
      <c r="NHK152" s="6"/>
      <c r="NHL152" s="6"/>
      <c r="NHM152" s="6"/>
      <c r="NHN152" s="6"/>
      <c r="NHO152" s="6"/>
      <c r="NHP152" s="6"/>
      <c r="NHQ152" s="6"/>
      <c r="NHR152" s="6"/>
      <c r="NHS152" s="6"/>
      <c r="NHT152" s="6"/>
      <c r="NHU152" s="6"/>
      <c r="NHV152" s="6"/>
      <c r="NHW152" s="6"/>
      <c r="NHX152" s="6"/>
      <c r="NHY152" s="6"/>
      <c r="NHZ152" s="6"/>
      <c r="NIA152" s="6"/>
      <c r="NIB152" s="6"/>
      <c r="NIC152" s="6"/>
      <c r="NID152" s="6"/>
      <c r="NIE152" s="6"/>
      <c r="NIF152" s="6"/>
      <c r="NIG152" s="6"/>
      <c r="NIH152" s="6"/>
      <c r="NII152" s="6"/>
      <c r="NIJ152" s="6"/>
      <c r="NIK152" s="6"/>
      <c r="NIL152" s="6"/>
      <c r="NIM152" s="6"/>
      <c r="NIN152" s="6"/>
      <c r="NIO152" s="6"/>
      <c r="NIP152" s="6"/>
      <c r="NIQ152" s="6"/>
      <c r="NIR152" s="6"/>
      <c r="NIS152" s="6"/>
      <c r="NIT152" s="6"/>
      <c r="NIU152" s="6"/>
      <c r="NIV152" s="6"/>
      <c r="NIW152" s="6"/>
      <c r="NIX152" s="6"/>
      <c r="NIY152" s="6"/>
      <c r="NIZ152" s="6"/>
      <c r="NJA152" s="6"/>
      <c r="NJB152" s="6"/>
      <c r="NJC152" s="6"/>
      <c r="NJD152" s="6"/>
      <c r="NJE152" s="6"/>
      <c r="NJF152" s="6"/>
      <c r="NJG152" s="6"/>
      <c r="NJH152" s="6"/>
      <c r="NJI152" s="6"/>
      <c r="NJJ152" s="6"/>
      <c r="NJK152" s="6"/>
      <c r="NJL152" s="6"/>
      <c r="NJM152" s="6"/>
      <c r="NJN152" s="6"/>
      <c r="NJO152" s="6"/>
      <c r="NJP152" s="6"/>
      <c r="NJQ152" s="6"/>
      <c r="NJR152" s="6"/>
      <c r="NJS152" s="6"/>
      <c r="NJT152" s="6"/>
      <c r="NJU152" s="6"/>
      <c r="NJV152" s="6"/>
      <c r="NJW152" s="6"/>
      <c r="NJX152" s="6"/>
      <c r="NJY152" s="6"/>
      <c r="NJZ152" s="6"/>
      <c r="NKA152" s="6"/>
      <c r="NKB152" s="6"/>
      <c r="NKC152" s="6"/>
      <c r="NKD152" s="6"/>
      <c r="NKE152" s="6"/>
      <c r="NKF152" s="6"/>
      <c r="NKG152" s="6"/>
      <c r="NKH152" s="6"/>
      <c r="NKI152" s="6"/>
      <c r="NKJ152" s="6"/>
      <c r="NKK152" s="6"/>
      <c r="NKL152" s="6"/>
      <c r="NKM152" s="6"/>
      <c r="NKN152" s="6"/>
      <c r="NKO152" s="6"/>
      <c r="NKP152" s="6"/>
      <c r="NKQ152" s="6"/>
      <c r="NKR152" s="6"/>
      <c r="NKS152" s="6"/>
      <c r="NKT152" s="6"/>
      <c r="NKU152" s="6"/>
      <c r="NKV152" s="6"/>
      <c r="NKW152" s="6"/>
      <c r="NKX152" s="6"/>
      <c r="NKY152" s="6"/>
      <c r="NKZ152" s="6"/>
      <c r="NLA152" s="6"/>
      <c r="NLB152" s="6"/>
      <c r="NLC152" s="6"/>
      <c r="NLD152" s="6"/>
      <c r="NLE152" s="6"/>
      <c r="NLF152" s="6"/>
      <c r="NLG152" s="6"/>
      <c r="NLH152" s="6"/>
      <c r="NLI152" s="6"/>
      <c r="NLJ152" s="6"/>
      <c r="NLK152" s="6"/>
      <c r="NLL152" s="6"/>
      <c r="NLM152" s="6"/>
      <c r="NLN152" s="6"/>
      <c r="NLO152" s="6"/>
      <c r="NLP152" s="6"/>
      <c r="NLQ152" s="6"/>
      <c r="NLR152" s="6"/>
      <c r="NLS152" s="6"/>
      <c r="NLT152" s="6"/>
      <c r="NLU152" s="6"/>
      <c r="NLV152" s="6"/>
      <c r="NLW152" s="6"/>
      <c r="NLX152" s="6"/>
      <c r="NLY152" s="6"/>
      <c r="NLZ152" s="6"/>
      <c r="NMA152" s="6"/>
      <c r="NMB152" s="6"/>
      <c r="NMC152" s="6"/>
      <c r="NMD152" s="6"/>
      <c r="NME152" s="6"/>
      <c r="NMF152" s="6"/>
      <c r="NMG152" s="6"/>
      <c r="NMH152" s="6"/>
      <c r="NMI152" s="6"/>
      <c r="NMJ152" s="6"/>
      <c r="NMK152" s="6"/>
      <c r="NML152" s="6"/>
      <c r="NMM152" s="6"/>
      <c r="NMN152" s="6"/>
      <c r="NMO152" s="6"/>
      <c r="NMP152" s="6"/>
      <c r="NMQ152" s="6"/>
      <c r="NMR152" s="6"/>
      <c r="NMS152" s="6"/>
      <c r="NMT152" s="6"/>
      <c r="NMU152" s="6"/>
      <c r="NMV152" s="6"/>
      <c r="NMW152" s="6"/>
      <c r="NMX152" s="6"/>
      <c r="NMY152" s="6"/>
      <c r="NMZ152" s="6"/>
      <c r="NNA152" s="6"/>
      <c r="NNB152" s="6"/>
      <c r="NNC152" s="6"/>
      <c r="NND152" s="6"/>
      <c r="NNE152" s="6"/>
      <c r="NNF152" s="6"/>
      <c r="NNG152" s="6"/>
      <c r="NNH152" s="6"/>
      <c r="NNI152" s="6"/>
      <c r="NNJ152" s="6"/>
      <c r="NNK152" s="6"/>
      <c r="NNL152" s="6"/>
      <c r="NNM152" s="6"/>
      <c r="NNN152" s="6"/>
      <c r="NNO152" s="6"/>
      <c r="NNP152" s="6"/>
      <c r="NNQ152" s="6"/>
      <c r="NNR152" s="6"/>
      <c r="NNS152" s="6"/>
      <c r="NNT152" s="6"/>
      <c r="NNU152" s="6"/>
      <c r="NNV152" s="6"/>
      <c r="NNW152" s="6"/>
      <c r="NNX152" s="6"/>
      <c r="NNY152" s="6"/>
      <c r="NNZ152" s="6"/>
      <c r="NOA152" s="6"/>
      <c r="NOB152" s="6"/>
      <c r="NOC152" s="6"/>
      <c r="NOD152" s="6"/>
      <c r="NOE152" s="6"/>
      <c r="NOF152" s="6"/>
      <c r="NOG152" s="6"/>
      <c r="NOH152" s="6"/>
      <c r="NOI152" s="6"/>
      <c r="NOJ152" s="6"/>
      <c r="NOK152" s="6"/>
      <c r="NOL152" s="6"/>
      <c r="NOM152" s="6"/>
      <c r="NON152" s="6"/>
      <c r="NOO152" s="6"/>
      <c r="NOP152" s="6"/>
      <c r="NOQ152" s="6"/>
      <c r="NOR152" s="6"/>
      <c r="NOS152" s="6"/>
      <c r="NOT152" s="6"/>
      <c r="NOU152" s="6"/>
      <c r="NOV152" s="6"/>
      <c r="NOW152" s="6"/>
      <c r="NOX152" s="6"/>
      <c r="NOY152" s="6"/>
      <c r="NOZ152" s="6"/>
      <c r="NPA152" s="6"/>
      <c r="NPB152" s="6"/>
      <c r="NPC152" s="6"/>
      <c r="NPD152" s="6"/>
      <c r="NPE152" s="6"/>
      <c r="NPF152" s="6"/>
      <c r="NPG152" s="6"/>
      <c r="NPH152" s="6"/>
      <c r="NPI152" s="6"/>
      <c r="NPJ152" s="6"/>
      <c r="NPK152" s="6"/>
      <c r="NPL152" s="6"/>
      <c r="NPM152" s="6"/>
      <c r="NPN152" s="6"/>
      <c r="NPO152" s="6"/>
      <c r="NPP152" s="6"/>
      <c r="NPQ152" s="6"/>
      <c r="NPR152" s="6"/>
      <c r="NPS152" s="6"/>
      <c r="NPT152" s="6"/>
      <c r="NPU152" s="6"/>
      <c r="NPV152" s="6"/>
      <c r="NPW152" s="6"/>
      <c r="NPX152" s="6"/>
      <c r="NPY152" s="6"/>
      <c r="NPZ152" s="6"/>
      <c r="NQA152" s="6"/>
      <c r="NQB152" s="6"/>
      <c r="NQC152" s="6"/>
      <c r="NQD152" s="6"/>
      <c r="NQE152" s="6"/>
      <c r="NQF152" s="6"/>
      <c r="NQG152" s="6"/>
      <c r="NQH152" s="6"/>
      <c r="NQI152" s="6"/>
      <c r="NQJ152" s="6"/>
      <c r="NQK152" s="6"/>
      <c r="NQL152" s="6"/>
      <c r="NQM152" s="6"/>
      <c r="NQN152" s="6"/>
      <c r="NQO152" s="6"/>
      <c r="NQP152" s="6"/>
      <c r="NQQ152" s="6"/>
      <c r="NQR152" s="6"/>
      <c r="NQS152" s="6"/>
      <c r="NQT152" s="6"/>
      <c r="NQU152" s="6"/>
      <c r="NQV152" s="6"/>
      <c r="NQW152" s="6"/>
      <c r="NQX152" s="6"/>
      <c r="NQY152" s="6"/>
      <c r="NQZ152" s="6"/>
      <c r="NRA152" s="6"/>
      <c r="NRB152" s="6"/>
      <c r="NRC152" s="6"/>
      <c r="NRD152" s="6"/>
      <c r="NRE152" s="6"/>
      <c r="NRF152" s="6"/>
      <c r="NRG152" s="6"/>
      <c r="NRH152" s="6"/>
      <c r="NRI152" s="6"/>
      <c r="NRJ152" s="6"/>
      <c r="NRK152" s="6"/>
      <c r="NRL152" s="6"/>
      <c r="NRM152" s="6"/>
      <c r="NRN152" s="6"/>
      <c r="NRO152" s="6"/>
      <c r="NRP152" s="6"/>
      <c r="NRQ152" s="6"/>
      <c r="NRR152" s="6"/>
      <c r="NRS152" s="6"/>
      <c r="NRT152" s="6"/>
      <c r="NRU152" s="6"/>
      <c r="NRV152" s="6"/>
      <c r="NRW152" s="6"/>
      <c r="NRX152" s="6"/>
      <c r="NRY152" s="6"/>
      <c r="NRZ152" s="6"/>
      <c r="NSA152" s="6"/>
      <c r="NSB152" s="6"/>
      <c r="NSC152" s="6"/>
      <c r="NSD152" s="6"/>
      <c r="NSE152" s="6"/>
      <c r="NSF152" s="6"/>
      <c r="NSG152" s="6"/>
      <c r="NSH152" s="6"/>
      <c r="NSI152" s="6"/>
      <c r="NSJ152" s="6"/>
      <c r="NSK152" s="6"/>
      <c r="NSL152" s="6"/>
      <c r="NSM152" s="6"/>
      <c r="NSN152" s="6"/>
      <c r="NSO152" s="6"/>
      <c r="NSP152" s="6"/>
      <c r="NSQ152" s="6"/>
      <c r="NSR152" s="6"/>
      <c r="NSS152" s="6"/>
      <c r="NST152" s="6"/>
      <c r="NSU152" s="6"/>
      <c r="NSV152" s="6"/>
      <c r="NSW152" s="6"/>
      <c r="NSX152" s="6"/>
      <c r="NSY152" s="6"/>
      <c r="NSZ152" s="6"/>
      <c r="NTA152" s="6"/>
      <c r="NTB152" s="6"/>
      <c r="NTC152" s="6"/>
      <c r="NTD152" s="6"/>
      <c r="NTE152" s="6"/>
      <c r="NTF152" s="6"/>
      <c r="NTG152" s="6"/>
      <c r="NTH152" s="6"/>
      <c r="NTI152" s="6"/>
      <c r="NTJ152" s="6"/>
      <c r="NTK152" s="6"/>
      <c r="NTL152" s="6"/>
      <c r="NTM152" s="6"/>
      <c r="NTN152" s="6"/>
      <c r="NTO152" s="6"/>
      <c r="NTP152" s="6"/>
      <c r="NTQ152" s="6"/>
      <c r="NTR152" s="6"/>
      <c r="NTS152" s="6"/>
      <c r="NTT152" s="6"/>
      <c r="NTU152" s="6"/>
      <c r="NTV152" s="6"/>
      <c r="NTW152" s="6"/>
      <c r="NTX152" s="6"/>
      <c r="NTY152" s="6"/>
      <c r="NTZ152" s="6"/>
      <c r="NUA152" s="6"/>
      <c r="NUB152" s="6"/>
      <c r="NUC152" s="6"/>
      <c r="NUD152" s="6"/>
      <c r="NUE152" s="6"/>
      <c r="NUF152" s="6"/>
      <c r="NUG152" s="6"/>
      <c r="NUH152" s="6"/>
      <c r="NUI152" s="6"/>
      <c r="NUJ152" s="6"/>
      <c r="NUK152" s="6"/>
      <c r="NUL152" s="6"/>
      <c r="NUM152" s="6"/>
      <c r="NUN152" s="6"/>
      <c r="NUO152" s="6"/>
      <c r="NUP152" s="6"/>
      <c r="NUQ152" s="6"/>
      <c r="NUR152" s="6"/>
      <c r="NUS152" s="6"/>
      <c r="NUT152" s="6"/>
      <c r="NUU152" s="6"/>
      <c r="NUV152" s="6"/>
      <c r="NUW152" s="6"/>
      <c r="NUX152" s="6"/>
      <c r="NUY152" s="6"/>
      <c r="NUZ152" s="6"/>
      <c r="NVA152" s="6"/>
      <c r="NVB152" s="6"/>
      <c r="NVC152" s="6"/>
      <c r="NVD152" s="6"/>
      <c r="NVE152" s="6"/>
      <c r="NVF152" s="6"/>
      <c r="NVG152" s="6"/>
      <c r="NVH152" s="6"/>
      <c r="NVI152" s="6"/>
      <c r="NVJ152" s="6"/>
      <c r="NVK152" s="6"/>
      <c r="NVL152" s="6"/>
      <c r="NVM152" s="6"/>
      <c r="NVN152" s="6"/>
      <c r="NVO152" s="6"/>
      <c r="NVP152" s="6"/>
      <c r="NVQ152" s="6"/>
      <c r="NVR152" s="6"/>
      <c r="NVS152" s="6"/>
      <c r="NVT152" s="6"/>
      <c r="NVU152" s="6"/>
      <c r="NVV152" s="6"/>
      <c r="NVW152" s="6"/>
      <c r="NVX152" s="6"/>
      <c r="NVY152" s="6"/>
      <c r="NVZ152" s="6"/>
      <c r="NWA152" s="6"/>
      <c r="NWB152" s="6"/>
      <c r="NWC152" s="6"/>
      <c r="NWD152" s="6"/>
      <c r="NWE152" s="6"/>
      <c r="NWF152" s="6"/>
      <c r="NWG152" s="6"/>
      <c r="NWH152" s="6"/>
      <c r="NWI152" s="6"/>
      <c r="NWJ152" s="6"/>
      <c r="NWK152" s="6"/>
      <c r="NWL152" s="6"/>
      <c r="NWM152" s="6"/>
      <c r="NWN152" s="6"/>
      <c r="NWO152" s="6"/>
      <c r="NWP152" s="6"/>
      <c r="NWQ152" s="6"/>
      <c r="NWR152" s="6"/>
      <c r="NWS152" s="6"/>
      <c r="NWT152" s="6"/>
      <c r="NWU152" s="6"/>
      <c r="NWV152" s="6"/>
      <c r="NWW152" s="6"/>
      <c r="NWX152" s="6"/>
      <c r="NWY152" s="6"/>
      <c r="NWZ152" s="6"/>
      <c r="NXA152" s="6"/>
      <c r="NXB152" s="6"/>
      <c r="NXC152" s="6"/>
      <c r="NXD152" s="6"/>
      <c r="NXE152" s="6"/>
      <c r="NXF152" s="6"/>
      <c r="NXG152" s="6"/>
      <c r="NXH152" s="6"/>
      <c r="NXI152" s="6"/>
      <c r="NXJ152" s="6"/>
      <c r="NXK152" s="6"/>
      <c r="NXL152" s="6"/>
      <c r="NXM152" s="6"/>
      <c r="NXN152" s="6"/>
      <c r="NXO152" s="6"/>
      <c r="NXP152" s="6"/>
      <c r="NXQ152" s="6"/>
      <c r="NXR152" s="6"/>
      <c r="NXS152" s="6"/>
      <c r="NXT152" s="6"/>
      <c r="NXU152" s="6"/>
      <c r="NXV152" s="6"/>
      <c r="NXW152" s="6"/>
      <c r="NXX152" s="6"/>
      <c r="NXY152" s="6"/>
      <c r="NXZ152" s="6"/>
      <c r="NYA152" s="6"/>
      <c r="NYB152" s="6"/>
      <c r="NYC152" s="6"/>
      <c r="NYD152" s="6"/>
      <c r="NYE152" s="6"/>
      <c r="NYF152" s="6"/>
      <c r="NYG152" s="6"/>
      <c r="NYH152" s="6"/>
      <c r="NYI152" s="6"/>
      <c r="NYJ152" s="6"/>
      <c r="NYK152" s="6"/>
      <c r="NYL152" s="6"/>
      <c r="NYM152" s="6"/>
      <c r="NYN152" s="6"/>
      <c r="NYO152" s="6"/>
      <c r="NYP152" s="6"/>
      <c r="NYQ152" s="6"/>
      <c r="NYR152" s="6"/>
      <c r="NYS152" s="6"/>
      <c r="NYT152" s="6"/>
      <c r="NYU152" s="6"/>
      <c r="NYV152" s="6"/>
      <c r="NYW152" s="6"/>
      <c r="NYX152" s="6"/>
      <c r="NYY152" s="6"/>
      <c r="NYZ152" s="6"/>
      <c r="NZA152" s="6"/>
      <c r="NZB152" s="6"/>
      <c r="NZC152" s="6"/>
      <c r="NZD152" s="6"/>
      <c r="NZE152" s="6"/>
      <c r="NZF152" s="6"/>
      <c r="NZG152" s="6"/>
      <c r="NZH152" s="6"/>
      <c r="NZI152" s="6"/>
      <c r="NZJ152" s="6"/>
      <c r="NZK152" s="6"/>
      <c r="NZL152" s="6"/>
      <c r="NZM152" s="6"/>
      <c r="NZN152" s="6"/>
      <c r="NZO152" s="6"/>
      <c r="NZP152" s="6"/>
      <c r="NZQ152" s="6"/>
      <c r="NZR152" s="6"/>
      <c r="NZS152" s="6"/>
      <c r="NZT152" s="6"/>
      <c r="NZU152" s="6"/>
      <c r="NZV152" s="6"/>
      <c r="NZW152" s="6"/>
      <c r="NZX152" s="6"/>
      <c r="NZY152" s="6"/>
      <c r="NZZ152" s="6"/>
      <c r="OAA152" s="6"/>
      <c r="OAB152" s="6"/>
      <c r="OAC152" s="6"/>
      <c r="OAD152" s="6"/>
      <c r="OAE152" s="6"/>
      <c r="OAF152" s="6"/>
      <c r="OAG152" s="6"/>
      <c r="OAH152" s="6"/>
      <c r="OAI152" s="6"/>
      <c r="OAJ152" s="6"/>
      <c r="OAK152" s="6"/>
      <c r="OAL152" s="6"/>
      <c r="OAM152" s="6"/>
      <c r="OAN152" s="6"/>
      <c r="OAO152" s="6"/>
      <c r="OAP152" s="6"/>
      <c r="OAQ152" s="6"/>
      <c r="OAR152" s="6"/>
      <c r="OAS152" s="6"/>
      <c r="OAT152" s="6"/>
      <c r="OAU152" s="6"/>
      <c r="OAV152" s="6"/>
      <c r="OAW152" s="6"/>
      <c r="OAX152" s="6"/>
      <c r="OAY152" s="6"/>
      <c r="OAZ152" s="6"/>
      <c r="OBA152" s="6"/>
      <c r="OBB152" s="6"/>
      <c r="OBC152" s="6"/>
      <c r="OBD152" s="6"/>
      <c r="OBE152" s="6"/>
      <c r="OBF152" s="6"/>
      <c r="OBG152" s="6"/>
      <c r="OBH152" s="6"/>
      <c r="OBI152" s="6"/>
      <c r="OBJ152" s="6"/>
      <c r="OBK152" s="6"/>
      <c r="OBL152" s="6"/>
      <c r="OBM152" s="6"/>
      <c r="OBN152" s="6"/>
      <c r="OBO152" s="6"/>
      <c r="OBP152" s="6"/>
      <c r="OBQ152" s="6"/>
      <c r="OBR152" s="6"/>
      <c r="OBS152" s="6"/>
      <c r="OBT152" s="6"/>
      <c r="OBU152" s="6"/>
      <c r="OBV152" s="6"/>
      <c r="OBW152" s="6"/>
      <c r="OBX152" s="6"/>
      <c r="OBY152" s="6"/>
      <c r="OBZ152" s="6"/>
      <c r="OCA152" s="6"/>
      <c r="OCB152" s="6"/>
      <c r="OCC152" s="6"/>
      <c r="OCD152" s="6"/>
      <c r="OCE152" s="6"/>
      <c r="OCF152" s="6"/>
      <c r="OCG152" s="6"/>
      <c r="OCH152" s="6"/>
      <c r="OCI152" s="6"/>
      <c r="OCJ152" s="6"/>
      <c r="OCK152" s="6"/>
      <c r="OCL152" s="6"/>
      <c r="OCM152" s="6"/>
      <c r="OCN152" s="6"/>
      <c r="OCO152" s="6"/>
      <c r="OCP152" s="6"/>
      <c r="OCQ152" s="6"/>
      <c r="OCR152" s="6"/>
      <c r="OCS152" s="6"/>
      <c r="OCT152" s="6"/>
      <c r="OCU152" s="6"/>
      <c r="OCV152" s="6"/>
      <c r="OCW152" s="6"/>
      <c r="OCX152" s="6"/>
      <c r="OCY152" s="6"/>
      <c r="OCZ152" s="6"/>
      <c r="ODA152" s="6"/>
      <c r="ODB152" s="6"/>
      <c r="ODC152" s="6"/>
      <c r="ODD152" s="6"/>
      <c r="ODE152" s="6"/>
      <c r="ODF152" s="6"/>
      <c r="ODG152" s="6"/>
      <c r="ODH152" s="6"/>
      <c r="ODI152" s="6"/>
      <c r="ODJ152" s="6"/>
      <c r="ODK152" s="6"/>
      <c r="ODL152" s="6"/>
      <c r="ODM152" s="6"/>
      <c r="ODN152" s="6"/>
      <c r="ODO152" s="6"/>
      <c r="ODP152" s="6"/>
      <c r="ODQ152" s="6"/>
      <c r="ODR152" s="6"/>
      <c r="ODS152" s="6"/>
      <c r="ODT152" s="6"/>
      <c r="ODU152" s="6"/>
      <c r="ODV152" s="6"/>
      <c r="ODW152" s="6"/>
      <c r="ODX152" s="6"/>
      <c r="ODY152" s="6"/>
      <c r="ODZ152" s="6"/>
      <c r="OEA152" s="6"/>
      <c r="OEB152" s="6"/>
      <c r="OEC152" s="6"/>
      <c r="OED152" s="6"/>
      <c r="OEE152" s="6"/>
      <c r="OEF152" s="6"/>
      <c r="OEG152" s="6"/>
      <c r="OEH152" s="6"/>
      <c r="OEI152" s="6"/>
      <c r="OEJ152" s="6"/>
      <c r="OEK152" s="6"/>
      <c r="OEL152" s="6"/>
      <c r="OEM152" s="6"/>
      <c r="OEN152" s="6"/>
      <c r="OEO152" s="6"/>
      <c r="OEP152" s="6"/>
      <c r="OEQ152" s="6"/>
      <c r="OER152" s="6"/>
      <c r="OES152" s="6"/>
      <c r="OET152" s="6"/>
      <c r="OEU152" s="6"/>
      <c r="OEV152" s="6"/>
      <c r="OEW152" s="6"/>
      <c r="OEX152" s="6"/>
      <c r="OEY152" s="6"/>
      <c r="OEZ152" s="6"/>
      <c r="OFA152" s="6"/>
      <c r="OFB152" s="6"/>
      <c r="OFC152" s="6"/>
      <c r="OFD152" s="6"/>
      <c r="OFE152" s="6"/>
      <c r="OFF152" s="6"/>
      <c r="OFG152" s="6"/>
      <c r="OFH152" s="6"/>
      <c r="OFI152" s="6"/>
      <c r="OFJ152" s="6"/>
      <c r="OFK152" s="6"/>
      <c r="OFL152" s="6"/>
      <c r="OFM152" s="6"/>
      <c r="OFN152" s="6"/>
      <c r="OFO152" s="6"/>
      <c r="OFP152" s="6"/>
      <c r="OFQ152" s="6"/>
      <c r="OFR152" s="6"/>
      <c r="OFS152" s="6"/>
      <c r="OFT152" s="6"/>
      <c r="OFU152" s="6"/>
      <c r="OFV152" s="6"/>
      <c r="OFW152" s="6"/>
      <c r="OFX152" s="6"/>
      <c r="OFY152" s="6"/>
      <c r="OFZ152" s="6"/>
      <c r="OGA152" s="6"/>
      <c r="OGB152" s="6"/>
      <c r="OGC152" s="6"/>
      <c r="OGD152" s="6"/>
      <c r="OGE152" s="6"/>
      <c r="OGF152" s="6"/>
      <c r="OGG152" s="6"/>
      <c r="OGH152" s="6"/>
      <c r="OGI152" s="6"/>
      <c r="OGJ152" s="6"/>
      <c r="OGK152" s="6"/>
      <c r="OGL152" s="6"/>
      <c r="OGM152" s="6"/>
      <c r="OGN152" s="6"/>
      <c r="OGO152" s="6"/>
      <c r="OGP152" s="6"/>
      <c r="OGQ152" s="6"/>
      <c r="OGR152" s="6"/>
      <c r="OGS152" s="6"/>
      <c r="OGT152" s="6"/>
      <c r="OGU152" s="6"/>
      <c r="OGV152" s="6"/>
      <c r="OGW152" s="6"/>
      <c r="OGX152" s="6"/>
      <c r="OGY152" s="6"/>
      <c r="OGZ152" s="6"/>
      <c r="OHA152" s="6"/>
      <c r="OHB152" s="6"/>
      <c r="OHC152" s="6"/>
      <c r="OHD152" s="6"/>
      <c r="OHE152" s="6"/>
      <c r="OHF152" s="6"/>
      <c r="OHG152" s="6"/>
      <c r="OHH152" s="6"/>
      <c r="OHI152" s="6"/>
      <c r="OHJ152" s="6"/>
      <c r="OHK152" s="6"/>
      <c r="OHL152" s="6"/>
      <c r="OHM152" s="6"/>
      <c r="OHN152" s="6"/>
      <c r="OHO152" s="6"/>
      <c r="OHP152" s="6"/>
      <c r="OHQ152" s="6"/>
      <c r="OHR152" s="6"/>
      <c r="OHS152" s="6"/>
      <c r="OHT152" s="6"/>
      <c r="OHU152" s="6"/>
      <c r="OHV152" s="6"/>
      <c r="OHW152" s="6"/>
      <c r="OHX152" s="6"/>
      <c r="OHY152" s="6"/>
      <c r="OHZ152" s="6"/>
      <c r="OIA152" s="6"/>
      <c r="OIB152" s="6"/>
      <c r="OIC152" s="6"/>
      <c r="OID152" s="6"/>
      <c r="OIE152" s="6"/>
      <c r="OIF152" s="6"/>
      <c r="OIG152" s="6"/>
      <c r="OIH152" s="6"/>
      <c r="OII152" s="6"/>
      <c r="OIJ152" s="6"/>
      <c r="OIK152" s="6"/>
      <c r="OIL152" s="6"/>
      <c r="OIM152" s="6"/>
      <c r="OIN152" s="6"/>
      <c r="OIO152" s="6"/>
      <c r="OIP152" s="6"/>
      <c r="OIQ152" s="6"/>
      <c r="OIR152" s="6"/>
      <c r="OIS152" s="6"/>
      <c r="OIT152" s="6"/>
      <c r="OIU152" s="6"/>
      <c r="OIV152" s="6"/>
      <c r="OIW152" s="6"/>
      <c r="OIX152" s="6"/>
      <c r="OIY152" s="6"/>
      <c r="OIZ152" s="6"/>
      <c r="OJA152" s="6"/>
      <c r="OJB152" s="6"/>
      <c r="OJC152" s="6"/>
      <c r="OJD152" s="6"/>
      <c r="OJE152" s="6"/>
      <c r="OJF152" s="6"/>
      <c r="OJG152" s="6"/>
      <c r="OJH152" s="6"/>
      <c r="OJI152" s="6"/>
      <c r="OJJ152" s="6"/>
      <c r="OJK152" s="6"/>
      <c r="OJL152" s="6"/>
      <c r="OJM152" s="6"/>
      <c r="OJN152" s="6"/>
      <c r="OJO152" s="6"/>
      <c r="OJP152" s="6"/>
      <c r="OJQ152" s="6"/>
      <c r="OJR152" s="6"/>
      <c r="OJS152" s="6"/>
      <c r="OJT152" s="6"/>
      <c r="OJU152" s="6"/>
      <c r="OJV152" s="6"/>
      <c r="OJW152" s="6"/>
      <c r="OJX152" s="6"/>
      <c r="OJY152" s="6"/>
      <c r="OJZ152" s="6"/>
      <c r="OKA152" s="6"/>
      <c r="OKB152" s="6"/>
      <c r="OKC152" s="6"/>
      <c r="OKD152" s="6"/>
      <c r="OKE152" s="6"/>
      <c r="OKF152" s="6"/>
      <c r="OKG152" s="6"/>
      <c r="OKH152" s="6"/>
      <c r="OKI152" s="6"/>
      <c r="OKJ152" s="6"/>
      <c r="OKK152" s="6"/>
      <c r="OKL152" s="6"/>
      <c r="OKM152" s="6"/>
      <c r="OKN152" s="6"/>
      <c r="OKO152" s="6"/>
      <c r="OKP152" s="6"/>
      <c r="OKQ152" s="6"/>
      <c r="OKR152" s="6"/>
      <c r="OKS152" s="6"/>
      <c r="OKT152" s="6"/>
      <c r="OKU152" s="6"/>
      <c r="OKV152" s="6"/>
      <c r="OKW152" s="6"/>
      <c r="OKX152" s="6"/>
      <c r="OKY152" s="6"/>
      <c r="OKZ152" s="6"/>
      <c r="OLA152" s="6"/>
      <c r="OLB152" s="6"/>
      <c r="OLC152" s="6"/>
      <c r="OLD152" s="6"/>
      <c r="OLE152" s="6"/>
      <c r="OLF152" s="6"/>
      <c r="OLG152" s="6"/>
      <c r="OLH152" s="6"/>
      <c r="OLI152" s="6"/>
      <c r="OLJ152" s="6"/>
      <c r="OLK152" s="6"/>
      <c r="OLL152" s="6"/>
      <c r="OLM152" s="6"/>
      <c r="OLN152" s="6"/>
      <c r="OLO152" s="6"/>
      <c r="OLP152" s="6"/>
      <c r="OLQ152" s="6"/>
      <c r="OLR152" s="6"/>
      <c r="OLS152" s="6"/>
      <c r="OLT152" s="6"/>
      <c r="OLU152" s="6"/>
      <c r="OLV152" s="6"/>
      <c r="OLW152" s="6"/>
      <c r="OLX152" s="6"/>
      <c r="OLY152" s="6"/>
      <c r="OLZ152" s="6"/>
      <c r="OMA152" s="6"/>
      <c r="OMB152" s="6"/>
      <c r="OMC152" s="6"/>
      <c r="OMD152" s="6"/>
      <c r="OME152" s="6"/>
      <c r="OMF152" s="6"/>
      <c r="OMG152" s="6"/>
      <c r="OMH152" s="6"/>
      <c r="OMI152" s="6"/>
      <c r="OMJ152" s="6"/>
      <c r="OMK152" s="6"/>
      <c r="OML152" s="6"/>
      <c r="OMM152" s="6"/>
      <c r="OMN152" s="6"/>
      <c r="OMO152" s="6"/>
      <c r="OMP152" s="6"/>
      <c r="OMQ152" s="6"/>
      <c r="OMR152" s="6"/>
      <c r="OMS152" s="6"/>
      <c r="OMT152" s="6"/>
      <c r="OMU152" s="6"/>
      <c r="OMV152" s="6"/>
      <c r="OMW152" s="6"/>
      <c r="OMX152" s="6"/>
      <c r="OMY152" s="6"/>
      <c r="OMZ152" s="6"/>
      <c r="ONA152" s="6"/>
      <c r="ONB152" s="6"/>
      <c r="ONC152" s="6"/>
      <c r="OND152" s="6"/>
      <c r="ONE152" s="6"/>
      <c r="ONF152" s="6"/>
      <c r="ONG152" s="6"/>
      <c r="ONH152" s="6"/>
      <c r="ONI152" s="6"/>
      <c r="ONJ152" s="6"/>
      <c r="ONK152" s="6"/>
      <c r="ONL152" s="6"/>
      <c r="ONM152" s="6"/>
      <c r="ONN152" s="6"/>
      <c r="ONO152" s="6"/>
      <c r="ONP152" s="6"/>
      <c r="ONQ152" s="6"/>
      <c r="ONR152" s="6"/>
      <c r="ONS152" s="6"/>
      <c r="ONT152" s="6"/>
      <c r="ONU152" s="6"/>
      <c r="ONV152" s="6"/>
      <c r="ONW152" s="6"/>
      <c r="ONX152" s="6"/>
      <c r="ONY152" s="6"/>
      <c r="ONZ152" s="6"/>
      <c r="OOA152" s="6"/>
      <c r="OOB152" s="6"/>
      <c r="OOC152" s="6"/>
      <c r="OOD152" s="6"/>
      <c r="OOE152" s="6"/>
      <c r="OOF152" s="6"/>
      <c r="OOG152" s="6"/>
      <c r="OOH152" s="6"/>
      <c r="OOI152" s="6"/>
      <c r="OOJ152" s="6"/>
      <c r="OOK152" s="6"/>
      <c r="OOL152" s="6"/>
      <c r="OOM152" s="6"/>
      <c r="OON152" s="6"/>
      <c r="OOO152" s="6"/>
      <c r="OOP152" s="6"/>
      <c r="OOQ152" s="6"/>
      <c r="OOR152" s="6"/>
      <c r="OOS152" s="6"/>
      <c r="OOT152" s="6"/>
      <c r="OOU152" s="6"/>
      <c r="OOV152" s="6"/>
      <c r="OOW152" s="6"/>
      <c r="OOX152" s="6"/>
      <c r="OOY152" s="6"/>
      <c r="OOZ152" s="6"/>
      <c r="OPA152" s="6"/>
      <c r="OPB152" s="6"/>
      <c r="OPC152" s="6"/>
      <c r="OPD152" s="6"/>
      <c r="OPE152" s="6"/>
      <c r="OPF152" s="6"/>
      <c r="OPG152" s="6"/>
      <c r="OPH152" s="6"/>
      <c r="OPI152" s="6"/>
      <c r="OPJ152" s="6"/>
      <c r="OPK152" s="6"/>
      <c r="OPL152" s="6"/>
      <c r="OPM152" s="6"/>
      <c r="OPN152" s="6"/>
      <c r="OPO152" s="6"/>
      <c r="OPP152" s="6"/>
      <c r="OPQ152" s="6"/>
      <c r="OPR152" s="6"/>
      <c r="OPS152" s="6"/>
      <c r="OPT152" s="6"/>
      <c r="OPU152" s="6"/>
      <c r="OPV152" s="6"/>
      <c r="OPW152" s="6"/>
      <c r="OPX152" s="6"/>
      <c r="OPY152" s="6"/>
      <c r="OPZ152" s="6"/>
      <c r="OQA152" s="6"/>
      <c r="OQB152" s="6"/>
      <c r="OQC152" s="6"/>
      <c r="OQD152" s="6"/>
      <c r="OQE152" s="6"/>
      <c r="OQF152" s="6"/>
      <c r="OQG152" s="6"/>
      <c r="OQH152" s="6"/>
      <c r="OQI152" s="6"/>
      <c r="OQJ152" s="6"/>
      <c r="OQK152" s="6"/>
      <c r="OQL152" s="6"/>
      <c r="OQM152" s="6"/>
      <c r="OQN152" s="6"/>
      <c r="OQO152" s="6"/>
      <c r="OQP152" s="6"/>
      <c r="OQQ152" s="6"/>
      <c r="OQR152" s="6"/>
      <c r="OQS152" s="6"/>
      <c r="OQT152" s="6"/>
      <c r="OQU152" s="6"/>
      <c r="OQV152" s="6"/>
      <c r="OQW152" s="6"/>
      <c r="OQX152" s="6"/>
      <c r="OQY152" s="6"/>
      <c r="OQZ152" s="6"/>
      <c r="ORA152" s="6"/>
      <c r="ORB152" s="6"/>
      <c r="ORC152" s="6"/>
      <c r="ORD152" s="6"/>
      <c r="ORE152" s="6"/>
      <c r="ORF152" s="6"/>
      <c r="ORG152" s="6"/>
      <c r="ORH152" s="6"/>
      <c r="ORI152" s="6"/>
      <c r="ORJ152" s="6"/>
      <c r="ORK152" s="6"/>
      <c r="ORL152" s="6"/>
      <c r="ORM152" s="6"/>
      <c r="ORN152" s="6"/>
      <c r="ORO152" s="6"/>
      <c r="ORP152" s="6"/>
      <c r="ORQ152" s="6"/>
      <c r="ORR152" s="6"/>
      <c r="ORS152" s="6"/>
      <c r="ORT152" s="6"/>
      <c r="ORU152" s="6"/>
      <c r="ORV152" s="6"/>
      <c r="ORW152" s="6"/>
      <c r="ORX152" s="6"/>
      <c r="ORY152" s="6"/>
      <c r="ORZ152" s="6"/>
      <c r="OSA152" s="6"/>
      <c r="OSB152" s="6"/>
      <c r="OSC152" s="6"/>
      <c r="OSD152" s="6"/>
      <c r="OSE152" s="6"/>
      <c r="OSF152" s="6"/>
      <c r="OSG152" s="6"/>
      <c r="OSH152" s="6"/>
      <c r="OSI152" s="6"/>
      <c r="OSJ152" s="6"/>
      <c r="OSK152" s="6"/>
      <c r="OSL152" s="6"/>
      <c r="OSM152" s="6"/>
      <c r="OSN152" s="6"/>
      <c r="OSO152" s="6"/>
      <c r="OSP152" s="6"/>
      <c r="OSQ152" s="6"/>
      <c r="OSR152" s="6"/>
      <c r="OSS152" s="6"/>
      <c r="OST152" s="6"/>
      <c r="OSU152" s="6"/>
      <c r="OSV152" s="6"/>
      <c r="OSW152" s="6"/>
      <c r="OSX152" s="6"/>
      <c r="OSY152" s="6"/>
      <c r="OSZ152" s="6"/>
      <c r="OTA152" s="6"/>
      <c r="OTB152" s="6"/>
      <c r="OTC152" s="6"/>
      <c r="OTD152" s="6"/>
      <c r="OTE152" s="6"/>
      <c r="OTF152" s="6"/>
      <c r="OTG152" s="6"/>
      <c r="OTH152" s="6"/>
      <c r="OTI152" s="6"/>
      <c r="OTJ152" s="6"/>
      <c r="OTK152" s="6"/>
      <c r="OTL152" s="6"/>
      <c r="OTM152" s="6"/>
      <c r="OTN152" s="6"/>
      <c r="OTO152" s="6"/>
      <c r="OTP152" s="6"/>
      <c r="OTQ152" s="6"/>
      <c r="OTR152" s="6"/>
      <c r="OTS152" s="6"/>
      <c r="OTT152" s="6"/>
      <c r="OTU152" s="6"/>
      <c r="OTV152" s="6"/>
      <c r="OTW152" s="6"/>
      <c r="OTX152" s="6"/>
      <c r="OTY152" s="6"/>
      <c r="OTZ152" s="6"/>
      <c r="OUA152" s="6"/>
      <c r="OUB152" s="6"/>
      <c r="OUC152" s="6"/>
      <c r="OUD152" s="6"/>
      <c r="OUE152" s="6"/>
      <c r="OUF152" s="6"/>
      <c r="OUG152" s="6"/>
      <c r="OUH152" s="6"/>
      <c r="OUI152" s="6"/>
      <c r="OUJ152" s="6"/>
      <c r="OUK152" s="6"/>
      <c r="OUL152" s="6"/>
      <c r="OUM152" s="6"/>
      <c r="OUN152" s="6"/>
      <c r="OUO152" s="6"/>
      <c r="OUP152" s="6"/>
      <c r="OUQ152" s="6"/>
      <c r="OUR152" s="6"/>
      <c r="OUS152" s="6"/>
      <c r="OUT152" s="6"/>
      <c r="OUU152" s="6"/>
      <c r="OUV152" s="6"/>
      <c r="OUW152" s="6"/>
      <c r="OUX152" s="6"/>
      <c r="OUY152" s="6"/>
      <c r="OUZ152" s="6"/>
      <c r="OVA152" s="6"/>
      <c r="OVB152" s="6"/>
      <c r="OVC152" s="6"/>
      <c r="OVD152" s="6"/>
      <c r="OVE152" s="6"/>
      <c r="OVF152" s="6"/>
      <c r="OVG152" s="6"/>
      <c r="OVH152" s="6"/>
      <c r="OVI152" s="6"/>
      <c r="OVJ152" s="6"/>
      <c r="OVK152" s="6"/>
      <c r="OVL152" s="6"/>
      <c r="OVM152" s="6"/>
      <c r="OVN152" s="6"/>
      <c r="OVO152" s="6"/>
      <c r="OVP152" s="6"/>
      <c r="OVQ152" s="6"/>
      <c r="OVR152" s="6"/>
      <c r="OVS152" s="6"/>
      <c r="OVT152" s="6"/>
      <c r="OVU152" s="6"/>
      <c r="OVV152" s="6"/>
      <c r="OVW152" s="6"/>
      <c r="OVX152" s="6"/>
      <c r="OVY152" s="6"/>
      <c r="OVZ152" s="6"/>
      <c r="OWA152" s="6"/>
      <c r="OWB152" s="6"/>
      <c r="OWC152" s="6"/>
      <c r="OWD152" s="6"/>
      <c r="OWE152" s="6"/>
      <c r="OWF152" s="6"/>
      <c r="OWG152" s="6"/>
      <c r="OWH152" s="6"/>
      <c r="OWI152" s="6"/>
      <c r="OWJ152" s="6"/>
      <c r="OWK152" s="6"/>
      <c r="OWL152" s="6"/>
      <c r="OWM152" s="6"/>
      <c r="OWN152" s="6"/>
      <c r="OWO152" s="6"/>
      <c r="OWP152" s="6"/>
      <c r="OWQ152" s="6"/>
      <c r="OWR152" s="6"/>
      <c r="OWS152" s="6"/>
      <c r="OWT152" s="6"/>
      <c r="OWU152" s="6"/>
      <c r="OWV152" s="6"/>
      <c r="OWW152" s="6"/>
      <c r="OWX152" s="6"/>
      <c r="OWY152" s="6"/>
      <c r="OWZ152" s="6"/>
      <c r="OXA152" s="6"/>
      <c r="OXB152" s="6"/>
      <c r="OXC152" s="6"/>
      <c r="OXD152" s="6"/>
      <c r="OXE152" s="6"/>
      <c r="OXF152" s="6"/>
      <c r="OXG152" s="6"/>
      <c r="OXH152" s="6"/>
      <c r="OXI152" s="6"/>
      <c r="OXJ152" s="6"/>
      <c r="OXK152" s="6"/>
      <c r="OXL152" s="6"/>
      <c r="OXM152" s="6"/>
      <c r="OXN152" s="6"/>
      <c r="OXO152" s="6"/>
      <c r="OXP152" s="6"/>
      <c r="OXQ152" s="6"/>
      <c r="OXR152" s="6"/>
      <c r="OXS152" s="6"/>
      <c r="OXT152" s="6"/>
      <c r="OXU152" s="6"/>
      <c r="OXV152" s="6"/>
      <c r="OXW152" s="6"/>
      <c r="OXX152" s="6"/>
      <c r="OXY152" s="6"/>
      <c r="OXZ152" s="6"/>
      <c r="OYA152" s="6"/>
      <c r="OYB152" s="6"/>
      <c r="OYC152" s="6"/>
      <c r="OYD152" s="6"/>
      <c r="OYE152" s="6"/>
      <c r="OYF152" s="6"/>
      <c r="OYG152" s="6"/>
      <c r="OYH152" s="6"/>
      <c r="OYI152" s="6"/>
      <c r="OYJ152" s="6"/>
      <c r="OYK152" s="6"/>
      <c r="OYL152" s="6"/>
      <c r="OYM152" s="6"/>
      <c r="OYN152" s="6"/>
      <c r="OYO152" s="6"/>
      <c r="OYP152" s="6"/>
      <c r="OYQ152" s="6"/>
      <c r="OYR152" s="6"/>
      <c r="OYS152" s="6"/>
      <c r="OYT152" s="6"/>
      <c r="OYU152" s="6"/>
      <c r="OYV152" s="6"/>
      <c r="OYW152" s="6"/>
      <c r="OYX152" s="6"/>
      <c r="OYY152" s="6"/>
      <c r="OYZ152" s="6"/>
      <c r="OZA152" s="6"/>
      <c r="OZB152" s="6"/>
      <c r="OZC152" s="6"/>
      <c r="OZD152" s="6"/>
      <c r="OZE152" s="6"/>
      <c r="OZF152" s="6"/>
      <c r="OZG152" s="6"/>
      <c r="OZH152" s="6"/>
      <c r="OZI152" s="6"/>
      <c r="OZJ152" s="6"/>
      <c r="OZK152" s="6"/>
      <c r="OZL152" s="6"/>
      <c r="OZM152" s="6"/>
      <c r="OZN152" s="6"/>
      <c r="OZO152" s="6"/>
      <c r="OZP152" s="6"/>
      <c r="OZQ152" s="6"/>
      <c r="OZR152" s="6"/>
      <c r="OZS152" s="6"/>
      <c r="OZT152" s="6"/>
      <c r="OZU152" s="6"/>
      <c r="OZV152" s="6"/>
      <c r="OZW152" s="6"/>
      <c r="OZX152" s="6"/>
      <c r="OZY152" s="6"/>
      <c r="OZZ152" s="6"/>
      <c r="PAA152" s="6"/>
      <c r="PAB152" s="6"/>
      <c r="PAC152" s="6"/>
      <c r="PAD152" s="6"/>
      <c r="PAE152" s="6"/>
      <c r="PAF152" s="6"/>
      <c r="PAG152" s="6"/>
      <c r="PAH152" s="6"/>
      <c r="PAI152" s="6"/>
      <c r="PAJ152" s="6"/>
      <c r="PAK152" s="6"/>
      <c r="PAL152" s="6"/>
      <c r="PAM152" s="6"/>
      <c r="PAN152" s="6"/>
      <c r="PAO152" s="6"/>
      <c r="PAP152" s="6"/>
      <c r="PAQ152" s="6"/>
      <c r="PAR152" s="6"/>
      <c r="PAS152" s="6"/>
      <c r="PAT152" s="6"/>
      <c r="PAU152" s="6"/>
      <c r="PAV152" s="6"/>
      <c r="PAW152" s="6"/>
      <c r="PAX152" s="6"/>
      <c r="PAY152" s="6"/>
      <c r="PAZ152" s="6"/>
      <c r="PBA152" s="6"/>
      <c r="PBB152" s="6"/>
      <c r="PBC152" s="6"/>
      <c r="PBD152" s="6"/>
      <c r="PBE152" s="6"/>
      <c r="PBF152" s="6"/>
      <c r="PBG152" s="6"/>
      <c r="PBH152" s="6"/>
      <c r="PBI152" s="6"/>
      <c r="PBJ152" s="6"/>
      <c r="PBK152" s="6"/>
      <c r="PBL152" s="6"/>
      <c r="PBM152" s="6"/>
      <c r="PBN152" s="6"/>
      <c r="PBO152" s="6"/>
      <c r="PBP152" s="6"/>
      <c r="PBQ152" s="6"/>
      <c r="PBR152" s="6"/>
      <c r="PBS152" s="6"/>
      <c r="PBT152" s="6"/>
      <c r="PBU152" s="6"/>
      <c r="PBV152" s="6"/>
      <c r="PBW152" s="6"/>
      <c r="PBX152" s="6"/>
      <c r="PBY152" s="6"/>
      <c r="PBZ152" s="6"/>
      <c r="PCA152" s="6"/>
      <c r="PCB152" s="6"/>
      <c r="PCC152" s="6"/>
      <c r="PCD152" s="6"/>
      <c r="PCE152" s="6"/>
      <c r="PCF152" s="6"/>
      <c r="PCG152" s="6"/>
      <c r="PCH152" s="6"/>
      <c r="PCI152" s="6"/>
      <c r="PCJ152" s="6"/>
      <c r="PCK152" s="6"/>
      <c r="PCL152" s="6"/>
      <c r="PCM152" s="6"/>
      <c r="PCN152" s="6"/>
      <c r="PCO152" s="6"/>
      <c r="PCP152" s="6"/>
      <c r="PCQ152" s="6"/>
      <c r="PCR152" s="6"/>
      <c r="PCS152" s="6"/>
      <c r="PCT152" s="6"/>
      <c r="PCU152" s="6"/>
      <c r="PCV152" s="6"/>
      <c r="PCW152" s="6"/>
      <c r="PCX152" s="6"/>
      <c r="PCY152" s="6"/>
      <c r="PCZ152" s="6"/>
      <c r="PDA152" s="6"/>
      <c r="PDB152" s="6"/>
      <c r="PDC152" s="6"/>
      <c r="PDD152" s="6"/>
      <c r="PDE152" s="6"/>
      <c r="PDF152" s="6"/>
      <c r="PDG152" s="6"/>
      <c r="PDH152" s="6"/>
      <c r="PDI152" s="6"/>
      <c r="PDJ152" s="6"/>
      <c r="PDK152" s="6"/>
      <c r="PDL152" s="6"/>
      <c r="PDM152" s="6"/>
      <c r="PDN152" s="6"/>
      <c r="PDO152" s="6"/>
      <c r="PDP152" s="6"/>
      <c r="PDQ152" s="6"/>
      <c r="PDR152" s="6"/>
      <c r="PDS152" s="6"/>
      <c r="PDT152" s="6"/>
      <c r="PDU152" s="6"/>
      <c r="PDV152" s="6"/>
      <c r="PDW152" s="6"/>
      <c r="PDX152" s="6"/>
      <c r="PDY152" s="6"/>
      <c r="PDZ152" s="6"/>
      <c r="PEA152" s="6"/>
      <c r="PEB152" s="6"/>
      <c r="PEC152" s="6"/>
      <c r="PED152" s="6"/>
      <c r="PEE152" s="6"/>
      <c r="PEF152" s="6"/>
      <c r="PEG152" s="6"/>
      <c r="PEH152" s="6"/>
      <c r="PEI152" s="6"/>
      <c r="PEJ152" s="6"/>
      <c r="PEK152" s="6"/>
      <c r="PEL152" s="6"/>
      <c r="PEM152" s="6"/>
      <c r="PEN152" s="6"/>
      <c r="PEO152" s="6"/>
      <c r="PEP152" s="6"/>
      <c r="PEQ152" s="6"/>
      <c r="PER152" s="6"/>
      <c r="PES152" s="6"/>
      <c r="PET152" s="6"/>
      <c r="PEU152" s="6"/>
      <c r="PEV152" s="6"/>
      <c r="PEW152" s="6"/>
      <c r="PEX152" s="6"/>
      <c r="PEY152" s="6"/>
      <c r="PEZ152" s="6"/>
      <c r="PFA152" s="6"/>
      <c r="PFB152" s="6"/>
      <c r="PFC152" s="6"/>
      <c r="PFD152" s="6"/>
      <c r="PFE152" s="6"/>
      <c r="PFF152" s="6"/>
      <c r="PFG152" s="6"/>
      <c r="PFH152" s="6"/>
      <c r="PFI152" s="6"/>
      <c r="PFJ152" s="6"/>
      <c r="PFK152" s="6"/>
      <c r="PFL152" s="6"/>
      <c r="PFM152" s="6"/>
      <c r="PFN152" s="6"/>
      <c r="PFO152" s="6"/>
      <c r="PFP152" s="6"/>
      <c r="PFQ152" s="6"/>
      <c r="PFR152" s="6"/>
      <c r="PFS152" s="6"/>
      <c r="PFT152" s="6"/>
      <c r="PFU152" s="6"/>
      <c r="PFV152" s="6"/>
      <c r="PFW152" s="6"/>
      <c r="PFX152" s="6"/>
      <c r="PFY152" s="6"/>
      <c r="PFZ152" s="6"/>
      <c r="PGA152" s="6"/>
      <c r="PGB152" s="6"/>
      <c r="PGC152" s="6"/>
      <c r="PGD152" s="6"/>
      <c r="PGE152" s="6"/>
      <c r="PGF152" s="6"/>
      <c r="PGG152" s="6"/>
      <c r="PGH152" s="6"/>
      <c r="PGI152" s="6"/>
      <c r="PGJ152" s="6"/>
      <c r="PGK152" s="6"/>
      <c r="PGL152" s="6"/>
      <c r="PGM152" s="6"/>
      <c r="PGN152" s="6"/>
      <c r="PGO152" s="6"/>
      <c r="PGP152" s="6"/>
      <c r="PGQ152" s="6"/>
      <c r="PGR152" s="6"/>
      <c r="PGS152" s="6"/>
      <c r="PGT152" s="6"/>
      <c r="PGU152" s="6"/>
      <c r="PGV152" s="6"/>
      <c r="PGW152" s="6"/>
      <c r="PGX152" s="6"/>
      <c r="PGY152" s="6"/>
      <c r="PGZ152" s="6"/>
      <c r="PHA152" s="6"/>
      <c r="PHB152" s="6"/>
      <c r="PHC152" s="6"/>
      <c r="PHD152" s="6"/>
      <c r="PHE152" s="6"/>
      <c r="PHF152" s="6"/>
      <c r="PHG152" s="6"/>
      <c r="PHH152" s="6"/>
      <c r="PHI152" s="6"/>
      <c r="PHJ152" s="6"/>
      <c r="PHK152" s="6"/>
      <c r="PHL152" s="6"/>
      <c r="PHM152" s="6"/>
      <c r="PHN152" s="6"/>
      <c r="PHO152" s="6"/>
      <c r="PHP152" s="6"/>
      <c r="PHQ152" s="6"/>
      <c r="PHR152" s="6"/>
      <c r="PHS152" s="6"/>
      <c r="PHT152" s="6"/>
      <c r="PHU152" s="6"/>
      <c r="PHV152" s="6"/>
      <c r="PHW152" s="6"/>
      <c r="PHX152" s="6"/>
      <c r="PHY152" s="6"/>
      <c r="PHZ152" s="6"/>
      <c r="PIA152" s="6"/>
      <c r="PIB152" s="6"/>
      <c r="PIC152" s="6"/>
      <c r="PID152" s="6"/>
      <c r="PIE152" s="6"/>
      <c r="PIF152" s="6"/>
      <c r="PIG152" s="6"/>
      <c r="PIH152" s="6"/>
      <c r="PII152" s="6"/>
      <c r="PIJ152" s="6"/>
      <c r="PIK152" s="6"/>
      <c r="PIL152" s="6"/>
      <c r="PIM152" s="6"/>
      <c r="PIN152" s="6"/>
      <c r="PIO152" s="6"/>
      <c r="PIP152" s="6"/>
      <c r="PIQ152" s="6"/>
      <c r="PIR152" s="6"/>
      <c r="PIS152" s="6"/>
      <c r="PIT152" s="6"/>
      <c r="PIU152" s="6"/>
      <c r="PIV152" s="6"/>
      <c r="PIW152" s="6"/>
      <c r="PIX152" s="6"/>
      <c r="PIY152" s="6"/>
      <c r="PIZ152" s="6"/>
      <c r="PJA152" s="6"/>
      <c r="PJB152" s="6"/>
      <c r="PJC152" s="6"/>
      <c r="PJD152" s="6"/>
      <c r="PJE152" s="6"/>
      <c r="PJF152" s="6"/>
      <c r="PJG152" s="6"/>
      <c r="PJH152" s="6"/>
      <c r="PJI152" s="6"/>
      <c r="PJJ152" s="6"/>
      <c r="PJK152" s="6"/>
      <c r="PJL152" s="6"/>
      <c r="PJM152" s="6"/>
      <c r="PJN152" s="6"/>
      <c r="PJO152" s="6"/>
      <c r="PJP152" s="6"/>
      <c r="PJQ152" s="6"/>
      <c r="PJR152" s="6"/>
      <c r="PJS152" s="6"/>
      <c r="PJT152" s="6"/>
      <c r="PJU152" s="6"/>
      <c r="PJV152" s="6"/>
      <c r="PJW152" s="6"/>
      <c r="PJX152" s="6"/>
      <c r="PJY152" s="6"/>
      <c r="PJZ152" s="6"/>
      <c r="PKA152" s="6"/>
      <c r="PKB152" s="6"/>
      <c r="PKC152" s="6"/>
      <c r="PKD152" s="6"/>
      <c r="PKE152" s="6"/>
      <c r="PKF152" s="6"/>
      <c r="PKG152" s="6"/>
      <c r="PKH152" s="6"/>
      <c r="PKI152" s="6"/>
      <c r="PKJ152" s="6"/>
      <c r="PKK152" s="6"/>
      <c r="PKL152" s="6"/>
      <c r="PKM152" s="6"/>
      <c r="PKN152" s="6"/>
      <c r="PKO152" s="6"/>
      <c r="PKP152" s="6"/>
      <c r="PKQ152" s="6"/>
      <c r="PKR152" s="6"/>
      <c r="PKS152" s="6"/>
      <c r="PKT152" s="6"/>
      <c r="PKU152" s="6"/>
      <c r="PKV152" s="6"/>
      <c r="PKW152" s="6"/>
      <c r="PKX152" s="6"/>
      <c r="PKY152" s="6"/>
      <c r="PKZ152" s="6"/>
      <c r="PLA152" s="6"/>
      <c r="PLB152" s="6"/>
      <c r="PLC152" s="6"/>
      <c r="PLD152" s="6"/>
      <c r="PLE152" s="6"/>
      <c r="PLF152" s="6"/>
      <c r="PLG152" s="6"/>
      <c r="PLH152" s="6"/>
      <c r="PLI152" s="6"/>
      <c r="PLJ152" s="6"/>
      <c r="PLK152" s="6"/>
      <c r="PLL152" s="6"/>
      <c r="PLM152" s="6"/>
      <c r="PLN152" s="6"/>
      <c r="PLO152" s="6"/>
      <c r="PLP152" s="6"/>
      <c r="PLQ152" s="6"/>
      <c r="PLR152" s="6"/>
      <c r="PLS152" s="6"/>
      <c r="PLT152" s="6"/>
      <c r="PLU152" s="6"/>
      <c r="PLV152" s="6"/>
      <c r="PLW152" s="6"/>
      <c r="PLX152" s="6"/>
      <c r="PLY152" s="6"/>
      <c r="PLZ152" s="6"/>
      <c r="PMA152" s="6"/>
      <c r="PMB152" s="6"/>
      <c r="PMC152" s="6"/>
      <c r="PMD152" s="6"/>
      <c r="PME152" s="6"/>
      <c r="PMF152" s="6"/>
      <c r="PMG152" s="6"/>
      <c r="PMH152" s="6"/>
      <c r="PMI152" s="6"/>
      <c r="PMJ152" s="6"/>
      <c r="PMK152" s="6"/>
      <c r="PML152" s="6"/>
      <c r="PMM152" s="6"/>
      <c r="PMN152" s="6"/>
      <c r="PMO152" s="6"/>
      <c r="PMP152" s="6"/>
      <c r="PMQ152" s="6"/>
      <c r="PMR152" s="6"/>
      <c r="PMS152" s="6"/>
      <c r="PMT152" s="6"/>
      <c r="PMU152" s="6"/>
      <c r="PMV152" s="6"/>
      <c r="PMW152" s="6"/>
      <c r="PMX152" s="6"/>
      <c r="PMY152" s="6"/>
      <c r="PMZ152" s="6"/>
      <c r="PNA152" s="6"/>
      <c r="PNB152" s="6"/>
      <c r="PNC152" s="6"/>
      <c r="PND152" s="6"/>
      <c r="PNE152" s="6"/>
      <c r="PNF152" s="6"/>
      <c r="PNG152" s="6"/>
      <c r="PNH152" s="6"/>
      <c r="PNI152" s="6"/>
      <c r="PNJ152" s="6"/>
      <c r="PNK152" s="6"/>
      <c r="PNL152" s="6"/>
      <c r="PNM152" s="6"/>
      <c r="PNN152" s="6"/>
      <c r="PNO152" s="6"/>
      <c r="PNP152" s="6"/>
      <c r="PNQ152" s="6"/>
      <c r="PNR152" s="6"/>
      <c r="PNS152" s="6"/>
      <c r="PNT152" s="6"/>
      <c r="PNU152" s="6"/>
      <c r="PNV152" s="6"/>
      <c r="PNW152" s="6"/>
      <c r="PNX152" s="6"/>
      <c r="PNY152" s="6"/>
      <c r="PNZ152" s="6"/>
      <c r="POA152" s="6"/>
      <c r="POB152" s="6"/>
      <c r="POC152" s="6"/>
      <c r="POD152" s="6"/>
      <c r="POE152" s="6"/>
      <c r="POF152" s="6"/>
      <c r="POG152" s="6"/>
      <c r="POH152" s="6"/>
      <c r="POI152" s="6"/>
      <c r="POJ152" s="6"/>
      <c r="POK152" s="6"/>
      <c r="POL152" s="6"/>
      <c r="POM152" s="6"/>
      <c r="PON152" s="6"/>
      <c r="POO152" s="6"/>
      <c r="POP152" s="6"/>
      <c r="POQ152" s="6"/>
      <c r="POR152" s="6"/>
      <c r="POS152" s="6"/>
      <c r="POT152" s="6"/>
      <c r="POU152" s="6"/>
      <c r="POV152" s="6"/>
      <c r="POW152" s="6"/>
      <c r="POX152" s="6"/>
      <c r="POY152" s="6"/>
      <c r="POZ152" s="6"/>
      <c r="PPA152" s="6"/>
      <c r="PPB152" s="6"/>
      <c r="PPC152" s="6"/>
      <c r="PPD152" s="6"/>
      <c r="PPE152" s="6"/>
      <c r="PPF152" s="6"/>
      <c r="PPG152" s="6"/>
      <c r="PPH152" s="6"/>
      <c r="PPI152" s="6"/>
      <c r="PPJ152" s="6"/>
      <c r="PPK152" s="6"/>
      <c r="PPL152" s="6"/>
      <c r="PPM152" s="6"/>
      <c r="PPN152" s="6"/>
      <c r="PPO152" s="6"/>
      <c r="PPP152" s="6"/>
      <c r="PPQ152" s="6"/>
      <c r="PPR152" s="6"/>
      <c r="PPS152" s="6"/>
      <c r="PPT152" s="6"/>
      <c r="PPU152" s="6"/>
      <c r="PPV152" s="6"/>
      <c r="PPW152" s="6"/>
      <c r="PPX152" s="6"/>
      <c r="PPY152" s="6"/>
      <c r="PPZ152" s="6"/>
      <c r="PQA152" s="6"/>
      <c r="PQB152" s="6"/>
      <c r="PQC152" s="6"/>
      <c r="PQD152" s="6"/>
      <c r="PQE152" s="6"/>
      <c r="PQF152" s="6"/>
      <c r="PQG152" s="6"/>
      <c r="PQH152" s="6"/>
      <c r="PQI152" s="6"/>
      <c r="PQJ152" s="6"/>
      <c r="PQK152" s="6"/>
      <c r="PQL152" s="6"/>
      <c r="PQM152" s="6"/>
      <c r="PQN152" s="6"/>
      <c r="PQO152" s="6"/>
      <c r="PQP152" s="6"/>
      <c r="PQQ152" s="6"/>
      <c r="PQR152" s="6"/>
      <c r="PQS152" s="6"/>
      <c r="PQT152" s="6"/>
      <c r="PQU152" s="6"/>
      <c r="PQV152" s="6"/>
      <c r="PQW152" s="6"/>
      <c r="PQX152" s="6"/>
      <c r="PQY152" s="6"/>
      <c r="PQZ152" s="6"/>
      <c r="PRA152" s="6"/>
      <c r="PRB152" s="6"/>
      <c r="PRC152" s="6"/>
      <c r="PRD152" s="6"/>
      <c r="PRE152" s="6"/>
      <c r="PRF152" s="6"/>
      <c r="PRG152" s="6"/>
      <c r="PRH152" s="6"/>
      <c r="PRI152" s="6"/>
      <c r="PRJ152" s="6"/>
      <c r="PRK152" s="6"/>
      <c r="PRL152" s="6"/>
      <c r="PRM152" s="6"/>
      <c r="PRN152" s="6"/>
      <c r="PRO152" s="6"/>
      <c r="PRP152" s="6"/>
      <c r="PRQ152" s="6"/>
      <c r="PRR152" s="6"/>
      <c r="PRS152" s="6"/>
      <c r="PRT152" s="6"/>
      <c r="PRU152" s="6"/>
      <c r="PRV152" s="6"/>
      <c r="PRW152" s="6"/>
      <c r="PRX152" s="6"/>
      <c r="PRY152" s="6"/>
      <c r="PRZ152" s="6"/>
      <c r="PSA152" s="6"/>
      <c r="PSB152" s="6"/>
      <c r="PSC152" s="6"/>
      <c r="PSD152" s="6"/>
      <c r="PSE152" s="6"/>
      <c r="PSF152" s="6"/>
      <c r="PSG152" s="6"/>
      <c r="PSH152" s="6"/>
      <c r="PSI152" s="6"/>
      <c r="PSJ152" s="6"/>
      <c r="PSK152" s="6"/>
      <c r="PSL152" s="6"/>
      <c r="PSM152" s="6"/>
      <c r="PSN152" s="6"/>
      <c r="PSO152" s="6"/>
      <c r="PSP152" s="6"/>
      <c r="PSQ152" s="6"/>
      <c r="PSR152" s="6"/>
      <c r="PSS152" s="6"/>
      <c r="PST152" s="6"/>
      <c r="PSU152" s="6"/>
      <c r="PSV152" s="6"/>
      <c r="PSW152" s="6"/>
      <c r="PSX152" s="6"/>
      <c r="PSY152" s="6"/>
      <c r="PSZ152" s="6"/>
      <c r="PTA152" s="6"/>
      <c r="PTB152" s="6"/>
      <c r="PTC152" s="6"/>
      <c r="PTD152" s="6"/>
      <c r="PTE152" s="6"/>
      <c r="PTF152" s="6"/>
      <c r="PTG152" s="6"/>
      <c r="PTH152" s="6"/>
      <c r="PTI152" s="6"/>
      <c r="PTJ152" s="6"/>
      <c r="PTK152" s="6"/>
      <c r="PTL152" s="6"/>
      <c r="PTM152" s="6"/>
      <c r="PTN152" s="6"/>
      <c r="PTO152" s="6"/>
      <c r="PTP152" s="6"/>
      <c r="PTQ152" s="6"/>
      <c r="PTR152" s="6"/>
      <c r="PTS152" s="6"/>
      <c r="PTT152" s="6"/>
      <c r="PTU152" s="6"/>
      <c r="PTV152" s="6"/>
      <c r="PTW152" s="6"/>
      <c r="PTX152" s="6"/>
      <c r="PTY152" s="6"/>
      <c r="PTZ152" s="6"/>
      <c r="PUA152" s="6"/>
      <c r="PUB152" s="6"/>
      <c r="PUC152" s="6"/>
      <c r="PUD152" s="6"/>
      <c r="PUE152" s="6"/>
      <c r="PUF152" s="6"/>
      <c r="PUG152" s="6"/>
      <c r="PUH152" s="6"/>
      <c r="PUI152" s="6"/>
      <c r="PUJ152" s="6"/>
      <c r="PUK152" s="6"/>
      <c r="PUL152" s="6"/>
      <c r="PUM152" s="6"/>
      <c r="PUN152" s="6"/>
      <c r="PUO152" s="6"/>
      <c r="PUP152" s="6"/>
      <c r="PUQ152" s="6"/>
      <c r="PUR152" s="6"/>
      <c r="PUS152" s="6"/>
      <c r="PUT152" s="6"/>
      <c r="PUU152" s="6"/>
      <c r="PUV152" s="6"/>
      <c r="PUW152" s="6"/>
      <c r="PUX152" s="6"/>
      <c r="PUY152" s="6"/>
      <c r="PUZ152" s="6"/>
      <c r="PVA152" s="6"/>
      <c r="PVB152" s="6"/>
      <c r="PVC152" s="6"/>
      <c r="PVD152" s="6"/>
      <c r="PVE152" s="6"/>
      <c r="PVF152" s="6"/>
      <c r="PVG152" s="6"/>
      <c r="PVH152" s="6"/>
      <c r="PVI152" s="6"/>
      <c r="PVJ152" s="6"/>
      <c r="PVK152" s="6"/>
      <c r="PVL152" s="6"/>
      <c r="PVM152" s="6"/>
      <c r="PVN152" s="6"/>
      <c r="PVO152" s="6"/>
      <c r="PVP152" s="6"/>
      <c r="PVQ152" s="6"/>
      <c r="PVR152" s="6"/>
      <c r="PVS152" s="6"/>
      <c r="PVT152" s="6"/>
      <c r="PVU152" s="6"/>
      <c r="PVV152" s="6"/>
      <c r="PVW152" s="6"/>
      <c r="PVX152" s="6"/>
      <c r="PVY152" s="6"/>
      <c r="PVZ152" s="6"/>
      <c r="PWA152" s="6"/>
      <c r="PWB152" s="6"/>
      <c r="PWC152" s="6"/>
      <c r="PWD152" s="6"/>
      <c r="PWE152" s="6"/>
      <c r="PWF152" s="6"/>
      <c r="PWG152" s="6"/>
      <c r="PWH152" s="6"/>
      <c r="PWI152" s="6"/>
      <c r="PWJ152" s="6"/>
      <c r="PWK152" s="6"/>
      <c r="PWL152" s="6"/>
      <c r="PWM152" s="6"/>
      <c r="PWN152" s="6"/>
      <c r="PWO152" s="6"/>
      <c r="PWP152" s="6"/>
      <c r="PWQ152" s="6"/>
      <c r="PWR152" s="6"/>
      <c r="PWS152" s="6"/>
      <c r="PWT152" s="6"/>
      <c r="PWU152" s="6"/>
      <c r="PWV152" s="6"/>
      <c r="PWW152" s="6"/>
      <c r="PWX152" s="6"/>
      <c r="PWY152" s="6"/>
      <c r="PWZ152" s="6"/>
      <c r="PXA152" s="6"/>
      <c r="PXB152" s="6"/>
      <c r="PXC152" s="6"/>
      <c r="PXD152" s="6"/>
      <c r="PXE152" s="6"/>
      <c r="PXF152" s="6"/>
      <c r="PXG152" s="6"/>
      <c r="PXH152" s="6"/>
      <c r="PXI152" s="6"/>
      <c r="PXJ152" s="6"/>
      <c r="PXK152" s="6"/>
      <c r="PXL152" s="6"/>
      <c r="PXM152" s="6"/>
      <c r="PXN152" s="6"/>
      <c r="PXO152" s="6"/>
      <c r="PXP152" s="6"/>
      <c r="PXQ152" s="6"/>
      <c r="PXR152" s="6"/>
      <c r="PXS152" s="6"/>
      <c r="PXT152" s="6"/>
      <c r="PXU152" s="6"/>
      <c r="PXV152" s="6"/>
      <c r="PXW152" s="6"/>
      <c r="PXX152" s="6"/>
      <c r="PXY152" s="6"/>
      <c r="PXZ152" s="6"/>
      <c r="PYA152" s="6"/>
      <c r="PYB152" s="6"/>
      <c r="PYC152" s="6"/>
      <c r="PYD152" s="6"/>
      <c r="PYE152" s="6"/>
      <c r="PYF152" s="6"/>
      <c r="PYG152" s="6"/>
      <c r="PYH152" s="6"/>
      <c r="PYI152" s="6"/>
      <c r="PYJ152" s="6"/>
      <c r="PYK152" s="6"/>
      <c r="PYL152" s="6"/>
      <c r="PYM152" s="6"/>
      <c r="PYN152" s="6"/>
      <c r="PYO152" s="6"/>
      <c r="PYP152" s="6"/>
      <c r="PYQ152" s="6"/>
      <c r="PYR152" s="6"/>
      <c r="PYS152" s="6"/>
      <c r="PYT152" s="6"/>
      <c r="PYU152" s="6"/>
      <c r="PYV152" s="6"/>
      <c r="PYW152" s="6"/>
      <c r="PYX152" s="6"/>
      <c r="PYY152" s="6"/>
      <c r="PYZ152" s="6"/>
      <c r="PZA152" s="6"/>
      <c r="PZB152" s="6"/>
      <c r="PZC152" s="6"/>
      <c r="PZD152" s="6"/>
      <c r="PZE152" s="6"/>
      <c r="PZF152" s="6"/>
      <c r="PZG152" s="6"/>
      <c r="PZH152" s="6"/>
      <c r="PZI152" s="6"/>
      <c r="PZJ152" s="6"/>
      <c r="PZK152" s="6"/>
      <c r="PZL152" s="6"/>
      <c r="PZM152" s="6"/>
      <c r="PZN152" s="6"/>
      <c r="PZO152" s="6"/>
      <c r="PZP152" s="6"/>
      <c r="PZQ152" s="6"/>
      <c r="PZR152" s="6"/>
      <c r="PZS152" s="6"/>
      <c r="PZT152" s="6"/>
      <c r="PZU152" s="6"/>
      <c r="PZV152" s="6"/>
      <c r="PZW152" s="6"/>
      <c r="PZX152" s="6"/>
      <c r="PZY152" s="6"/>
      <c r="PZZ152" s="6"/>
      <c r="QAA152" s="6"/>
      <c r="QAB152" s="6"/>
      <c r="QAC152" s="6"/>
      <c r="QAD152" s="6"/>
      <c r="QAE152" s="6"/>
      <c r="QAF152" s="6"/>
      <c r="QAG152" s="6"/>
      <c r="QAH152" s="6"/>
      <c r="QAI152" s="6"/>
      <c r="QAJ152" s="6"/>
      <c r="QAK152" s="6"/>
      <c r="QAL152" s="6"/>
      <c r="QAM152" s="6"/>
      <c r="QAN152" s="6"/>
      <c r="QAO152" s="6"/>
      <c r="QAP152" s="6"/>
      <c r="QAQ152" s="6"/>
      <c r="QAR152" s="6"/>
      <c r="QAS152" s="6"/>
      <c r="QAT152" s="6"/>
      <c r="QAU152" s="6"/>
      <c r="QAV152" s="6"/>
      <c r="QAW152" s="6"/>
      <c r="QAX152" s="6"/>
      <c r="QAY152" s="6"/>
      <c r="QAZ152" s="6"/>
      <c r="QBA152" s="6"/>
      <c r="QBB152" s="6"/>
      <c r="QBC152" s="6"/>
      <c r="QBD152" s="6"/>
      <c r="QBE152" s="6"/>
      <c r="QBF152" s="6"/>
      <c r="QBG152" s="6"/>
      <c r="QBH152" s="6"/>
      <c r="QBI152" s="6"/>
      <c r="QBJ152" s="6"/>
      <c r="QBK152" s="6"/>
      <c r="QBL152" s="6"/>
      <c r="QBM152" s="6"/>
      <c r="QBN152" s="6"/>
      <c r="QBO152" s="6"/>
      <c r="QBP152" s="6"/>
      <c r="QBQ152" s="6"/>
      <c r="QBR152" s="6"/>
      <c r="QBS152" s="6"/>
      <c r="QBT152" s="6"/>
      <c r="QBU152" s="6"/>
      <c r="QBV152" s="6"/>
      <c r="QBW152" s="6"/>
      <c r="QBX152" s="6"/>
      <c r="QBY152" s="6"/>
      <c r="QBZ152" s="6"/>
      <c r="QCA152" s="6"/>
      <c r="QCB152" s="6"/>
      <c r="QCC152" s="6"/>
      <c r="QCD152" s="6"/>
      <c r="QCE152" s="6"/>
      <c r="QCF152" s="6"/>
      <c r="QCG152" s="6"/>
      <c r="QCH152" s="6"/>
      <c r="QCI152" s="6"/>
      <c r="QCJ152" s="6"/>
      <c r="QCK152" s="6"/>
      <c r="QCL152" s="6"/>
      <c r="QCM152" s="6"/>
      <c r="QCN152" s="6"/>
      <c r="QCO152" s="6"/>
      <c r="QCP152" s="6"/>
      <c r="QCQ152" s="6"/>
      <c r="QCR152" s="6"/>
      <c r="QCS152" s="6"/>
      <c r="QCT152" s="6"/>
      <c r="QCU152" s="6"/>
      <c r="QCV152" s="6"/>
      <c r="QCW152" s="6"/>
      <c r="QCX152" s="6"/>
      <c r="QCY152" s="6"/>
      <c r="QCZ152" s="6"/>
      <c r="QDA152" s="6"/>
      <c r="QDB152" s="6"/>
      <c r="QDC152" s="6"/>
      <c r="QDD152" s="6"/>
      <c r="QDE152" s="6"/>
      <c r="QDF152" s="6"/>
      <c r="QDG152" s="6"/>
      <c r="QDH152" s="6"/>
      <c r="QDI152" s="6"/>
      <c r="QDJ152" s="6"/>
      <c r="QDK152" s="6"/>
      <c r="QDL152" s="6"/>
      <c r="QDM152" s="6"/>
      <c r="QDN152" s="6"/>
      <c r="QDO152" s="6"/>
      <c r="QDP152" s="6"/>
      <c r="QDQ152" s="6"/>
      <c r="QDR152" s="6"/>
      <c r="QDS152" s="6"/>
      <c r="QDT152" s="6"/>
      <c r="QDU152" s="6"/>
      <c r="QDV152" s="6"/>
      <c r="QDW152" s="6"/>
      <c r="QDX152" s="6"/>
      <c r="QDY152" s="6"/>
      <c r="QDZ152" s="6"/>
      <c r="QEA152" s="6"/>
      <c r="QEB152" s="6"/>
      <c r="QEC152" s="6"/>
      <c r="QED152" s="6"/>
      <c r="QEE152" s="6"/>
      <c r="QEF152" s="6"/>
      <c r="QEG152" s="6"/>
      <c r="QEH152" s="6"/>
      <c r="QEI152" s="6"/>
      <c r="QEJ152" s="6"/>
      <c r="QEK152" s="6"/>
      <c r="QEL152" s="6"/>
      <c r="QEM152" s="6"/>
      <c r="QEN152" s="6"/>
      <c r="QEO152" s="6"/>
      <c r="QEP152" s="6"/>
      <c r="QEQ152" s="6"/>
      <c r="QER152" s="6"/>
      <c r="QES152" s="6"/>
      <c r="QET152" s="6"/>
      <c r="QEU152" s="6"/>
      <c r="QEV152" s="6"/>
      <c r="QEW152" s="6"/>
      <c r="QEX152" s="6"/>
      <c r="QEY152" s="6"/>
      <c r="QEZ152" s="6"/>
      <c r="QFA152" s="6"/>
      <c r="QFB152" s="6"/>
      <c r="QFC152" s="6"/>
      <c r="QFD152" s="6"/>
      <c r="QFE152" s="6"/>
      <c r="QFF152" s="6"/>
      <c r="QFG152" s="6"/>
      <c r="QFH152" s="6"/>
      <c r="QFI152" s="6"/>
      <c r="QFJ152" s="6"/>
      <c r="QFK152" s="6"/>
      <c r="QFL152" s="6"/>
      <c r="QFM152" s="6"/>
      <c r="QFN152" s="6"/>
      <c r="QFO152" s="6"/>
      <c r="QFP152" s="6"/>
      <c r="QFQ152" s="6"/>
      <c r="QFR152" s="6"/>
      <c r="QFS152" s="6"/>
      <c r="QFT152" s="6"/>
      <c r="QFU152" s="6"/>
      <c r="QFV152" s="6"/>
      <c r="QFW152" s="6"/>
      <c r="QFX152" s="6"/>
      <c r="QFY152" s="6"/>
      <c r="QFZ152" s="6"/>
      <c r="QGA152" s="6"/>
      <c r="QGB152" s="6"/>
      <c r="QGC152" s="6"/>
      <c r="QGD152" s="6"/>
      <c r="QGE152" s="6"/>
      <c r="QGF152" s="6"/>
      <c r="QGG152" s="6"/>
      <c r="QGH152" s="6"/>
      <c r="QGI152" s="6"/>
      <c r="QGJ152" s="6"/>
      <c r="QGK152" s="6"/>
      <c r="QGL152" s="6"/>
      <c r="QGM152" s="6"/>
      <c r="QGN152" s="6"/>
      <c r="QGO152" s="6"/>
      <c r="QGP152" s="6"/>
      <c r="QGQ152" s="6"/>
      <c r="QGR152" s="6"/>
      <c r="QGS152" s="6"/>
      <c r="QGT152" s="6"/>
      <c r="QGU152" s="6"/>
      <c r="QGV152" s="6"/>
      <c r="QGW152" s="6"/>
      <c r="QGX152" s="6"/>
      <c r="QGY152" s="6"/>
      <c r="QGZ152" s="6"/>
      <c r="QHA152" s="6"/>
      <c r="QHB152" s="6"/>
      <c r="QHC152" s="6"/>
      <c r="QHD152" s="6"/>
      <c r="QHE152" s="6"/>
      <c r="QHF152" s="6"/>
      <c r="QHG152" s="6"/>
      <c r="QHH152" s="6"/>
      <c r="QHI152" s="6"/>
      <c r="QHJ152" s="6"/>
      <c r="QHK152" s="6"/>
      <c r="QHL152" s="6"/>
      <c r="QHM152" s="6"/>
      <c r="QHN152" s="6"/>
      <c r="QHO152" s="6"/>
      <c r="QHP152" s="6"/>
      <c r="QHQ152" s="6"/>
      <c r="QHR152" s="6"/>
      <c r="QHS152" s="6"/>
      <c r="QHT152" s="6"/>
      <c r="QHU152" s="6"/>
      <c r="QHV152" s="6"/>
      <c r="QHW152" s="6"/>
      <c r="QHX152" s="6"/>
      <c r="QHY152" s="6"/>
      <c r="QHZ152" s="6"/>
      <c r="QIA152" s="6"/>
      <c r="QIB152" s="6"/>
      <c r="QIC152" s="6"/>
      <c r="QID152" s="6"/>
      <c r="QIE152" s="6"/>
      <c r="QIF152" s="6"/>
      <c r="QIG152" s="6"/>
      <c r="QIH152" s="6"/>
      <c r="QII152" s="6"/>
      <c r="QIJ152" s="6"/>
      <c r="QIK152" s="6"/>
      <c r="QIL152" s="6"/>
      <c r="QIM152" s="6"/>
      <c r="QIN152" s="6"/>
      <c r="QIO152" s="6"/>
      <c r="QIP152" s="6"/>
      <c r="QIQ152" s="6"/>
      <c r="QIR152" s="6"/>
      <c r="QIS152" s="6"/>
      <c r="QIT152" s="6"/>
      <c r="QIU152" s="6"/>
      <c r="QIV152" s="6"/>
      <c r="QIW152" s="6"/>
      <c r="QIX152" s="6"/>
      <c r="QIY152" s="6"/>
      <c r="QIZ152" s="6"/>
      <c r="QJA152" s="6"/>
      <c r="QJB152" s="6"/>
      <c r="QJC152" s="6"/>
      <c r="QJD152" s="6"/>
      <c r="QJE152" s="6"/>
      <c r="QJF152" s="6"/>
      <c r="QJG152" s="6"/>
      <c r="QJH152" s="6"/>
      <c r="QJI152" s="6"/>
      <c r="QJJ152" s="6"/>
      <c r="QJK152" s="6"/>
      <c r="QJL152" s="6"/>
      <c r="QJM152" s="6"/>
      <c r="QJN152" s="6"/>
      <c r="QJO152" s="6"/>
      <c r="QJP152" s="6"/>
      <c r="QJQ152" s="6"/>
      <c r="QJR152" s="6"/>
      <c r="QJS152" s="6"/>
      <c r="QJT152" s="6"/>
      <c r="QJU152" s="6"/>
      <c r="QJV152" s="6"/>
      <c r="QJW152" s="6"/>
      <c r="QJX152" s="6"/>
      <c r="QJY152" s="6"/>
      <c r="QJZ152" s="6"/>
      <c r="QKA152" s="6"/>
      <c r="QKB152" s="6"/>
      <c r="QKC152" s="6"/>
      <c r="QKD152" s="6"/>
      <c r="QKE152" s="6"/>
      <c r="QKF152" s="6"/>
      <c r="QKG152" s="6"/>
      <c r="QKH152" s="6"/>
      <c r="QKI152" s="6"/>
      <c r="QKJ152" s="6"/>
      <c r="QKK152" s="6"/>
      <c r="QKL152" s="6"/>
      <c r="QKM152" s="6"/>
      <c r="QKN152" s="6"/>
      <c r="QKO152" s="6"/>
      <c r="QKP152" s="6"/>
      <c r="QKQ152" s="6"/>
      <c r="QKR152" s="6"/>
      <c r="QKS152" s="6"/>
      <c r="QKT152" s="6"/>
      <c r="QKU152" s="6"/>
      <c r="QKV152" s="6"/>
      <c r="QKW152" s="6"/>
      <c r="QKX152" s="6"/>
      <c r="QKY152" s="6"/>
      <c r="QKZ152" s="6"/>
      <c r="QLA152" s="6"/>
      <c r="QLB152" s="6"/>
      <c r="QLC152" s="6"/>
      <c r="QLD152" s="6"/>
      <c r="QLE152" s="6"/>
      <c r="QLF152" s="6"/>
      <c r="QLG152" s="6"/>
      <c r="QLH152" s="6"/>
      <c r="QLI152" s="6"/>
      <c r="QLJ152" s="6"/>
      <c r="QLK152" s="6"/>
      <c r="QLL152" s="6"/>
      <c r="QLM152" s="6"/>
      <c r="QLN152" s="6"/>
      <c r="QLO152" s="6"/>
      <c r="QLP152" s="6"/>
      <c r="QLQ152" s="6"/>
      <c r="QLR152" s="6"/>
      <c r="QLS152" s="6"/>
      <c r="QLT152" s="6"/>
      <c r="QLU152" s="6"/>
      <c r="QLV152" s="6"/>
      <c r="QLW152" s="6"/>
      <c r="QLX152" s="6"/>
      <c r="QLY152" s="6"/>
      <c r="QLZ152" s="6"/>
      <c r="QMA152" s="6"/>
      <c r="QMB152" s="6"/>
      <c r="QMC152" s="6"/>
      <c r="QMD152" s="6"/>
      <c r="QME152" s="6"/>
      <c r="QMF152" s="6"/>
      <c r="QMG152" s="6"/>
      <c r="QMH152" s="6"/>
      <c r="QMI152" s="6"/>
      <c r="QMJ152" s="6"/>
      <c r="QMK152" s="6"/>
      <c r="QML152" s="6"/>
      <c r="QMM152" s="6"/>
      <c r="QMN152" s="6"/>
      <c r="QMO152" s="6"/>
      <c r="QMP152" s="6"/>
      <c r="QMQ152" s="6"/>
      <c r="QMR152" s="6"/>
      <c r="QMS152" s="6"/>
      <c r="QMT152" s="6"/>
      <c r="QMU152" s="6"/>
      <c r="QMV152" s="6"/>
      <c r="QMW152" s="6"/>
      <c r="QMX152" s="6"/>
      <c r="QMY152" s="6"/>
      <c r="QMZ152" s="6"/>
      <c r="QNA152" s="6"/>
      <c r="QNB152" s="6"/>
      <c r="QNC152" s="6"/>
      <c r="QND152" s="6"/>
      <c r="QNE152" s="6"/>
      <c r="QNF152" s="6"/>
      <c r="QNG152" s="6"/>
      <c r="QNH152" s="6"/>
      <c r="QNI152" s="6"/>
      <c r="QNJ152" s="6"/>
      <c r="QNK152" s="6"/>
      <c r="QNL152" s="6"/>
      <c r="QNM152" s="6"/>
      <c r="QNN152" s="6"/>
      <c r="QNO152" s="6"/>
      <c r="QNP152" s="6"/>
      <c r="QNQ152" s="6"/>
      <c r="QNR152" s="6"/>
      <c r="QNS152" s="6"/>
      <c r="QNT152" s="6"/>
      <c r="QNU152" s="6"/>
      <c r="QNV152" s="6"/>
      <c r="QNW152" s="6"/>
      <c r="QNX152" s="6"/>
      <c r="QNY152" s="6"/>
      <c r="QNZ152" s="6"/>
      <c r="QOA152" s="6"/>
      <c r="QOB152" s="6"/>
      <c r="QOC152" s="6"/>
      <c r="QOD152" s="6"/>
      <c r="QOE152" s="6"/>
      <c r="QOF152" s="6"/>
      <c r="QOG152" s="6"/>
      <c r="QOH152" s="6"/>
      <c r="QOI152" s="6"/>
      <c r="QOJ152" s="6"/>
      <c r="QOK152" s="6"/>
      <c r="QOL152" s="6"/>
      <c r="QOM152" s="6"/>
      <c r="QON152" s="6"/>
      <c r="QOO152" s="6"/>
      <c r="QOP152" s="6"/>
      <c r="QOQ152" s="6"/>
      <c r="QOR152" s="6"/>
      <c r="QOS152" s="6"/>
      <c r="QOT152" s="6"/>
      <c r="QOU152" s="6"/>
      <c r="QOV152" s="6"/>
      <c r="QOW152" s="6"/>
      <c r="QOX152" s="6"/>
      <c r="QOY152" s="6"/>
      <c r="QOZ152" s="6"/>
      <c r="QPA152" s="6"/>
      <c r="QPB152" s="6"/>
      <c r="QPC152" s="6"/>
      <c r="QPD152" s="6"/>
      <c r="QPE152" s="6"/>
      <c r="QPF152" s="6"/>
      <c r="QPG152" s="6"/>
      <c r="QPH152" s="6"/>
      <c r="QPI152" s="6"/>
      <c r="QPJ152" s="6"/>
      <c r="QPK152" s="6"/>
      <c r="QPL152" s="6"/>
      <c r="QPM152" s="6"/>
      <c r="QPN152" s="6"/>
      <c r="QPO152" s="6"/>
      <c r="QPP152" s="6"/>
      <c r="QPQ152" s="6"/>
      <c r="QPR152" s="6"/>
      <c r="QPS152" s="6"/>
      <c r="QPT152" s="6"/>
      <c r="QPU152" s="6"/>
      <c r="QPV152" s="6"/>
      <c r="QPW152" s="6"/>
      <c r="QPX152" s="6"/>
      <c r="QPY152" s="6"/>
      <c r="QPZ152" s="6"/>
      <c r="QQA152" s="6"/>
      <c r="QQB152" s="6"/>
      <c r="QQC152" s="6"/>
      <c r="QQD152" s="6"/>
      <c r="QQE152" s="6"/>
      <c r="QQF152" s="6"/>
      <c r="QQG152" s="6"/>
      <c r="QQH152" s="6"/>
      <c r="QQI152" s="6"/>
      <c r="QQJ152" s="6"/>
      <c r="QQK152" s="6"/>
      <c r="QQL152" s="6"/>
      <c r="QQM152" s="6"/>
      <c r="QQN152" s="6"/>
      <c r="QQO152" s="6"/>
      <c r="QQP152" s="6"/>
      <c r="QQQ152" s="6"/>
      <c r="QQR152" s="6"/>
      <c r="QQS152" s="6"/>
      <c r="QQT152" s="6"/>
      <c r="QQU152" s="6"/>
      <c r="QQV152" s="6"/>
      <c r="QQW152" s="6"/>
      <c r="QQX152" s="6"/>
      <c r="QQY152" s="6"/>
      <c r="QQZ152" s="6"/>
      <c r="QRA152" s="6"/>
      <c r="QRB152" s="6"/>
      <c r="QRC152" s="6"/>
      <c r="QRD152" s="6"/>
      <c r="QRE152" s="6"/>
      <c r="QRF152" s="6"/>
      <c r="QRG152" s="6"/>
      <c r="QRH152" s="6"/>
      <c r="QRI152" s="6"/>
      <c r="QRJ152" s="6"/>
      <c r="QRK152" s="6"/>
      <c r="QRL152" s="6"/>
      <c r="QRM152" s="6"/>
      <c r="QRN152" s="6"/>
      <c r="QRO152" s="6"/>
      <c r="QRP152" s="6"/>
      <c r="QRQ152" s="6"/>
      <c r="QRR152" s="6"/>
      <c r="QRS152" s="6"/>
      <c r="QRT152" s="6"/>
      <c r="QRU152" s="6"/>
      <c r="QRV152" s="6"/>
      <c r="QRW152" s="6"/>
      <c r="QRX152" s="6"/>
      <c r="QRY152" s="6"/>
      <c r="QRZ152" s="6"/>
      <c r="QSA152" s="6"/>
      <c r="QSB152" s="6"/>
      <c r="QSC152" s="6"/>
      <c r="QSD152" s="6"/>
      <c r="QSE152" s="6"/>
      <c r="QSF152" s="6"/>
      <c r="QSG152" s="6"/>
      <c r="QSH152" s="6"/>
      <c r="QSI152" s="6"/>
      <c r="QSJ152" s="6"/>
      <c r="QSK152" s="6"/>
      <c r="QSL152" s="6"/>
      <c r="QSM152" s="6"/>
      <c r="QSN152" s="6"/>
      <c r="QSO152" s="6"/>
      <c r="QSP152" s="6"/>
      <c r="QSQ152" s="6"/>
      <c r="QSR152" s="6"/>
      <c r="QSS152" s="6"/>
      <c r="QST152" s="6"/>
      <c r="QSU152" s="6"/>
      <c r="QSV152" s="6"/>
      <c r="QSW152" s="6"/>
      <c r="QSX152" s="6"/>
      <c r="QSY152" s="6"/>
      <c r="QSZ152" s="6"/>
      <c r="QTA152" s="6"/>
      <c r="QTB152" s="6"/>
      <c r="QTC152" s="6"/>
      <c r="QTD152" s="6"/>
      <c r="QTE152" s="6"/>
      <c r="QTF152" s="6"/>
      <c r="QTG152" s="6"/>
      <c r="QTH152" s="6"/>
      <c r="QTI152" s="6"/>
      <c r="QTJ152" s="6"/>
      <c r="QTK152" s="6"/>
      <c r="QTL152" s="6"/>
      <c r="QTM152" s="6"/>
      <c r="QTN152" s="6"/>
      <c r="QTO152" s="6"/>
      <c r="QTP152" s="6"/>
      <c r="QTQ152" s="6"/>
      <c r="QTR152" s="6"/>
      <c r="QTS152" s="6"/>
      <c r="QTT152" s="6"/>
      <c r="QTU152" s="6"/>
      <c r="QTV152" s="6"/>
      <c r="QTW152" s="6"/>
      <c r="QTX152" s="6"/>
      <c r="QTY152" s="6"/>
      <c r="QTZ152" s="6"/>
      <c r="QUA152" s="6"/>
      <c r="QUB152" s="6"/>
      <c r="QUC152" s="6"/>
      <c r="QUD152" s="6"/>
      <c r="QUE152" s="6"/>
      <c r="QUF152" s="6"/>
      <c r="QUG152" s="6"/>
      <c r="QUH152" s="6"/>
      <c r="QUI152" s="6"/>
      <c r="QUJ152" s="6"/>
      <c r="QUK152" s="6"/>
      <c r="QUL152" s="6"/>
      <c r="QUM152" s="6"/>
      <c r="QUN152" s="6"/>
      <c r="QUO152" s="6"/>
      <c r="QUP152" s="6"/>
      <c r="QUQ152" s="6"/>
      <c r="QUR152" s="6"/>
      <c r="QUS152" s="6"/>
      <c r="QUT152" s="6"/>
      <c r="QUU152" s="6"/>
      <c r="QUV152" s="6"/>
      <c r="QUW152" s="6"/>
      <c r="QUX152" s="6"/>
      <c r="QUY152" s="6"/>
      <c r="QUZ152" s="6"/>
      <c r="QVA152" s="6"/>
      <c r="QVB152" s="6"/>
      <c r="QVC152" s="6"/>
      <c r="QVD152" s="6"/>
      <c r="QVE152" s="6"/>
      <c r="QVF152" s="6"/>
      <c r="QVG152" s="6"/>
      <c r="QVH152" s="6"/>
      <c r="QVI152" s="6"/>
      <c r="QVJ152" s="6"/>
      <c r="QVK152" s="6"/>
      <c r="QVL152" s="6"/>
      <c r="QVM152" s="6"/>
      <c r="QVN152" s="6"/>
      <c r="QVO152" s="6"/>
      <c r="QVP152" s="6"/>
      <c r="QVQ152" s="6"/>
      <c r="QVR152" s="6"/>
      <c r="QVS152" s="6"/>
      <c r="QVT152" s="6"/>
      <c r="QVU152" s="6"/>
      <c r="QVV152" s="6"/>
      <c r="QVW152" s="6"/>
      <c r="QVX152" s="6"/>
      <c r="QVY152" s="6"/>
      <c r="QVZ152" s="6"/>
      <c r="QWA152" s="6"/>
      <c r="QWB152" s="6"/>
      <c r="QWC152" s="6"/>
      <c r="QWD152" s="6"/>
      <c r="QWE152" s="6"/>
      <c r="QWF152" s="6"/>
      <c r="QWG152" s="6"/>
      <c r="QWH152" s="6"/>
      <c r="QWI152" s="6"/>
      <c r="QWJ152" s="6"/>
      <c r="QWK152" s="6"/>
      <c r="QWL152" s="6"/>
      <c r="QWM152" s="6"/>
      <c r="QWN152" s="6"/>
      <c r="QWO152" s="6"/>
      <c r="QWP152" s="6"/>
      <c r="QWQ152" s="6"/>
      <c r="QWR152" s="6"/>
      <c r="QWS152" s="6"/>
      <c r="QWT152" s="6"/>
      <c r="QWU152" s="6"/>
      <c r="QWV152" s="6"/>
      <c r="QWW152" s="6"/>
      <c r="QWX152" s="6"/>
      <c r="QWY152" s="6"/>
      <c r="QWZ152" s="6"/>
      <c r="QXA152" s="6"/>
      <c r="QXB152" s="6"/>
      <c r="QXC152" s="6"/>
      <c r="QXD152" s="6"/>
      <c r="QXE152" s="6"/>
      <c r="QXF152" s="6"/>
      <c r="QXG152" s="6"/>
      <c r="QXH152" s="6"/>
      <c r="QXI152" s="6"/>
      <c r="QXJ152" s="6"/>
      <c r="QXK152" s="6"/>
      <c r="QXL152" s="6"/>
      <c r="QXM152" s="6"/>
      <c r="QXN152" s="6"/>
      <c r="QXO152" s="6"/>
      <c r="QXP152" s="6"/>
      <c r="QXQ152" s="6"/>
      <c r="QXR152" s="6"/>
      <c r="QXS152" s="6"/>
      <c r="QXT152" s="6"/>
      <c r="QXU152" s="6"/>
      <c r="QXV152" s="6"/>
      <c r="QXW152" s="6"/>
      <c r="QXX152" s="6"/>
      <c r="QXY152" s="6"/>
      <c r="QXZ152" s="6"/>
      <c r="QYA152" s="6"/>
      <c r="QYB152" s="6"/>
      <c r="QYC152" s="6"/>
      <c r="QYD152" s="6"/>
      <c r="QYE152" s="6"/>
      <c r="QYF152" s="6"/>
      <c r="QYG152" s="6"/>
      <c r="QYH152" s="6"/>
      <c r="QYI152" s="6"/>
      <c r="QYJ152" s="6"/>
      <c r="QYK152" s="6"/>
      <c r="QYL152" s="6"/>
      <c r="QYM152" s="6"/>
      <c r="QYN152" s="6"/>
      <c r="QYO152" s="6"/>
      <c r="QYP152" s="6"/>
      <c r="QYQ152" s="6"/>
      <c r="QYR152" s="6"/>
      <c r="QYS152" s="6"/>
      <c r="QYT152" s="6"/>
      <c r="QYU152" s="6"/>
      <c r="QYV152" s="6"/>
      <c r="QYW152" s="6"/>
      <c r="QYX152" s="6"/>
      <c r="QYY152" s="6"/>
      <c r="QYZ152" s="6"/>
      <c r="QZA152" s="6"/>
      <c r="QZB152" s="6"/>
      <c r="QZC152" s="6"/>
      <c r="QZD152" s="6"/>
      <c r="QZE152" s="6"/>
      <c r="QZF152" s="6"/>
      <c r="QZG152" s="6"/>
      <c r="QZH152" s="6"/>
      <c r="QZI152" s="6"/>
      <c r="QZJ152" s="6"/>
      <c r="QZK152" s="6"/>
      <c r="QZL152" s="6"/>
      <c r="QZM152" s="6"/>
      <c r="QZN152" s="6"/>
      <c r="QZO152" s="6"/>
      <c r="QZP152" s="6"/>
      <c r="QZQ152" s="6"/>
      <c r="QZR152" s="6"/>
      <c r="QZS152" s="6"/>
      <c r="QZT152" s="6"/>
      <c r="QZU152" s="6"/>
      <c r="QZV152" s="6"/>
      <c r="QZW152" s="6"/>
      <c r="QZX152" s="6"/>
      <c r="QZY152" s="6"/>
      <c r="QZZ152" s="6"/>
      <c r="RAA152" s="6"/>
      <c r="RAB152" s="6"/>
      <c r="RAC152" s="6"/>
      <c r="RAD152" s="6"/>
      <c r="RAE152" s="6"/>
      <c r="RAF152" s="6"/>
      <c r="RAG152" s="6"/>
      <c r="RAH152" s="6"/>
      <c r="RAI152" s="6"/>
      <c r="RAJ152" s="6"/>
      <c r="RAK152" s="6"/>
      <c r="RAL152" s="6"/>
      <c r="RAM152" s="6"/>
      <c r="RAN152" s="6"/>
      <c r="RAO152" s="6"/>
      <c r="RAP152" s="6"/>
      <c r="RAQ152" s="6"/>
      <c r="RAR152" s="6"/>
      <c r="RAS152" s="6"/>
      <c r="RAT152" s="6"/>
      <c r="RAU152" s="6"/>
      <c r="RAV152" s="6"/>
      <c r="RAW152" s="6"/>
      <c r="RAX152" s="6"/>
      <c r="RAY152" s="6"/>
      <c r="RAZ152" s="6"/>
      <c r="RBA152" s="6"/>
      <c r="RBB152" s="6"/>
      <c r="RBC152" s="6"/>
      <c r="RBD152" s="6"/>
      <c r="RBE152" s="6"/>
      <c r="RBF152" s="6"/>
      <c r="RBG152" s="6"/>
      <c r="RBH152" s="6"/>
      <c r="RBI152" s="6"/>
      <c r="RBJ152" s="6"/>
      <c r="RBK152" s="6"/>
      <c r="RBL152" s="6"/>
      <c r="RBM152" s="6"/>
      <c r="RBN152" s="6"/>
      <c r="RBO152" s="6"/>
      <c r="RBP152" s="6"/>
      <c r="RBQ152" s="6"/>
      <c r="RBR152" s="6"/>
      <c r="RBS152" s="6"/>
      <c r="RBT152" s="6"/>
      <c r="RBU152" s="6"/>
      <c r="RBV152" s="6"/>
      <c r="RBW152" s="6"/>
      <c r="RBX152" s="6"/>
      <c r="RBY152" s="6"/>
      <c r="RBZ152" s="6"/>
      <c r="RCA152" s="6"/>
      <c r="RCB152" s="6"/>
      <c r="RCC152" s="6"/>
      <c r="RCD152" s="6"/>
      <c r="RCE152" s="6"/>
      <c r="RCF152" s="6"/>
      <c r="RCG152" s="6"/>
      <c r="RCH152" s="6"/>
      <c r="RCI152" s="6"/>
      <c r="RCJ152" s="6"/>
      <c r="RCK152" s="6"/>
      <c r="RCL152" s="6"/>
      <c r="RCM152" s="6"/>
      <c r="RCN152" s="6"/>
      <c r="RCO152" s="6"/>
      <c r="RCP152" s="6"/>
      <c r="RCQ152" s="6"/>
      <c r="RCR152" s="6"/>
      <c r="RCS152" s="6"/>
      <c r="RCT152" s="6"/>
      <c r="RCU152" s="6"/>
      <c r="RCV152" s="6"/>
      <c r="RCW152" s="6"/>
      <c r="RCX152" s="6"/>
      <c r="RCY152" s="6"/>
      <c r="RCZ152" s="6"/>
      <c r="RDA152" s="6"/>
      <c r="RDB152" s="6"/>
      <c r="RDC152" s="6"/>
      <c r="RDD152" s="6"/>
      <c r="RDE152" s="6"/>
      <c r="RDF152" s="6"/>
      <c r="RDG152" s="6"/>
      <c r="RDH152" s="6"/>
      <c r="RDI152" s="6"/>
      <c r="RDJ152" s="6"/>
      <c r="RDK152" s="6"/>
      <c r="RDL152" s="6"/>
      <c r="RDM152" s="6"/>
      <c r="RDN152" s="6"/>
      <c r="RDO152" s="6"/>
      <c r="RDP152" s="6"/>
      <c r="RDQ152" s="6"/>
      <c r="RDR152" s="6"/>
      <c r="RDS152" s="6"/>
      <c r="RDT152" s="6"/>
      <c r="RDU152" s="6"/>
      <c r="RDV152" s="6"/>
      <c r="RDW152" s="6"/>
      <c r="RDX152" s="6"/>
      <c r="RDY152" s="6"/>
      <c r="RDZ152" s="6"/>
      <c r="REA152" s="6"/>
      <c r="REB152" s="6"/>
      <c r="REC152" s="6"/>
      <c r="RED152" s="6"/>
      <c r="REE152" s="6"/>
      <c r="REF152" s="6"/>
      <c r="REG152" s="6"/>
      <c r="REH152" s="6"/>
      <c r="REI152" s="6"/>
      <c r="REJ152" s="6"/>
      <c r="REK152" s="6"/>
      <c r="REL152" s="6"/>
      <c r="REM152" s="6"/>
      <c r="REN152" s="6"/>
      <c r="REO152" s="6"/>
      <c r="REP152" s="6"/>
      <c r="REQ152" s="6"/>
      <c r="RER152" s="6"/>
      <c r="RES152" s="6"/>
      <c r="RET152" s="6"/>
      <c r="REU152" s="6"/>
      <c r="REV152" s="6"/>
      <c r="REW152" s="6"/>
      <c r="REX152" s="6"/>
      <c r="REY152" s="6"/>
      <c r="REZ152" s="6"/>
      <c r="RFA152" s="6"/>
      <c r="RFB152" s="6"/>
      <c r="RFC152" s="6"/>
      <c r="RFD152" s="6"/>
      <c r="RFE152" s="6"/>
      <c r="RFF152" s="6"/>
      <c r="RFG152" s="6"/>
      <c r="RFH152" s="6"/>
      <c r="RFI152" s="6"/>
      <c r="RFJ152" s="6"/>
      <c r="RFK152" s="6"/>
      <c r="RFL152" s="6"/>
      <c r="RFM152" s="6"/>
      <c r="RFN152" s="6"/>
      <c r="RFO152" s="6"/>
      <c r="RFP152" s="6"/>
      <c r="RFQ152" s="6"/>
      <c r="RFR152" s="6"/>
      <c r="RFS152" s="6"/>
      <c r="RFT152" s="6"/>
      <c r="RFU152" s="6"/>
      <c r="RFV152" s="6"/>
      <c r="RFW152" s="6"/>
      <c r="RFX152" s="6"/>
      <c r="RFY152" s="6"/>
      <c r="RFZ152" s="6"/>
      <c r="RGA152" s="6"/>
      <c r="RGB152" s="6"/>
      <c r="RGC152" s="6"/>
      <c r="RGD152" s="6"/>
      <c r="RGE152" s="6"/>
      <c r="RGF152" s="6"/>
      <c r="RGG152" s="6"/>
      <c r="RGH152" s="6"/>
      <c r="RGI152" s="6"/>
      <c r="RGJ152" s="6"/>
      <c r="RGK152" s="6"/>
      <c r="RGL152" s="6"/>
      <c r="RGM152" s="6"/>
      <c r="RGN152" s="6"/>
      <c r="RGO152" s="6"/>
      <c r="RGP152" s="6"/>
      <c r="RGQ152" s="6"/>
      <c r="RGR152" s="6"/>
      <c r="RGS152" s="6"/>
      <c r="RGT152" s="6"/>
      <c r="RGU152" s="6"/>
      <c r="RGV152" s="6"/>
      <c r="RGW152" s="6"/>
      <c r="RGX152" s="6"/>
      <c r="RGY152" s="6"/>
      <c r="RGZ152" s="6"/>
      <c r="RHA152" s="6"/>
      <c r="RHB152" s="6"/>
      <c r="RHC152" s="6"/>
      <c r="RHD152" s="6"/>
      <c r="RHE152" s="6"/>
      <c r="RHF152" s="6"/>
      <c r="RHG152" s="6"/>
      <c r="RHH152" s="6"/>
      <c r="RHI152" s="6"/>
      <c r="RHJ152" s="6"/>
      <c r="RHK152" s="6"/>
      <c r="RHL152" s="6"/>
      <c r="RHM152" s="6"/>
      <c r="RHN152" s="6"/>
      <c r="RHO152" s="6"/>
      <c r="RHP152" s="6"/>
      <c r="RHQ152" s="6"/>
      <c r="RHR152" s="6"/>
      <c r="RHS152" s="6"/>
      <c r="RHT152" s="6"/>
      <c r="RHU152" s="6"/>
      <c r="RHV152" s="6"/>
      <c r="RHW152" s="6"/>
      <c r="RHX152" s="6"/>
      <c r="RHY152" s="6"/>
      <c r="RHZ152" s="6"/>
      <c r="RIA152" s="6"/>
      <c r="RIB152" s="6"/>
      <c r="RIC152" s="6"/>
      <c r="RID152" s="6"/>
      <c r="RIE152" s="6"/>
      <c r="RIF152" s="6"/>
      <c r="RIG152" s="6"/>
      <c r="RIH152" s="6"/>
      <c r="RII152" s="6"/>
      <c r="RIJ152" s="6"/>
      <c r="RIK152" s="6"/>
      <c r="RIL152" s="6"/>
      <c r="RIM152" s="6"/>
      <c r="RIN152" s="6"/>
      <c r="RIO152" s="6"/>
      <c r="RIP152" s="6"/>
      <c r="RIQ152" s="6"/>
      <c r="RIR152" s="6"/>
      <c r="RIS152" s="6"/>
      <c r="RIT152" s="6"/>
      <c r="RIU152" s="6"/>
      <c r="RIV152" s="6"/>
      <c r="RIW152" s="6"/>
      <c r="RIX152" s="6"/>
      <c r="RIY152" s="6"/>
      <c r="RIZ152" s="6"/>
      <c r="RJA152" s="6"/>
      <c r="RJB152" s="6"/>
      <c r="RJC152" s="6"/>
      <c r="RJD152" s="6"/>
      <c r="RJE152" s="6"/>
      <c r="RJF152" s="6"/>
      <c r="RJG152" s="6"/>
      <c r="RJH152" s="6"/>
      <c r="RJI152" s="6"/>
      <c r="RJJ152" s="6"/>
      <c r="RJK152" s="6"/>
      <c r="RJL152" s="6"/>
      <c r="RJM152" s="6"/>
      <c r="RJN152" s="6"/>
      <c r="RJO152" s="6"/>
      <c r="RJP152" s="6"/>
      <c r="RJQ152" s="6"/>
      <c r="RJR152" s="6"/>
      <c r="RJS152" s="6"/>
      <c r="RJT152" s="6"/>
      <c r="RJU152" s="6"/>
      <c r="RJV152" s="6"/>
      <c r="RJW152" s="6"/>
      <c r="RJX152" s="6"/>
      <c r="RJY152" s="6"/>
      <c r="RJZ152" s="6"/>
      <c r="RKA152" s="6"/>
      <c r="RKB152" s="6"/>
      <c r="RKC152" s="6"/>
      <c r="RKD152" s="6"/>
      <c r="RKE152" s="6"/>
      <c r="RKF152" s="6"/>
      <c r="RKG152" s="6"/>
      <c r="RKH152" s="6"/>
      <c r="RKI152" s="6"/>
      <c r="RKJ152" s="6"/>
      <c r="RKK152" s="6"/>
      <c r="RKL152" s="6"/>
      <c r="RKM152" s="6"/>
      <c r="RKN152" s="6"/>
      <c r="RKO152" s="6"/>
      <c r="RKP152" s="6"/>
      <c r="RKQ152" s="6"/>
      <c r="RKR152" s="6"/>
      <c r="RKS152" s="6"/>
      <c r="RKT152" s="6"/>
      <c r="RKU152" s="6"/>
      <c r="RKV152" s="6"/>
      <c r="RKW152" s="6"/>
      <c r="RKX152" s="6"/>
      <c r="RKY152" s="6"/>
      <c r="RKZ152" s="6"/>
      <c r="RLA152" s="6"/>
      <c r="RLB152" s="6"/>
      <c r="RLC152" s="6"/>
      <c r="RLD152" s="6"/>
      <c r="RLE152" s="6"/>
      <c r="RLF152" s="6"/>
      <c r="RLG152" s="6"/>
      <c r="RLH152" s="6"/>
      <c r="RLI152" s="6"/>
      <c r="RLJ152" s="6"/>
      <c r="RLK152" s="6"/>
      <c r="RLL152" s="6"/>
      <c r="RLM152" s="6"/>
      <c r="RLN152" s="6"/>
      <c r="RLO152" s="6"/>
      <c r="RLP152" s="6"/>
      <c r="RLQ152" s="6"/>
      <c r="RLR152" s="6"/>
      <c r="RLS152" s="6"/>
      <c r="RLT152" s="6"/>
      <c r="RLU152" s="6"/>
      <c r="RLV152" s="6"/>
      <c r="RLW152" s="6"/>
      <c r="RLX152" s="6"/>
      <c r="RLY152" s="6"/>
      <c r="RLZ152" s="6"/>
      <c r="RMA152" s="6"/>
      <c r="RMB152" s="6"/>
      <c r="RMC152" s="6"/>
      <c r="RMD152" s="6"/>
      <c r="RME152" s="6"/>
      <c r="RMF152" s="6"/>
      <c r="RMG152" s="6"/>
      <c r="RMH152" s="6"/>
      <c r="RMI152" s="6"/>
      <c r="RMJ152" s="6"/>
      <c r="RMK152" s="6"/>
      <c r="RML152" s="6"/>
      <c r="RMM152" s="6"/>
      <c r="RMN152" s="6"/>
      <c r="RMO152" s="6"/>
      <c r="RMP152" s="6"/>
      <c r="RMQ152" s="6"/>
      <c r="RMR152" s="6"/>
      <c r="RMS152" s="6"/>
      <c r="RMT152" s="6"/>
      <c r="RMU152" s="6"/>
      <c r="RMV152" s="6"/>
      <c r="RMW152" s="6"/>
      <c r="RMX152" s="6"/>
      <c r="RMY152" s="6"/>
      <c r="RMZ152" s="6"/>
      <c r="RNA152" s="6"/>
      <c r="RNB152" s="6"/>
      <c r="RNC152" s="6"/>
      <c r="RND152" s="6"/>
      <c r="RNE152" s="6"/>
      <c r="RNF152" s="6"/>
      <c r="RNG152" s="6"/>
      <c r="RNH152" s="6"/>
      <c r="RNI152" s="6"/>
      <c r="RNJ152" s="6"/>
      <c r="RNK152" s="6"/>
      <c r="RNL152" s="6"/>
      <c r="RNM152" s="6"/>
      <c r="RNN152" s="6"/>
      <c r="RNO152" s="6"/>
      <c r="RNP152" s="6"/>
      <c r="RNQ152" s="6"/>
      <c r="RNR152" s="6"/>
      <c r="RNS152" s="6"/>
      <c r="RNT152" s="6"/>
      <c r="RNU152" s="6"/>
      <c r="RNV152" s="6"/>
      <c r="RNW152" s="6"/>
      <c r="RNX152" s="6"/>
      <c r="RNY152" s="6"/>
      <c r="RNZ152" s="6"/>
      <c r="ROA152" s="6"/>
      <c r="ROB152" s="6"/>
      <c r="ROC152" s="6"/>
      <c r="ROD152" s="6"/>
      <c r="ROE152" s="6"/>
      <c r="ROF152" s="6"/>
      <c r="ROG152" s="6"/>
      <c r="ROH152" s="6"/>
      <c r="ROI152" s="6"/>
      <c r="ROJ152" s="6"/>
      <c r="ROK152" s="6"/>
      <c r="ROL152" s="6"/>
      <c r="ROM152" s="6"/>
      <c r="RON152" s="6"/>
      <c r="ROO152" s="6"/>
      <c r="ROP152" s="6"/>
      <c r="ROQ152" s="6"/>
      <c r="ROR152" s="6"/>
      <c r="ROS152" s="6"/>
      <c r="ROT152" s="6"/>
      <c r="ROU152" s="6"/>
      <c r="ROV152" s="6"/>
      <c r="ROW152" s="6"/>
      <c r="ROX152" s="6"/>
      <c r="ROY152" s="6"/>
      <c r="ROZ152" s="6"/>
      <c r="RPA152" s="6"/>
      <c r="RPB152" s="6"/>
      <c r="RPC152" s="6"/>
      <c r="RPD152" s="6"/>
      <c r="RPE152" s="6"/>
      <c r="RPF152" s="6"/>
      <c r="RPG152" s="6"/>
      <c r="RPH152" s="6"/>
      <c r="RPI152" s="6"/>
      <c r="RPJ152" s="6"/>
      <c r="RPK152" s="6"/>
      <c r="RPL152" s="6"/>
      <c r="RPM152" s="6"/>
      <c r="RPN152" s="6"/>
      <c r="RPO152" s="6"/>
      <c r="RPP152" s="6"/>
      <c r="RPQ152" s="6"/>
      <c r="RPR152" s="6"/>
      <c r="RPS152" s="6"/>
      <c r="RPT152" s="6"/>
      <c r="RPU152" s="6"/>
      <c r="RPV152" s="6"/>
      <c r="RPW152" s="6"/>
      <c r="RPX152" s="6"/>
      <c r="RPY152" s="6"/>
      <c r="RPZ152" s="6"/>
      <c r="RQA152" s="6"/>
      <c r="RQB152" s="6"/>
      <c r="RQC152" s="6"/>
      <c r="RQD152" s="6"/>
      <c r="RQE152" s="6"/>
      <c r="RQF152" s="6"/>
      <c r="RQG152" s="6"/>
      <c r="RQH152" s="6"/>
      <c r="RQI152" s="6"/>
      <c r="RQJ152" s="6"/>
      <c r="RQK152" s="6"/>
      <c r="RQL152" s="6"/>
      <c r="RQM152" s="6"/>
      <c r="RQN152" s="6"/>
      <c r="RQO152" s="6"/>
      <c r="RQP152" s="6"/>
      <c r="RQQ152" s="6"/>
      <c r="RQR152" s="6"/>
      <c r="RQS152" s="6"/>
      <c r="RQT152" s="6"/>
      <c r="RQU152" s="6"/>
      <c r="RQV152" s="6"/>
      <c r="RQW152" s="6"/>
      <c r="RQX152" s="6"/>
      <c r="RQY152" s="6"/>
      <c r="RQZ152" s="6"/>
      <c r="RRA152" s="6"/>
      <c r="RRB152" s="6"/>
      <c r="RRC152" s="6"/>
      <c r="RRD152" s="6"/>
      <c r="RRE152" s="6"/>
      <c r="RRF152" s="6"/>
      <c r="RRG152" s="6"/>
      <c r="RRH152" s="6"/>
      <c r="RRI152" s="6"/>
      <c r="RRJ152" s="6"/>
      <c r="RRK152" s="6"/>
      <c r="RRL152" s="6"/>
      <c r="RRM152" s="6"/>
      <c r="RRN152" s="6"/>
      <c r="RRO152" s="6"/>
      <c r="RRP152" s="6"/>
      <c r="RRQ152" s="6"/>
      <c r="RRR152" s="6"/>
      <c r="RRS152" s="6"/>
      <c r="RRT152" s="6"/>
      <c r="RRU152" s="6"/>
      <c r="RRV152" s="6"/>
      <c r="RRW152" s="6"/>
      <c r="RRX152" s="6"/>
      <c r="RRY152" s="6"/>
      <c r="RRZ152" s="6"/>
      <c r="RSA152" s="6"/>
      <c r="RSB152" s="6"/>
      <c r="RSC152" s="6"/>
      <c r="RSD152" s="6"/>
      <c r="RSE152" s="6"/>
      <c r="RSF152" s="6"/>
      <c r="RSG152" s="6"/>
      <c r="RSH152" s="6"/>
      <c r="RSI152" s="6"/>
      <c r="RSJ152" s="6"/>
      <c r="RSK152" s="6"/>
      <c r="RSL152" s="6"/>
      <c r="RSM152" s="6"/>
      <c r="RSN152" s="6"/>
      <c r="RSO152" s="6"/>
      <c r="RSP152" s="6"/>
      <c r="RSQ152" s="6"/>
      <c r="RSR152" s="6"/>
      <c r="RSS152" s="6"/>
      <c r="RST152" s="6"/>
      <c r="RSU152" s="6"/>
      <c r="RSV152" s="6"/>
      <c r="RSW152" s="6"/>
      <c r="RSX152" s="6"/>
      <c r="RSY152" s="6"/>
      <c r="RSZ152" s="6"/>
      <c r="RTA152" s="6"/>
      <c r="RTB152" s="6"/>
      <c r="RTC152" s="6"/>
      <c r="RTD152" s="6"/>
      <c r="RTE152" s="6"/>
      <c r="RTF152" s="6"/>
      <c r="RTG152" s="6"/>
      <c r="RTH152" s="6"/>
      <c r="RTI152" s="6"/>
      <c r="RTJ152" s="6"/>
      <c r="RTK152" s="6"/>
      <c r="RTL152" s="6"/>
      <c r="RTM152" s="6"/>
      <c r="RTN152" s="6"/>
      <c r="RTO152" s="6"/>
      <c r="RTP152" s="6"/>
      <c r="RTQ152" s="6"/>
      <c r="RTR152" s="6"/>
      <c r="RTS152" s="6"/>
      <c r="RTT152" s="6"/>
      <c r="RTU152" s="6"/>
      <c r="RTV152" s="6"/>
      <c r="RTW152" s="6"/>
      <c r="RTX152" s="6"/>
      <c r="RTY152" s="6"/>
      <c r="RTZ152" s="6"/>
      <c r="RUA152" s="6"/>
      <c r="RUB152" s="6"/>
      <c r="RUC152" s="6"/>
      <c r="RUD152" s="6"/>
      <c r="RUE152" s="6"/>
      <c r="RUF152" s="6"/>
      <c r="RUG152" s="6"/>
      <c r="RUH152" s="6"/>
      <c r="RUI152" s="6"/>
      <c r="RUJ152" s="6"/>
      <c r="RUK152" s="6"/>
      <c r="RUL152" s="6"/>
      <c r="RUM152" s="6"/>
      <c r="RUN152" s="6"/>
      <c r="RUO152" s="6"/>
      <c r="RUP152" s="6"/>
      <c r="RUQ152" s="6"/>
      <c r="RUR152" s="6"/>
      <c r="RUS152" s="6"/>
      <c r="RUT152" s="6"/>
      <c r="RUU152" s="6"/>
      <c r="RUV152" s="6"/>
      <c r="RUW152" s="6"/>
      <c r="RUX152" s="6"/>
      <c r="RUY152" s="6"/>
      <c r="RUZ152" s="6"/>
      <c r="RVA152" s="6"/>
      <c r="RVB152" s="6"/>
      <c r="RVC152" s="6"/>
      <c r="RVD152" s="6"/>
      <c r="RVE152" s="6"/>
      <c r="RVF152" s="6"/>
      <c r="RVG152" s="6"/>
      <c r="RVH152" s="6"/>
      <c r="RVI152" s="6"/>
      <c r="RVJ152" s="6"/>
      <c r="RVK152" s="6"/>
      <c r="RVL152" s="6"/>
      <c r="RVM152" s="6"/>
      <c r="RVN152" s="6"/>
      <c r="RVO152" s="6"/>
      <c r="RVP152" s="6"/>
      <c r="RVQ152" s="6"/>
      <c r="RVR152" s="6"/>
      <c r="RVS152" s="6"/>
      <c r="RVT152" s="6"/>
      <c r="RVU152" s="6"/>
      <c r="RVV152" s="6"/>
      <c r="RVW152" s="6"/>
      <c r="RVX152" s="6"/>
      <c r="RVY152" s="6"/>
      <c r="RVZ152" s="6"/>
      <c r="RWA152" s="6"/>
      <c r="RWB152" s="6"/>
      <c r="RWC152" s="6"/>
      <c r="RWD152" s="6"/>
      <c r="RWE152" s="6"/>
      <c r="RWF152" s="6"/>
      <c r="RWG152" s="6"/>
      <c r="RWH152" s="6"/>
      <c r="RWI152" s="6"/>
      <c r="RWJ152" s="6"/>
      <c r="RWK152" s="6"/>
      <c r="RWL152" s="6"/>
      <c r="RWM152" s="6"/>
      <c r="RWN152" s="6"/>
      <c r="RWO152" s="6"/>
      <c r="RWP152" s="6"/>
      <c r="RWQ152" s="6"/>
      <c r="RWR152" s="6"/>
      <c r="RWS152" s="6"/>
      <c r="RWT152" s="6"/>
      <c r="RWU152" s="6"/>
      <c r="RWV152" s="6"/>
      <c r="RWW152" s="6"/>
      <c r="RWX152" s="6"/>
      <c r="RWY152" s="6"/>
      <c r="RWZ152" s="6"/>
      <c r="RXA152" s="6"/>
      <c r="RXB152" s="6"/>
      <c r="RXC152" s="6"/>
      <c r="RXD152" s="6"/>
      <c r="RXE152" s="6"/>
      <c r="RXF152" s="6"/>
      <c r="RXG152" s="6"/>
      <c r="RXH152" s="6"/>
      <c r="RXI152" s="6"/>
      <c r="RXJ152" s="6"/>
      <c r="RXK152" s="6"/>
      <c r="RXL152" s="6"/>
      <c r="RXM152" s="6"/>
      <c r="RXN152" s="6"/>
      <c r="RXO152" s="6"/>
      <c r="RXP152" s="6"/>
      <c r="RXQ152" s="6"/>
      <c r="RXR152" s="6"/>
      <c r="RXS152" s="6"/>
      <c r="RXT152" s="6"/>
      <c r="RXU152" s="6"/>
      <c r="RXV152" s="6"/>
      <c r="RXW152" s="6"/>
      <c r="RXX152" s="6"/>
      <c r="RXY152" s="6"/>
      <c r="RXZ152" s="6"/>
      <c r="RYA152" s="6"/>
      <c r="RYB152" s="6"/>
      <c r="RYC152" s="6"/>
      <c r="RYD152" s="6"/>
      <c r="RYE152" s="6"/>
      <c r="RYF152" s="6"/>
      <c r="RYG152" s="6"/>
      <c r="RYH152" s="6"/>
      <c r="RYI152" s="6"/>
      <c r="RYJ152" s="6"/>
      <c r="RYK152" s="6"/>
      <c r="RYL152" s="6"/>
      <c r="RYM152" s="6"/>
      <c r="RYN152" s="6"/>
      <c r="RYO152" s="6"/>
      <c r="RYP152" s="6"/>
      <c r="RYQ152" s="6"/>
      <c r="RYR152" s="6"/>
      <c r="RYS152" s="6"/>
      <c r="RYT152" s="6"/>
      <c r="RYU152" s="6"/>
      <c r="RYV152" s="6"/>
      <c r="RYW152" s="6"/>
      <c r="RYX152" s="6"/>
      <c r="RYY152" s="6"/>
      <c r="RYZ152" s="6"/>
      <c r="RZA152" s="6"/>
      <c r="RZB152" s="6"/>
      <c r="RZC152" s="6"/>
      <c r="RZD152" s="6"/>
      <c r="RZE152" s="6"/>
      <c r="RZF152" s="6"/>
      <c r="RZG152" s="6"/>
      <c r="RZH152" s="6"/>
      <c r="RZI152" s="6"/>
      <c r="RZJ152" s="6"/>
      <c r="RZK152" s="6"/>
      <c r="RZL152" s="6"/>
      <c r="RZM152" s="6"/>
      <c r="RZN152" s="6"/>
      <c r="RZO152" s="6"/>
      <c r="RZP152" s="6"/>
      <c r="RZQ152" s="6"/>
      <c r="RZR152" s="6"/>
      <c r="RZS152" s="6"/>
      <c r="RZT152" s="6"/>
      <c r="RZU152" s="6"/>
      <c r="RZV152" s="6"/>
      <c r="RZW152" s="6"/>
      <c r="RZX152" s="6"/>
      <c r="RZY152" s="6"/>
      <c r="RZZ152" s="6"/>
      <c r="SAA152" s="6"/>
      <c r="SAB152" s="6"/>
      <c r="SAC152" s="6"/>
      <c r="SAD152" s="6"/>
      <c r="SAE152" s="6"/>
      <c r="SAF152" s="6"/>
      <c r="SAG152" s="6"/>
      <c r="SAH152" s="6"/>
      <c r="SAI152" s="6"/>
      <c r="SAJ152" s="6"/>
      <c r="SAK152" s="6"/>
      <c r="SAL152" s="6"/>
      <c r="SAM152" s="6"/>
      <c r="SAN152" s="6"/>
      <c r="SAO152" s="6"/>
      <c r="SAP152" s="6"/>
      <c r="SAQ152" s="6"/>
      <c r="SAR152" s="6"/>
      <c r="SAS152" s="6"/>
      <c r="SAT152" s="6"/>
      <c r="SAU152" s="6"/>
      <c r="SAV152" s="6"/>
      <c r="SAW152" s="6"/>
      <c r="SAX152" s="6"/>
      <c r="SAY152" s="6"/>
      <c r="SAZ152" s="6"/>
      <c r="SBA152" s="6"/>
      <c r="SBB152" s="6"/>
      <c r="SBC152" s="6"/>
      <c r="SBD152" s="6"/>
      <c r="SBE152" s="6"/>
      <c r="SBF152" s="6"/>
      <c r="SBG152" s="6"/>
      <c r="SBH152" s="6"/>
      <c r="SBI152" s="6"/>
      <c r="SBJ152" s="6"/>
      <c r="SBK152" s="6"/>
      <c r="SBL152" s="6"/>
      <c r="SBM152" s="6"/>
      <c r="SBN152" s="6"/>
      <c r="SBO152" s="6"/>
      <c r="SBP152" s="6"/>
      <c r="SBQ152" s="6"/>
      <c r="SBR152" s="6"/>
      <c r="SBS152" s="6"/>
      <c r="SBT152" s="6"/>
      <c r="SBU152" s="6"/>
      <c r="SBV152" s="6"/>
      <c r="SBW152" s="6"/>
      <c r="SBX152" s="6"/>
      <c r="SBY152" s="6"/>
      <c r="SBZ152" s="6"/>
      <c r="SCA152" s="6"/>
      <c r="SCB152" s="6"/>
      <c r="SCC152" s="6"/>
      <c r="SCD152" s="6"/>
      <c r="SCE152" s="6"/>
      <c r="SCF152" s="6"/>
      <c r="SCG152" s="6"/>
      <c r="SCH152" s="6"/>
      <c r="SCI152" s="6"/>
      <c r="SCJ152" s="6"/>
      <c r="SCK152" s="6"/>
      <c r="SCL152" s="6"/>
      <c r="SCM152" s="6"/>
      <c r="SCN152" s="6"/>
      <c r="SCO152" s="6"/>
      <c r="SCP152" s="6"/>
      <c r="SCQ152" s="6"/>
      <c r="SCR152" s="6"/>
      <c r="SCS152" s="6"/>
      <c r="SCT152" s="6"/>
      <c r="SCU152" s="6"/>
      <c r="SCV152" s="6"/>
      <c r="SCW152" s="6"/>
      <c r="SCX152" s="6"/>
      <c r="SCY152" s="6"/>
      <c r="SCZ152" s="6"/>
      <c r="SDA152" s="6"/>
      <c r="SDB152" s="6"/>
      <c r="SDC152" s="6"/>
      <c r="SDD152" s="6"/>
      <c r="SDE152" s="6"/>
      <c r="SDF152" s="6"/>
      <c r="SDG152" s="6"/>
      <c r="SDH152" s="6"/>
      <c r="SDI152" s="6"/>
      <c r="SDJ152" s="6"/>
      <c r="SDK152" s="6"/>
      <c r="SDL152" s="6"/>
      <c r="SDM152" s="6"/>
      <c r="SDN152" s="6"/>
      <c r="SDO152" s="6"/>
      <c r="SDP152" s="6"/>
      <c r="SDQ152" s="6"/>
      <c r="SDR152" s="6"/>
      <c r="SDS152" s="6"/>
      <c r="SDT152" s="6"/>
      <c r="SDU152" s="6"/>
      <c r="SDV152" s="6"/>
      <c r="SDW152" s="6"/>
      <c r="SDX152" s="6"/>
      <c r="SDY152" s="6"/>
      <c r="SDZ152" s="6"/>
      <c r="SEA152" s="6"/>
      <c r="SEB152" s="6"/>
      <c r="SEC152" s="6"/>
      <c r="SED152" s="6"/>
      <c r="SEE152" s="6"/>
      <c r="SEF152" s="6"/>
      <c r="SEG152" s="6"/>
      <c r="SEH152" s="6"/>
      <c r="SEI152" s="6"/>
      <c r="SEJ152" s="6"/>
      <c r="SEK152" s="6"/>
      <c r="SEL152" s="6"/>
      <c r="SEM152" s="6"/>
      <c r="SEN152" s="6"/>
      <c r="SEO152" s="6"/>
      <c r="SEP152" s="6"/>
      <c r="SEQ152" s="6"/>
      <c r="SER152" s="6"/>
      <c r="SES152" s="6"/>
      <c r="SET152" s="6"/>
      <c r="SEU152" s="6"/>
      <c r="SEV152" s="6"/>
      <c r="SEW152" s="6"/>
      <c r="SEX152" s="6"/>
      <c r="SEY152" s="6"/>
      <c r="SEZ152" s="6"/>
      <c r="SFA152" s="6"/>
      <c r="SFB152" s="6"/>
      <c r="SFC152" s="6"/>
      <c r="SFD152" s="6"/>
      <c r="SFE152" s="6"/>
      <c r="SFF152" s="6"/>
      <c r="SFG152" s="6"/>
      <c r="SFH152" s="6"/>
      <c r="SFI152" s="6"/>
      <c r="SFJ152" s="6"/>
      <c r="SFK152" s="6"/>
      <c r="SFL152" s="6"/>
      <c r="SFM152" s="6"/>
      <c r="SFN152" s="6"/>
      <c r="SFO152" s="6"/>
      <c r="SFP152" s="6"/>
      <c r="SFQ152" s="6"/>
      <c r="SFR152" s="6"/>
      <c r="SFS152" s="6"/>
      <c r="SFT152" s="6"/>
      <c r="SFU152" s="6"/>
      <c r="SFV152" s="6"/>
      <c r="SFW152" s="6"/>
      <c r="SFX152" s="6"/>
      <c r="SFY152" s="6"/>
      <c r="SFZ152" s="6"/>
      <c r="SGA152" s="6"/>
      <c r="SGB152" s="6"/>
      <c r="SGC152" s="6"/>
      <c r="SGD152" s="6"/>
      <c r="SGE152" s="6"/>
      <c r="SGF152" s="6"/>
      <c r="SGG152" s="6"/>
      <c r="SGH152" s="6"/>
      <c r="SGI152" s="6"/>
      <c r="SGJ152" s="6"/>
      <c r="SGK152" s="6"/>
      <c r="SGL152" s="6"/>
      <c r="SGM152" s="6"/>
      <c r="SGN152" s="6"/>
      <c r="SGO152" s="6"/>
      <c r="SGP152" s="6"/>
      <c r="SGQ152" s="6"/>
      <c r="SGR152" s="6"/>
      <c r="SGS152" s="6"/>
      <c r="SGT152" s="6"/>
      <c r="SGU152" s="6"/>
      <c r="SGV152" s="6"/>
      <c r="SGW152" s="6"/>
      <c r="SGX152" s="6"/>
      <c r="SGY152" s="6"/>
      <c r="SGZ152" s="6"/>
      <c r="SHA152" s="6"/>
      <c r="SHB152" s="6"/>
      <c r="SHC152" s="6"/>
      <c r="SHD152" s="6"/>
      <c r="SHE152" s="6"/>
      <c r="SHF152" s="6"/>
      <c r="SHG152" s="6"/>
      <c r="SHH152" s="6"/>
      <c r="SHI152" s="6"/>
      <c r="SHJ152" s="6"/>
      <c r="SHK152" s="6"/>
      <c r="SHL152" s="6"/>
      <c r="SHM152" s="6"/>
      <c r="SHN152" s="6"/>
      <c r="SHO152" s="6"/>
      <c r="SHP152" s="6"/>
      <c r="SHQ152" s="6"/>
      <c r="SHR152" s="6"/>
      <c r="SHS152" s="6"/>
      <c r="SHT152" s="6"/>
      <c r="SHU152" s="6"/>
      <c r="SHV152" s="6"/>
      <c r="SHW152" s="6"/>
      <c r="SHX152" s="6"/>
      <c r="SHY152" s="6"/>
      <c r="SHZ152" s="6"/>
      <c r="SIA152" s="6"/>
      <c r="SIB152" s="6"/>
      <c r="SIC152" s="6"/>
      <c r="SID152" s="6"/>
      <c r="SIE152" s="6"/>
      <c r="SIF152" s="6"/>
      <c r="SIG152" s="6"/>
      <c r="SIH152" s="6"/>
      <c r="SII152" s="6"/>
      <c r="SIJ152" s="6"/>
      <c r="SIK152" s="6"/>
      <c r="SIL152" s="6"/>
      <c r="SIM152" s="6"/>
      <c r="SIN152" s="6"/>
      <c r="SIO152" s="6"/>
      <c r="SIP152" s="6"/>
      <c r="SIQ152" s="6"/>
      <c r="SIR152" s="6"/>
      <c r="SIS152" s="6"/>
      <c r="SIT152" s="6"/>
      <c r="SIU152" s="6"/>
      <c r="SIV152" s="6"/>
      <c r="SIW152" s="6"/>
      <c r="SIX152" s="6"/>
      <c r="SIY152" s="6"/>
      <c r="SIZ152" s="6"/>
      <c r="SJA152" s="6"/>
      <c r="SJB152" s="6"/>
      <c r="SJC152" s="6"/>
      <c r="SJD152" s="6"/>
      <c r="SJE152" s="6"/>
      <c r="SJF152" s="6"/>
      <c r="SJG152" s="6"/>
      <c r="SJH152" s="6"/>
      <c r="SJI152" s="6"/>
      <c r="SJJ152" s="6"/>
      <c r="SJK152" s="6"/>
      <c r="SJL152" s="6"/>
      <c r="SJM152" s="6"/>
      <c r="SJN152" s="6"/>
      <c r="SJO152" s="6"/>
      <c r="SJP152" s="6"/>
      <c r="SJQ152" s="6"/>
      <c r="SJR152" s="6"/>
      <c r="SJS152" s="6"/>
      <c r="SJT152" s="6"/>
      <c r="SJU152" s="6"/>
      <c r="SJV152" s="6"/>
      <c r="SJW152" s="6"/>
      <c r="SJX152" s="6"/>
      <c r="SJY152" s="6"/>
      <c r="SJZ152" s="6"/>
      <c r="SKA152" s="6"/>
      <c r="SKB152" s="6"/>
      <c r="SKC152" s="6"/>
      <c r="SKD152" s="6"/>
      <c r="SKE152" s="6"/>
      <c r="SKF152" s="6"/>
      <c r="SKG152" s="6"/>
      <c r="SKH152" s="6"/>
      <c r="SKI152" s="6"/>
      <c r="SKJ152" s="6"/>
      <c r="SKK152" s="6"/>
      <c r="SKL152" s="6"/>
      <c r="SKM152" s="6"/>
      <c r="SKN152" s="6"/>
      <c r="SKO152" s="6"/>
      <c r="SKP152" s="6"/>
      <c r="SKQ152" s="6"/>
      <c r="SKR152" s="6"/>
      <c r="SKS152" s="6"/>
      <c r="SKT152" s="6"/>
      <c r="SKU152" s="6"/>
      <c r="SKV152" s="6"/>
      <c r="SKW152" s="6"/>
      <c r="SKX152" s="6"/>
      <c r="SKY152" s="6"/>
      <c r="SKZ152" s="6"/>
      <c r="SLA152" s="6"/>
      <c r="SLB152" s="6"/>
      <c r="SLC152" s="6"/>
      <c r="SLD152" s="6"/>
      <c r="SLE152" s="6"/>
      <c r="SLF152" s="6"/>
      <c r="SLG152" s="6"/>
      <c r="SLH152" s="6"/>
      <c r="SLI152" s="6"/>
      <c r="SLJ152" s="6"/>
      <c r="SLK152" s="6"/>
      <c r="SLL152" s="6"/>
      <c r="SLM152" s="6"/>
      <c r="SLN152" s="6"/>
      <c r="SLO152" s="6"/>
      <c r="SLP152" s="6"/>
      <c r="SLQ152" s="6"/>
      <c r="SLR152" s="6"/>
      <c r="SLS152" s="6"/>
      <c r="SLT152" s="6"/>
      <c r="SLU152" s="6"/>
      <c r="SLV152" s="6"/>
      <c r="SLW152" s="6"/>
      <c r="SLX152" s="6"/>
      <c r="SLY152" s="6"/>
      <c r="SLZ152" s="6"/>
      <c r="SMA152" s="6"/>
      <c r="SMB152" s="6"/>
      <c r="SMC152" s="6"/>
      <c r="SMD152" s="6"/>
      <c r="SME152" s="6"/>
      <c r="SMF152" s="6"/>
      <c r="SMG152" s="6"/>
      <c r="SMH152" s="6"/>
      <c r="SMI152" s="6"/>
      <c r="SMJ152" s="6"/>
      <c r="SMK152" s="6"/>
      <c r="SML152" s="6"/>
      <c r="SMM152" s="6"/>
      <c r="SMN152" s="6"/>
      <c r="SMO152" s="6"/>
      <c r="SMP152" s="6"/>
      <c r="SMQ152" s="6"/>
      <c r="SMR152" s="6"/>
      <c r="SMS152" s="6"/>
      <c r="SMT152" s="6"/>
      <c r="SMU152" s="6"/>
      <c r="SMV152" s="6"/>
      <c r="SMW152" s="6"/>
      <c r="SMX152" s="6"/>
      <c r="SMY152" s="6"/>
      <c r="SMZ152" s="6"/>
      <c r="SNA152" s="6"/>
      <c r="SNB152" s="6"/>
      <c r="SNC152" s="6"/>
      <c r="SND152" s="6"/>
      <c r="SNE152" s="6"/>
      <c r="SNF152" s="6"/>
      <c r="SNG152" s="6"/>
      <c r="SNH152" s="6"/>
      <c r="SNI152" s="6"/>
      <c r="SNJ152" s="6"/>
      <c r="SNK152" s="6"/>
      <c r="SNL152" s="6"/>
      <c r="SNM152" s="6"/>
      <c r="SNN152" s="6"/>
      <c r="SNO152" s="6"/>
      <c r="SNP152" s="6"/>
      <c r="SNQ152" s="6"/>
      <c r="SNR152" s="6"/>
      <c r="SNS152" s="6"/>
      <c r="SNT152" s="6"/>
      <c r="SNU152" s="6"/>
      <c r="SNV152" s="6"/>
      <c r="SNW152" s="6"/>
      <c r="SNX152" s="6"/>
      <c r="SNY152" s="6"/>
      <c r="SNZ152" s="6"/>
      <c r="SOA152" s="6"/>
      <c r="SOB152" s="6"/>
      <c r="SOC152" s="6"/>
      <c r="SOD152" s="6"/>
      <c r="SOE152" s="6"/>
      <c r="SOF152" s="6"/>
      <c r="SOG152" s="6"/>
      <c r="SOH152" s="6"/>
      <c r="SOI152" s="6"/>
      <c r="SOJ152" s="6"/>
      <c r="SOK152" s="6"/>
      <c r="SOL152" s="6"/>
      <c r="SOM152" s="6"/>
      <c r="SON152" s="6"/>
      <c r="SOO152" s="6"/>
      <c r="SOP152" s="6"/>
      <c r="SOQ152" s="6"/>
      <c r="SOR152" s="6"/>
      <c r="SOS152" s="6"/>
      <c r="SOT152" s="6"/>
      <c r="SOU152" s="6"/>
      <c r="SOV152" s="6"/>
      <c r="SOW152" s="6"/>
      <c r="SOX152" s="6"/>
      <c r="SOY152" s="6"/>
      <c r="SOZ152" s="6"/>
      <c r="SPA152" s="6"/>
      <c r="SPB152" s="6"/>
      <c r="SPC152" s="6"/>
      <c r="SPD152" s="6"/>
      <c r="SPE152" s="6"/>
      <c r="SPF152" s="6"/>
      <c r="SPG152" s="6"/>
      <c r="SPH152" s="6"/>
      <c r="SPI152" s="6"/>
      <c r="SPJ152" s="6"/>
      <c r="SPK152" s="6"/>
      <c r="SPL152" s="6"/>
      <c r="SPM152" s="6"/>
      <c r="SPN152" s="6"/>
      <c r="SPO152" s="6"/>
      <c r="SPP152" s="6"/>
      <c r="SPQ152" s="6"/>
      <c r="SPR152" s="6"/>
      <c r="SPS152" s="6"/>
      <c r="SPT152" s="6"/>
      <c r="SPU152" s="6"/>
      <c r="SPV152" s="6"/>
      <c r="SPW152" s="6"/>
      <c r="SPX152" s="6"/>
      <c r="SPY152" s="6"/>
      <c r="SPZ152" s="6"/>
      <c r="SQA152" s="6"/>
      <c r="SQB152" s="6"/>
      <c r="SQC152" s="6"/>
      <c r="SQD152" s="6"/>
      <c r="SQE152" s="6"/>
      <c r="SQF152" s="6"/>
      <c r="SQG152" s="6"/>
      <c r="SQH152" s="6"/>
      <c r="SQI152" s="6"/>
      <c r="SQJ152" s="6"/>
      <c r="SQK152" s="6"/>
      <c r="SQL152" s="6"/>
      <c r="SQM152" s="6"/>
      <c r="SQN152" s="6"/>
      <c r="SQO152" s="6"/>
      <c r="SQP152" s="6"/>
      <c r="SQQ152" s="6"/>
      <c r="SQR152" s="6"/>
      <c r="SQS152" s="6"/>
      <c r="SQT152" s="6"/>
      <c r="SQU152" s="6"/>
      <c r="SQV152" s="6"/>
      <c r="SQW152" s="6"/>
      <c r="SQX152" s="6"/>
      <c r="SQY152" s="6"/>
      <c r="SQZ152" s="6"/>
      <c r="SRA152" s="6"/>
      <c r="SRB152" s="6"/>
      <c r="SRC152" s="6"/>
      <c r="SRD152" s="6"/>
      <c r="SRE152" s="6"/>
      <c r="SRF152" s="6"/>
      <c r="SRG152" s="6"/>
      <c r="SRH152" s="6"/>
      <c r="SRI152" s="6"/>
      <c r="SRJ152" s="6"/>
      <c r="SRK152" s="6"/>
      <c r="SRL152" s="6"/>
      <c r="SRM152" s="6"/>
      <c r="SRN152" s="6"/>
      <c r="SRO152" s="6"/>
      <c r="SRP152" s="6"/>
      <c r="SRQ152" s="6"/>
      <c r="SRR152" s="6"/>
      <c r="SRS152" s="6"/>
      <c r="SRT152" s="6"/>
      <c r="SRU152" s="6"/>
      <c r="SRV152" s="6"/>
      <c r="SRW152" s="6"/>
      <c r="SRX152" s="6"/>
      <c r="SRY152" s="6"/>
      <c r="SRZ152" s="6"/>
      <c r="SSA152" s="6"/>
      <c r="SSB152" s="6"/>
      <c r="SSC152" s="6"/>
      <c r="SSD152" s="6"/>
      <c r="SSE152" s="6"/>
      <c r="SSF152" s="6"/>
      <c r="SSG152" s="6"/>
      <c r="SSH152" s="6"/>
      <c r="SSI152" s="6"/>
      <c r="SSJ152" s="6"/>
      <c r="SSK152" s="6"/>
      <c r="SSL152" s="6"/>
      <c r="SSM152" s="6"/>
      <c r="SSN152" s="6"/>
      <c r="SSO152" s="6"/>
      <c r="SSP152" s="6"/>
      <c r="SSQ152" s="6"/>
      <c r="SSR152" s="6"/>
      <c r="SSS152" s="6"/>
      <c r="SST152" s="6"/>
      <c r="SSU152" s="6"/>
      <c r="SSV152" s="6"/>
      <c r="SSW152" s="6"/>
      <c r="SSX152" s="6"/>
      <c r="SSY152" s="6"/>
      <c r="SSZ152" s="6"/>
      <c r="STA152" s="6"/>
      <c r="STB152" s="6"/>
      <c r="STC152" s="6"/>
      <c r="STD152" s="6"/>
      <c r="STE152" s="6"/>
      <c r="STF152" s="6"/>
      <c r="STG152" s="6"/>
      <c r="STH152" s="6"/>
      <c r="STI152" s="6"/>
      <c r="STJ152" s="6"/>
      <c r="STK152" s="6"/>
      <c r="STL152" s="6"/>
      <c r="STM152" s="6"/>
      <c r="STN152" s="6"/>
      <c r="STO152" s="6"/>
      <c r="STP152" s="6"/>
      <c r="STQ152" s="6"/>
      <c r="STR152" s="6"/>
      <c r="STS152" s="6"/>
      <c r="STT152" s="6"/>
      <c r="STU152" s="6"/>
      <c r="STV152" s="6"/>
      <c r="STW152" s="6"/>
      <c r="STX152" s="6"/>
      <c r="STY152" s="6"/>
      <c r="STZ152" s="6"/>
      <c r="SUA152" s="6"/>
      <c r="SUB152" s="6"/>
      <c r="SUC152" s="6"/>
      <c r="SUD152" s="6"/>
      <c r="SUE152" s="6"/>
      <c r="SUF152" s="6"/>
      <c r="SUG152" s="6"/>
      <c r="SUH152" s="6"/>
      <c r="SUI152" s="6"/>
      <c r="SUJ152" s="6"/>
      <c r="SUK152" s="6"/>
      <c r="SUL152" s="6"/>
      <c r="SUM152" s="6"/>
      <c r="SUN152" s="6"/>
      <c r="SUO152" s="6"/>
      <c r="SUP152" s="6"/>
      <c r="SUQ152" s="6"/>
      <c r="SUR152" s="6"/>
      <c r="SUS152" s="6"/>
      <c r="SUT152" s="6"/>
      <c r="SUU152" s="6"/>
      <c r="SUV152" s="6"/>
      <c r="SUW152" s="6"/>
      <c r="SUX152" s="6"/>
      <c r="SUY152" s="6"/>
      <c r="SUZ152" s="6"/>
      <c r="SVA152" s="6"/>
      <c r="SVB152" s="6"/>
      <c r="SVC152" s="6"/>
      <c r="SVD152" s="6"/>
      <c r="SVE152" s="6"/>
      <c r="SVF152" s="6"/>
      <c r="SVG152" s="6"/>
      <c r="SVH152" s="6"/>
      <c r="SVI152" s="6"/>
      <c r="SVJ152" s="6"/>
      <c r="SVK152" s="6"/>
      <c r="SVL152" s="6"/>
      <c r="SVM152" s="6"/>
      <c r="SVN152" s="6"/>
      <c r="SVO152" s="6"/>
      <c r="SVP152" s="6"/>
      <c r="SVQ152" s="6"/>
      <c r="SVR152" s="6"/>
      <c r="SVS152" s="6"/>
      <c r="SVT152" s="6"/>
      <c r="SVU152" s="6"/>
      <c r="SVV152" s="6"/>
      <c r="SVW152" s="6"/>
      <c r="SVX152" s="6"/>
      <c r="SVY152" s="6"/>
      <c r="SVZ152" s="6"/>
      <c r="SWA152" s="6"/>
      <c r="SWB152" s="6"/>
      <c r="SWC152" s="6"/>
      <c r="SWD152" s="6"/>
      <c r="SWE152" s="6"/>
      <c r="SWF152" s="6"/>
      <c r="SWG152" s="6"/>
      <c r="SWH152" s="6"/>
      <c r="SWI152" s="6"/>
      <c r="SWJ152" s="6"/>
      <c r="SWK152" s="6"/>
      <c r="SWL152" s="6"/>
      <c r="SWM152" s="6"/>
      <c r="SWN152" s="6"/>
      <c r="SWO152" s="6"/>
      <c r="SWP152" s="6"/>
      <c r="SWQ152" s="6"/>
      <c r="SWR152" s="6"/>
      <c r="SWS152" s="6"/>
      <c r="SWT152" s="6"/>
      <c r="SWU152" s="6"/>
      <c r="SWV152" s="6"/>
      <c r="SWW152" s="6"/>
      <c r="SWX152" s="6"/>
      <c r="SWY152" s="6"/>
      <c r="SWZ152" s="6"/>
      <c r="SXA152" s="6"/>
      <c r="SXB152" s="6"/>
      <c r="SXC152" s="6"/>
      <c r="SXD152" s="6"/>
      <c r="SXE152" s="6"/>
      <c r="SXF152" s="6"/>
      <c r="SXG152" s="6"/>
      <c r="SXH152" s="6"/>
      <c r="SXI152" s="6"/>
      <c r="SXJ152" s="6"/>
      <c r="SXK152" s="6"/>
      <c r="SXL152" s="6"/>
      <c r="SXM152" s="6"/>
      <c r="SXN152" s="6"/>
      <c r="SXO152" s="6"/>
      <c r="SXP152" s="6"/>
      <c r="SXQ152" s="6"/>
      <c r="SXR152" s="6"/>
      <c r="SXS152" s="6"/>
      <c r="SXT152" s="6"/>
      <c r="SXU152" s="6"/>
      <c r="SXV152" s="6"/>
      <c r="SXW152" s="6"/>
      <c r="SXX152" s="6"/>
      <c r="SXY152" s="6"/>
      <c r="SXZ152" s="6"/>
      <c r="SYA152" s="6"/>
      <c r="SYB152" s="6"/>
      <c r="SYC152" s="6"/>
      <c r="SYD152" s="6"/>
      <c r="SYE152" s="6"/>
      <c r="SYF152" s="6"/>
      <c r="SYG152" s="6"/>
      <c r="SYH152" s="6"/>
      <c r="SYI152" s="6"/>
      <c r="SYJ152" s="6"/>
      <c r="SYK152" s="6"/>
      <c r="SYL152" s="6"/>
      <c r="SYM152" s="6"/>
      <c r="SYN152" s="6"/>
      <c r="SYO152" s="6"/>
      <c r="SYP152" s="6"/>
      <c r="SYQ152" s="6"/>
      <c r="SYR152" s="6"/>
      <c r="SYS152" s="6"/>
      <c r="SYT152" s="6"/>
      <c r="SYU152" s="6"/>
      <c r="SYV152" s="6"/>
      <c r="SYW152" s="6"/>
      <c r="SYX152" s="6"/>
      <c r="SYY152" s="6"/>
      <c r="SYZ152" s="6"/>
      <c r="SZA152" s="6"/>
      <c r="SZB152" s="6"/>
      <c r="SZC152" s="6"/>
      <c r="SZD152" s="6"/>
      <c r="SZE152" s="6"/>
      <c r="SZF152" s="6"/>
      <c r="SZG152" s="6"/>
      <c r="SZH152" s="6"/>
      <c r="SZI152" s="6"/>
      <c r="SZJ152" s="6"/>
      <c r="SZK152" s="6"/>
      <c r="SZL152" s="6"/>
      <c r="SZM152" s="6"/>
      <c r="SZN152" s="6"/>
      <c r="SZO152" s="6"/>
      <c r="SZP152" s="6"/>
      <c r="SZQ152" s="6"/>
      <c r="SZR152" s="6"/>
      <c r="SZS152" s="6"/>
      <c r="SZT152" s="6"/>
      <c r="SZU152" s="6"/>
      <c r="SZV152" s="6"/>
      <c r="SZW152" s="6"/>
      <c r="SZX152" s="6"/>
      <c r="SZY152" s="6"/>
      <c r="SZZ152" s="6"/>
      <c r="TAA152" s="6"/>
      <c r="TAB152" s="6"/>
      <c r="TAC152" s="6"/>
      <c r="TAD152" s="6"/>
      <c r="TAE152" s="6"/>
      <c r="TAF152" s="6"/>
      <c r="TAG152" s="6"/>
      <c r="TAH152" s="6"/>
      <c r="TAI152" s="6"/>
      <c r="TAJ152" s="6"/>
      <c r="TAK152" s="6"/>
      <c r="TAL152" s="6"/>
      <c r="TAM152" s="6"/>
      <c r="TAN152" s="6"/>
      <c r="TAO152" s="6"/>
      <c r="TAP152" s="6"/>
      <c r="TAQ152" s="6"/>
      <c r="TAR152" s="6"/>
      <c r="TAS152" s="6"/>
      <c r="TAT152" s="6"/>
      <c r="TAU152" s="6"/>
      <c r="TAV152" s="6"/>
      <c r="TAW152" s="6"/>
      <c r="TAX152" s="6"/>
      <c r="TAY152" s="6"/>
      <c r="TAZ152" s="6"/>
      <c r="TBA152" s="6"/>
      <c r="TBB152" s="6"/>
      <c r="TBC152" s="6"/>
      <c r="TBD152" s="6"/>
      <c r="TBE152" s="6"/>
      <c r="TBF152" s="6"/>
      <c r="TBG152" s="6"/>
      <c r="TBH152" s="6"/>
      <c r="TBI152" s="6"/>
      <c r="TBJ152" s="6"/>
      <c r="TBK152" s="6"/>
      <c r="TBL152" s="6"/>
      <c r="TBM152" s="6"/>
      <c r="TBN152" s="6"/>
      <c r="TBO152" s="6"/>
      <c r="TBP152" s="6"/>
      <c r="TBQ152" s="6"/>
      <c r="TBR152" s="6"/>
      <c r="TBS152" s="6"/>
      <c r="TBT152" s="6"/>
      <c r="TBU152" s="6"/>
      <c r="TBV152" s="6"/>
      <c r="TBW152" s="6"/>
      <c r="TBX152" s="6"/>
      <c r="TBY152" s="6"/>
      <c r="TBZ152" s="6"/>
      <c r="TCA152" s="6"/>
      <c r="TCB152" s="6"/>
      <c r="TCC152" s="6"/>
      <c r="TCD152" s="6"/>
      <c r="TCE152" s="6"/>
      <c r="TCF152" s="6"/>
      <c r="TCG152" s="6"/>
      <c r="TCH152" s="6"/>
      <c r="TCI152" s="6"/>
      <c r="TCJ152" s="6"/>
      <c r="TCK152" s="6"/>
      <c r="TCL152" s="6"/>
      <c r="TCM152" s="6"/>
      <c r="TCN152" s="6"/>
      <c r="TCO152" s="6"/>
      <c r="TCP152" s="6"/>
      <c r="TCQ152" s="6"/>
      <c r="TCR152" s="6"/>
      <c r="TCS152" s="6"/>
      <c r="TCT152" s="6"/>
      <c r="TCU152" s="6"/>
      <c r="TCV152" s="6"/>
      <c r="TCW152" s="6"/>
      <c r="TCX152" s="6"/>
      <c r="TCY152" s="6"/>
      <c r="TCZ152" s="6"/>
      <c r="TDA152" s="6"/>
      <c r="TDB152" s="6"/>
      <c r="TDC152" s="6"/>
      <c r="TDD152" s="6"/>
      <c r="TDE152" s="6"/>
      <c r="TDF152" s="6"/>
      <c r="TDG152" s="6"/>
      <c r="TDH152" s="6"/>
      <c r="TDI152" s="6"/>
      <c r="TDJ152" s="6"/>
      <c r="TDK152" s="6"/>
      <c r="TDL152" s="6"/>
      <c r="TDM152" s="6"/>
      <c r="TDN152" s="6"/>
      <c r="TDO152" s="6"/>
      <c r="TDP152" s="6"/>
      <c r="TDQ152" s="6"/>
      <c r="TDR152" s="6"/>
      <c r="TDS152" s="6"/>
      <c r="TDT152" s="6"/>
      <c r="TDU152" s="6"/>
      <c r="TDV152" s="6"/>
      <c r="TDW152" s="6"/>
      <c r="TDX152" s="6"/>
      <c r="TDY152" s="6"/>
      <c r="TDZ152" s="6"/>
      <c r="TEA152" s="6"/>
      <c r="TEB152" s="6"/>
      <c r="TEC152" s="6"/>
      <c r="TED152" s="6"/>
      <c r="TEE152" s="6"/>
      <c r="TEF152" s="6"/>
      <c r="TEG152" s="6"/>
      <c r="TEH152" s="6"/>
      <c r="TEI152" s="6"/>
      <c r="TEJ152" s="6"/>
      <c r="TEK152" s="6"/>
      <c r="TEL152" s="6"/>
      <c r="TEM152" s="6"/>
      <c r="TEN152" s="6"/>
      <c r="TEO152" s="6"/>
      <c r="TEP152" s="6"/>
      <c r="TEQ152" s="6"/>
      <c r="TER152" s="6"/>
      <c r="TES152" s="6"/>
      <c r="TET152" s="6"/>
      <c r="TEU152" s="6"/>
      <c r="TEV152" s="6"/>
      <c r="TEW152" s="6"/>
      <c r="TEX152" s="6"/>
      <c r="TEY152" s="6"/>
      <c r="TEZ152" s="6"/>
      <c r="TFA152" s="6"/>
      <c r="TFB152" s="6"/>
      <c r="TFC152" s="6"/>
      <c r="TFD152" s="6"/>
      <c r="TFE152" s="6"/>
      <c r="TFF152" s="6"/>
      <c r="TFG152" s="6"/>
      <c r="TFH152" s="6"/>
      <c r="TFI152" s="6"/>
      <c r="TFJ152" s="6"/>
      <c r="TFK152" s="6"/>
      <c r="TFL152" s="6"/>
      <c r="TFM152" s="6"/>
      <c r="TFN152" s="6"/>
      <c r="TFO152" s="6"/>
      <c r="TFP152" s="6"/>
      <c r="TFQ152" s="6"/>
      <c r="TFR152" s="6"/>
      <c r="TFS152" s="6"/>
      <c r="TFT152" s="6"/>
      <c r="TFU152" s="6"/>
      <c r="TFV152" s="6"/>
      <c r="TFW152" s="6"/>
      <c r="TFX152" s="6"/>
      <c r="TFY152" s="6"/>
      <c r="TFZ152" s="6"/>
      <c r="TGA152" s="6"/>
      <c r="TGB152" s="6"/>
      <c r="TGC152" s="6"/>
      <c r="TGD152" s="6"/>
      <c r="TGE152" s="6"/>
      <c r="TGF152" s="6"/>
      <c r="TGG152" s="6"/>
      <c r="TGH152" s="6"/>
      <c r="TGI152" s="6"/>
      <c r="TGJ152" s="6"/>
      <c r="TGK152" s="6"/>
      <c r="TGL152" s="6"/>
      <c r="TGM152" s="6"/>
      <c r="TGN152" s="6"/>
      <c r="TGO152" s="6"/>
      <c r="TGP152" s="6"/>
      <c r="TGQ152" s="6"/>
      <c r="TGR152" s="6"/>
      <c r="TGS152" s="6"/>
      <c r="TGT152" s="6"/>
      <c r="TGU152" s="6"/>
      <c r="TGV152" s="6"/>
      <c r="TGW152" s="6"/>
      <c r="TGX152" s="6"/>
      <c r="TGY152" s="6"/>
      <c r="TGZ152" s="6"/>
      <c r="THA152" s="6"/>
      <c r="THB152" s="6"/>
      <c r="THC152" s="6"/>
      <c r="THD152" s="6"/>
      <c r="THE152" s="6"/>
      <c r="THF152" s="6"/>
      <c r="THG152" s="6"/>
      <c r="THH152" s="6"/>
      <c r="THI152" s="6"/>
      <c r="THJ152" s="6"/>
      <c r="THK152" s="6"/>
      <c r="THL152" s="6"/>
      <c r="THM152" s="6"/>
      <c r="THN152" s="6"/>
      <c r="THO152" s="6"/>
      <c r="THP152" s="6"/>
      <c r="THQ152" s="6"/>
      <c r="THR152" s="6"/>
      <c r="THS152" s="6"/>
      <c r="THT152" s="6"/>
      <c r="THU152" s="6"/>
      <c r="THV152" s="6"/>
      <c r="THW152" s="6"/>
      <c r="THX152" s="6"/>
      <c r="THY152" s="6"/>
      <c r="THZ152" s="6"/>
      <c r="TIA152" s="6"/>
      <c r="TIB152" s="6"/>
      <c r="TIC152" s="6"/>
      <c r="TID152" s="6"/>
      <c r="TIE152" s="6"/>
      <c r="TIF152" s="6"/>
      <c r="TIG152" s="6"/>
      <c r="TIH152" s="6"/>
      <c r="TII152" s="6"/>
      <c r="TIJ152" s="6"/>
      <c r="TIK152" s="6"/>
      <c r="TIL152" s="6"/>
      <c r="TIM152" s="6"/>
      <c r="TIN152" s="6"/>
      <c r="TIO152" s="6"/>
      <c r="TIP152" s="6"/>
      <c r="TIQ152" s="6"/>
      <c r="TIR152" s="6"/>
      <c r="TIS152" s="6"/>
      <c r="TIT152" s="6"/>
      <c r="TIU152" s="6"/>
      <c r="TIV152" s="6"/>
      <c r="TIW152" s="6"/>
      <c r="TIX152" s="6"/>
      <c r="TIY152" s="6"/>
      <c r="TIZ152" s="6"/>
      <c r="TJA152" s="6"/>
      <c r="TJB152" s="6"/>
      <c r="TJC152" s="6"/>
      <c r="TJD152" s="6"/>
      <c r="TJE152" s="6"/>
      <c r="TJF152" s="6"/>
      <c r="TJG152" s="6"/>
      <c r="TJH152" s="6"/>
      <c r="TJI152" s="6"/>
      <c r="TJJ152" s="6"/>
      <c r="TJK152" s="6"/>
      <c r="TJL152" s="6"/>
      <c r="TJM152" s="6"/>
      <c r="TJN152" s="6"/>
      <c r="TJO152" s="6"/>
      <c r="TJP152" s="6"/>
      <c r="TJQ152" s="6"/>
      <c r="TJR152" s="6"/>
      <c r="TJS152" s="6"/>
      <c r="TJT152" s="6"/>
      <c r="TJU152" s="6"/>
      <c r="TJV152" s="6"/>
      <c r="TJW152" s="6"/>
      <c r="TJX152" s="6"/>
      <c r="TJY152" s="6"/>
      <c r="TJZ152" s="6"/>
      <c r="TKA152" s="6"/>
      <c r="TKB152" s="6"/>
      <c r="TKC152" s="6"/>
      <c r="TKD152" s="6"/>
      <c r="TKE152" s="6"/>
      <c r="TKF152" s="6"/>
      <c r="TKG152" s="6"/>
      <c r="TKH152" s="6"/>
      <c r="TKI152" s="6"/>
      <c r="TKJ152" s="6"/>
      <c r="TKK152" s="6"/>
      <c r="TKL152" s="6"/>
      <c r="TKM152" s="6"/>
      <c r="TKN152" s="6"/>
      <c r="TKO152" s="6"/>
      <c r="TKP152" s="6"/>
      <c r="TKQ152" s="6"/>
      <c r="TKR152" s="6"/>
      <c r="TKS152" s="6"/>
      <c r="TKT152" s="6"/>
      <c r="TKU152" s="6"/>
      <c r="TKV152" s="6"/>
      <c r="TKW152" s="6"/>
      <c r="TKX152" s="6"/>
      <c r="TKY152" s="6"/>
      <c r="TKZ152" s="6"/>
      <c r="TLA152" s="6"/>
      <c r="TLB152" s="6"/>
      <c r="TLC152" s="6"/>
      <c r="TLD152" s="6"/>
      <c r="TLE152" s="6"/>
      <c r="TLF152" s="6"/>
      <c r="TLG152" s="6"/>
      <c r="TLH152" s="6"/>
      <c r="TLI152" s="6"/>
      <c r="TLJ152" s="6"/>
      <c r="TLK152" s="6"/>
      <c r="TLL152" s="6"/>
      <c r="TLM152" s="6"/>
      <c r="TLN152" s="6"/>
      <c r="TLO152" s="6"/>
      <c r="TLP152" s="6"/>
      <c r="TLQ152" s="6"/>
      <c r="TLR152" s="6"/>
      <c r="TLS152" s="6"/>
      <c r="TLT152" s="6"/>
      <c r="TLU152" s="6"/>
      <c r="TLV152" s="6"/>
      <c r="TLW152" s="6"/>
      <c r="TLX152" s="6"/>
      <c r="TLY152" s="6"/>
      <c r="TLZ152" s="6"/>
      <c r="TMA152" s="6"/>
      <c r="TMB152" s="6"/>
      <c r="TMC152" s="6"/>
      <c r="TMD152" s="6"/>
      <c r="TME152" s="6"/>
      <c r="TMF152" s="6"/>
      <c r="TMG152" s="6"/>
      <c r="TMH152" s="6"/>
      <c r="TMI152" s="6"/>
      <c r="TMJ152" s="6"/>
      <c r="TMK152" s="6"/>
      <c r="TML152" s="6"/>
      <c r="TMM152" s="6"/>
      <c r="TMN152" s="6"/>
      <c r="TMO152" s="6"/>
      <c r="TMP152" s="6"/>
      <c r="TMQ152" s="6"/>
      <c r="TMR152" s="6"/>
      <c r="TMS152" s="6"/>
      <c r="TMT152" s="6"/>
      <c r="TMU152" s="6"/>
      <c r="TMV152" s="6"/>
      <c r="TMW152" s="6"/>
      <c r="TMX152" s="6"/>
      <c r="TMY152" s="6"/>
      <c r="TMZ152" s="6"/>
      <c r="TNA152" s="6"/>
      <c r="TNB152" s="6"/>
      <c r="TNC152" s="6"/>
      <c r="TND152" s="6"/>
      <c r="TNE152" s="6"/>
      <c r="TNF152" s="6"/>
      <c r="TNG152" s="6"/>
      <c r="TNH152" s="6"/>
      <c r="TNI152" s="6"/>
      <c r="TNJ152" s="6"/>
      <c r="TNK152" s="6"/>
      <c r="TNL152" s="6"/>
      <c r="TNM152" s="6"/>
      <c r="TNN152" s="6"/>
      <c r="TNO152" s="6"/>
      <c r="TNP152" s="6"/>
      <c r="TNQ152" s="6"/>
      <c r="TNR152" s="6"/>
      <c r="TNS152" s="6"/>
      <c r="TNT152" s="6"/>
      <c r="TNU152" s="6"/>
      <c r="TNV152" s="6"/>
      <c r="TNW152" s="6"/>
      <c r="TNX152" s="6"/>
      <c r="TNY152" s="6"/>
      <c r="TNZ152" s="6"/>
      <c r="TOA152" s="6"/>
      <c r="TOB152" s="6"/>
      <c r="TOC152" s="6"/>
      <c r="TOD152" s="6"/>
      <c r="TOE152" s="6"/>
      <c r="TOF152" s="6"/>
      <c r="TOG152" s="6"/>
      <c r="TOH152" s="6"/>
      <c r="TOI152" s="6"/>
      <c r="TOJ152" s="6"/>
      <c r="TOK152" s="6"/>
      <c r="TOL152" s="6"/>
      <c r="TOM152" s="6"/>
      <c r="TON152" s="6"/>
      <c r="TOO152" s="6"/>
      <c r="TOP152" s="6"/>
      <c r="TOQ152" s="6"/>
      <c r="TOR152" s="6"/>
      <c r="TOS152" s="6"/>
      <c r="TOT152" s="6"/>
      <c r="TOU152" s="6"/>
      <c r="TOV152" s="6"/>
      <c r="TOW152" s="6"/>
      <c r="TOX152" s="6"/>
      <c r="TOY152" s="6"/>
      <c r="TOZ152" s="6"/>
      <c r="TPA152" s="6"/>
      <c r="TPB152" s="6"/>
      <c r="TPC152" s="6"/>
      <c r="TPD152" s="6"/>
      <c r="TPE152" s="6"/>
      <c r="TPF152" s="6"/>
      <c r="TPG152" s="6"/>
      <c r="TPH152" s="6"/>
      <c r="TPI152" s="6"/>
      <c r="TPJ152" s="6"/>
      <c r="TPK152" s="6"/>
      <c r="TPL152" s="6"/>
      <c r="TPM152" s="6"/>
      <c r="TPN152" s="6"/>
      <c r="TPO152" s="6"/>
      <c r="TPP152" s="6"/>
      <c r="TPQ152" s="6"/>
      <c r="TPR152" s="6"/>
      <c r="TPS152" s="6"/>
      <c r="TPT152" s="6"/>
      <c r="TPU152" s="6"/>
      <c r="TPV152" s="6"/>
      <c r="TPW152" s="6"/>
      <c r="TPX152" s="6"/>
      <c r="TPY152" s="6"/>
      <c r="TPZ152" s="6"/>
      <c r="TQA152" s="6"/>
      <c r="TQB152" s="6"/>
      <c r="TQC152" s="6"/>
      <c r="TQD152" s="6"/>
      <c r="TQE152" s="6"/>
      <c r="TQF152" s="6"/>
      <c r="TQG152" s="6"/>
      <c r="TQH152" s="6"/>
      <c r="TQI152" s="6"/>
      <c r="TQJ152" s="6"/>
      <c r="TQK152" s="6"/>
      <c r="TQL152" s="6"/>
      <c r="TQM152" s="6"/>
      <c r="TQN152" s="6"/>
      <c r="TQO152" s="6"/>
      <c r="TQP152" s="6"/>
      <c r="TQQ152" s="6"/>
      <c r="TQR152" s="6"/>
      <c r="TQS152" s="6"/>
      <c r="TQT152" s="6"/>
      <c r="TQU152" s="6"/>
      <c r="TQV152" s="6"/>
      <c r="TQW152" s="6"/>
      <c r="TQX152" s="6"/>
      <c r="TQY152" s="6"/>
      <c r="TQZ152" s="6"/>
      <c r="TRA152" s="6"/>
      <c r="TRB152" s="6"/>
      <c r="TRC152" s="6"/>
      <c r="TRD152" s="6"/>
      <c r="TRE152" s="6"/>
      <c r="TRF152" s="6"/>
      <c r="TRG152" s="6"/>
      <c r="TRH152" s="6"/>
      <c r="TRI152" s="6"/>
      <c r="TRJ152" s="6"/>
      <c r="TRK152" s="6"/>
      <c r="TRL152" s="6"/>
      <c r="TRM152" s="6"/>
      <c r="TRN152" s="6"/>
      <c r="TRO152" s="6"/>
      <c r="TRP152" s="6"/>
      <c r="TRQ152" s="6"/>
      <c r="TRR152" s="6"/>
      <c r="TRS152" s="6"/>
      <c r="TRT152" s="6"/>
      <c r="TRU152" s="6"/>
      <c r="TRV152" s="6"/>
      <c r="TRW152" s="6"/>
      <c r="TRX152" s="6"/>
      <c r="TRY152" s="6"/>
      <c r="TRZ152" s="6"/>
      <c r="TSA152" s="6"/>
      <c r="TSB152" s="6"/>
      <c r="TSC152" s="6"/>
      <c r="TSD152" s="6"/>
      <c r="TSE152" s="6"/>
      <c r="TSF152" s="6"/>
      <c r="TSG152" s="6"/>
      <c r="TSH152" s="6"/>
      <c r="TSI152" s="6"/>
      <c r="TSJ152" s="6"/>
      <c r="TSK152" s="6"/>
      <c r="TSL152" s="6"/>
      <c r="TSM152" s="6"/>
      <c r="TSN152" s="6"/>
      <c r="TSO152" s="6"/>
      <c r="TSP152" s="6"/>
      <c r="TSQ152" s="6"/>
      <c r="TSR152" s="6"/>
      <c r="TSS152" s="6"/>
      <c r="TST152" s="6"/>
      <c r="TSU152" s="6"/>
      <c r="TSV152" s="6"/>
      <c r="TSW152" s="6"/>
      <c r="TSX152" s="6"/>
      <c r="TSY152" s="6"/>
      <c r="TSZ152" s="6"/>
      <c r="TTA152" s="6"/>
      <c r="TTB152" s="6"/>
      <c r="TTC152" s="6"/>
      <c r="TTD152" s="6"/>
      <c r="TTE152" s="6"/>
      <c r="TTF152" s="6"/>
      <c r="TTG152" s="6"/>
      <c r="TTH152" s="6"/>
      <c r="TTI152" s="6"/>
      <c r="TTJ152" s="6"/>
      <c r="TTK152" s="6"/>
      <c r="TTL152" s="6"/>
      <c r="TTM152" s="6"/>
      <c r="TTN152" s="6"/>
      <c r="TTO152" s="6"/>
      <c r="TTP152" s="6"/>
      <c r="TTQ152" s="6"/>
      <c r="TTR152" s="6"/>
      <c r="TTS152" s="6"/>
      <c r="TTT152" s="6"/>
      <c r="TTU152" s="6"/>
      <c r="TTV152" s="6"/>
      <c r="TTW152" s="6"/>
      <c r="TTX152" s="6"/>
      <c r="TTY152" s="6"/>
      <c r="TTZ152" s="6"/>
      <c r="TUA152" s="6"/>
      <c r="TUB152" s="6"/>
      <c r="TUC152" s="6"/>
      <c r="TUD152" s="6"/>
      <c r="TUE152" s="6"/>
      <c r="TUF152" s="6"/>
      <c r="TUG152" s="6"/>
      <c r="TUH152" s="6"/>
      <c r="TUI152" s="6"/>
      <c r="TUJ152" s="6"/>
      <c r="TUK152" s="6"/>
      <c r="TUL152" s="6"/>
      <c r="TUM152" s="6"/>
      <c r="TUN152" s="6"/>
      <c r="TUO152" s="6"/>
      <c r="TUP152" s="6"/>
      <c r="TUQ152" s="6"/>
      <c r="TUR152" s="6"/>
      <c r="TUS152" s="6"/>
      <c r="TUT152" s="6"/>
      <c r="TUU152" s="6"/>
      <c r="TUV152" s="6"/>
      <c r="TUW152" s="6"/>
      <c r="TUX152" s="6"/>
      <c r="TUY152" s="6"/>
      <c r="TUZ152" s="6"/>
      <c r="TVA152" s="6"/>
      <c r="TVB152" s="6"/>
      <c r="TVC152" s="6"/>
      <c r="TVD152" s="6"/>
      <c r="TVE152" s="6"/>
      <c r="TVF152" s="6"/>
      <c r="TVG152" s="6"/>
      <c r="TVH152" s="6"/>
      <c r="TVI152" s="6"/>
      <c r="TVJ152" s="6"/>
      <c r="TVK152" s="6"/>
      <c r="TVL152" s="6"/>
      <c r="TVM152" s="6"/>
      <c r="TVN152" s="6"/>
      <c r="TVO152" s="6"/>
      <c r="TVP152" s="6"/>
      <c r="TVQ152" s="6"/>
      <c r="TVR152" s="6"/>
      <c r="TVS152" s="6"/>
      <c r="TVT152" s="6"/>
      <c r="TVU152" s="6"/>
      <c r="TVV152" s="6"/>
      <c r="TVW152" s="6"/>
      <c r="TVX152" s="6"/>
      <c r="TVY152" s="6"/>
      <c r="TVZ152" s="6"/>
      <c r="TWA152" s="6"/>
      <c r="TWB152" s="6"/>
      <c r="TWC152" s="6"/>
      <c r="TWD152" s="6"/>
      <c r="TWE152" s="6"/>
      <c r="TWF152" s="6"/>
      <c r="TWG152" s="6"/>
      <c r="TWH152" s="6"/>
      <c r="TWI152" s="6"/>
      <c r="TWJ152" s="6"/>
      <c r="TWK152" s="6"/>
      <c r="TWL152" s="6"/>
      <c r="TWM152" s="6"/>
      <c r="TWN152" s="6"/>
      <c r="TWO152" s="6"/>
      <c r="TWP152" s="6"/>
      <c r="TWQ152" s="6"/>
      <c r="TWR152" s="6"/>
      <c r="TWS152" s="6"/>
      <c r="TWT152" s="6"/>
      <c r="TWU152" s="6"/>
      <c r="TWV152" s="6"/>
      <c r="TWW152" s="6"/>
      <c r="TWX152" s="6"/>
      <c r="TWY152" s="6"/>
      <c r="TWZ152" s="6"/>
      <c r="TXA152" s="6"/>
      <c r="TXB152" s="6"/>
      <c r="TXC152" s="6"/>
      <c r="TXD152" s="6"/>
      <c r="TXE152" s="6"/>
      <c r="TXF152" s="6"/>
      <c r="TXG152" s="6"/>
      <c r="TXH152" s="6"/>
      <c r="TXI152" s="6"/>
      <c r="TXJ152" s="6"/>
      <c r="TXK152" s="6"/>
      <c r="TXL152" s="6"/>
      <c r="TXM152" s="6"/>
      <c r="TXN152" s="6"/>
      <c r="TXO152" s="6"/>
      <c r="TXP152" s="6"/>
      <c r="TXQ152" s="6"/>
      <c r="TXR152" s="6"/>
      <c r="TXS152" s="6"/>
      <c r="TXT152" s="6"/>
      <c r="TXU152" s="6"/>
      <c r="TXV152" s="6"/>
      <c r="TXW152" s="6"/>
      <c r="TXX152" s="6"/>
      <c r="TXY152" s="6"/>
      <c r="TXZ152" s="6"/>
      <c r="TYA152" s="6"/>
      <c r="TYB152" s="6"/>
      <c r="TYC152" s="6"/>
      <c r="TYD152" s="6"/>
      <c r="TYE152" s="6"/>
      <c r="TYF152" s="6"/>
      <c r="TYG152" s="6"/>
      <c r="TYH152" s="6"/>
      <c r="TYI152" s="6"/>
      <c r="TYJ152" s="6"/>
      <c r="TYK152" s="6"/>
      <c r="TYL152" s="6"/>
      <c r="TYM152" s="6"/>
      <c r="TYN152" s="6"/>
      <c r="TYO152" s="6"/>
      <c r="TYP152" s="6"/>
      <c r="TYQ152" s="6"/>
      <c r="TYR152" s="6"/>
      <c r="TYS152" s="6"/>
      <c r="TYT152" s="6"/>
      <c r="TYU152" s="6"/>
      <c r="TYV152" s="6"/>
      <c r="TYW152" s="6"/>
      <c r="TYX152" s="6"/>
      <c r="TYY152" s="6"/>
      <c r="TYZ152" s="6"/>
      <c r="TZA152" s="6"/>
      <c r="TZB152" s="6"/>
      <c r="TZC152" s="6"/>
      <c r="TZD152" s="6"/>
      <c r="TZE152" s="6"/>
      <c r="TZF152" s="6"/>
      <c r="TZG152" s="6"/>
      <c r="TZH152" s="6"/>
      <c r="TZI152" s="6"/>
      <c r="TZJ152" s="6"/>
      <c r="TZK152" s="6"/>
      <c r="TZL152" s="6"/>
      <c r="TZM152" s="6"/>
      <c r="TZN152" s="6"/>
      <c r="TZO152" s="6"/>
      <c r="TZP152" s="6"/>
      <c r="TZQ152" s="6"/>
      <c r="TZR152" s="6"/>
      <c r="TZS152" s="6"/>
      <c r="TZT152" s="6"/>
      <c r="TZU152" s="6"/>
      <c r="TZV152" s="6"/>
      <c r="TZW152" s="6"/>
      <c r="TZX152" s="6"/>
      <c r="TZY152" s="6"/>
      <c r="TZZ152" s="6"/>
      <c r="UAA152" s="6"/>
      <c r="UAB152" s="6"/>
      <c r="UAC152" s="6"/>
      <c r="UAD152" s="6"/>
      <c r="UAE152" s="6"/>
      <c r="UAF152" s="6"/>
      <c r="UAG152" s="6"/>
      <c r="UAH152" s="6"/>
      <c r="UAI152" s="6"/>
      <c r="UAJ152" s="6"/>
      <c r="UAK152" s="6"/>
      <c r="UAL152" s="6"/>
      <c r="UAM152" s="6"/>
      <c r="UAN152" s="6"/>
      <c r="UAO152" s="6"/>
      <c r="UAP152" s="6"/>
      <c r="UAQ152" s="6"/>
      <c r="UAR152" s="6"/>
      <c r="UAS152" s="6"/>
      <c r="UAT152" s="6"/>
      <c r="UAU152" s="6"/>
      <c r="UAV152" s="6"/>
      <c r="UAW152" s="6"/>
      <c r="UAX152" s="6"/>
      <c r="UAY152" s="6"/>
      <c r="UAZ152" s="6"/>
      <c r="UBA152" s="6"/>
      <c r="UBB152" s="6"/>
      <c r="UBC152" s="6"/>
      <c r="UBD152" s="6"/>
      <c r="UBE152" s="6"/>
      <c r="UBF152" s="6"/>
      <c r="UBG152" s="6"/>
      <c r="UBH152" s="6"/>
      <c r="UBI152" s="6"/>
      <c r="UBJ152" s="6"/>
      <c r="UBK152" s="6"/>
      <c r="UBL152" s="6"/>
      <c r="UBM152" s="6"/>
      <c r="UBN152" s="6"/>
      <c r="UBO152" s="6"/>
      <c r="UBP152" s="6"/>
      <c r="UBQ152" s="6"/>
      <c r="UBR152" s="6"/>
      <c r="UBS152" s="6"/>
      <c r="UBT152" s="6"/>
      <c r="UBU152" s="6"/>
      <c r="UBV152" s="6"/>
      <c r="UBW152" s="6"/>
      <c r="UBX152" s="6"/>
      <c r="UBY152" s="6"/>
      <c r="UBZ152" s="6"/>
      <c r="UCA152" s="6"/>
      <c r="UCB152" s="6"/>
      <c r="UCC152" s="6"/>
      <c r="UCD152" s="6"/>
      <c r="UCE152" s="6"/>
      <c r="UCF152" s="6"/>
      <c r="UCG152" s="6"/>
      <c r="UCH152" s="6"/>
      <c r="UCI152" s="6"/>
      <c r="UCJ152" s="6"/>
      <c r="UCK152" s="6"/>
      <c r="UCL152" s="6"/>
      <c r="UCM152" s="6"/>
      <c r="UCN152" s="6"/>
      <c r="UCO152" s="6"/>
      <c r="UCP152" s="6"/>
      <c r="UCQ152" s="6"/>
      <c r="UCR152" s="6"/>
      <c r="UCS152" s="6"/>
      <c r="UCT152" s="6"/>
      <c r="UCU152" s="6"/>
      <c r="UCV152" s="6"/>
      <c r="UCW152" s="6"/>
      <c r="UCX152" s="6"/>
      <c r="UCY152" s="6"/>
      <c r="UCZ152" s="6"/>
      <c r="UDA152" s="6"/>
      <c r="UDB152" s="6"/>
      <c r="UDC152" s="6"/>
      <c r="UDD152" s="6"/>
      <c r="UDE152" s="6"/>
      <c r="UDF152" s="6"/>
      <c r="UDG152" s="6"/>
      <c r="UDH152" s="6"/>
      <c r="UDI152" s="6"/>
      <c r="UDJ152" s="6"/>
      <c r="UDK152" s="6"/>
      <c r="UDL152" s="6"/>
      <c r="UDM152" s="6"/>
      <c r="UDN152" s="6"/>
      <c r="UDO152" s="6"/>
      <c r="UDP152" s="6"/>
      <c r="UDQ152" s="6"/>
      <c r="UDR152" s="6"/>
      <c r="UDS152" s="6"/>
      <c r="UDT152" s="6"/>
      <c r="UDU152" s="6"/>
      <c r="UDV152" s="6"/>
      <c r="UDW152" s="6"/>
      <c r="UDX152" s="6"/>
      <c r="UDY152" s="6"/>
      <c r="UDZ152" s="6"/>
      <c r="UEA152" s="6"/>
      <c r="UEB152" s="6"/>
      <c r="UEC152" s="6"/>
      <c r="UED152" s="6"/>
      <c r="UEE152" s="6"/>
      <c r="UEF152" s="6"/>
      <c r="UEG152" s="6"/>
      <c r="UEH152" s="6"/>
      <c r="UEI152" s="6"/>
      <c r="UEJ152" s="6"/>
      <c r="UEK152" s="6"/>
      <c r="UEL152" s="6"/>
      <c r="UEM152" s="6"/>
      <c r="UEN152" s="6"/>
      <c r="UEO152" s="6"/>
      <c r="UEP152" s="6"/>
      <c r="UEQ152" s="6"/>
      <c r="UER152" s="6"/>
      <c r="UES152" s="6"/>
      <c r="UET152" s="6"/>
      <c r="UEU152" s="6"/>
      <c r="UEV152" s="6"/>
      <c r="UEW152" s="6"/>
      <c r="UEX152" s="6"/>
      <c r="UEY152" s="6"/>
      <c r="UEZ152" s="6"/>
      <c r="UFA152" s="6"/>
      <c r="UFB152" s="6"/>
      <c r="UFC152" s="6"/>
      <c r="UFD152" s="6"/>
      <c r="UFE152" s="6"/>
      <c r="UFF152" s="6"/>
      <c r="UFG152" s="6"/>
      <c r="UFH152" s="6"/>
      <c r="UFI152" s="6"/>
      <c r="UFJ152" s="6"/>
      <c r="UFK152" s="6"/>
      <c r="UFL152" s="6"/>
      <c r="UFM152" s="6"/>
      <c r="UFN152" s="6"/>
      <c r="UFO152" s="6"/>
      <c r="UFP152" s="6"/>
      <c r="UFQ152" s="6"/>
      <c r="UFR152" s="6"/>
      <c r="UFS152" s="6"/>
      <c r="UFT152" s="6"/>
      <c r="UFU152" s="6"/>
      <c r="UFV152" s="6"/>
      <c r="UFW152" s="6"/>
      <c r="UFX152" s="6"/>
      <c r="UFY152" s="6"/>
      <c r="UFZ152" s="6"/>
      <c r="UGA152" s="6"/>
      <c r="UGB152" s="6"/>
      <c r="UGC152" s="6"/>
      <c r="UGD152" s="6"/>
      <c r="UGE152" s="6"/>
      <c r="UGF152" s="6"/>
      <c r="UGG152" s="6"/>
      <c r="UGH152" s="6"/>
      <c r="UGI152" s="6"/>
      <c r="UGJ152" s="6"/>
      <c r="UGK152" s="6"/>
      <c r="UGL152" s="6"/>
      <c r="UGM152" s="6"/>
      <c r="UGN152" s="6"/>
      <c r="UGO152" s="6"/>
      <c r="UGP152" s="6"/>
      <c r="UGQ152" s="6"/>
      <c r="UGR152" s="6"/>
      <c r="UGS152" s="6"/>
      <c r="UGT152" s="6"/>
      <c r="UGU152" s="6"/>
      <c r="UGV152" s="6"/>
      <c r="UGW152" s="6"/>
      <c r="UGX152" s="6"/>
      <c r="UGY152" s="6"/>
      <c r="UGZ152" s="6"/>
      <c r="UHA152" s="6"/>
      <c r="UHB152" s="6"/>
      <c r="UHC152" s="6"/>
      <c r="UHD152" s="6"/>
      <c r="UHE152" s="6"/>
      <c r="UHF152" s="6"/>
      <c r="UHG152" s="6"/>
      <c r="UHH152" s="6"/>
      <c r="UHI152" s="6"/>
      <c r="UHJ152" s="6"/>
      <c r="UHK152" s="6"/>
      <c r="UHL152" s="6"/>
      <c r="UHM152" s="6"/>
      <c r="UHN152" s="6"/>
      <c r="UHO152" s="6"/>
      <c r="UHP152" s="6"/>
      <c r="UHQ152" s="6"/>
      <c r="UHR152" s="6"/>
      <c r="UHS152" s="6"/>
      <c r="UHT152" s="6"/>
      <c r="UHU152" s="6"/>
      <c r="UHV152" s="6"/>
      <c r="UHW152" s="6"/>
      <c r="UHX152" s="6"/>
      <c r="UHY152" s="6"/>
      <c r="UHZ152" s="6"/>
      <c r="UIA152" s="6"/>
      <c r="UIB152" s="6"/>
      <c r="UIC152" s="6"/>
      <c r="UID152" s="6"/>
      <c r="UIE152" s="6"/>
      <c r="UIF152" s="6"/>
      <c r="UIG152" s="6"/>
      <c r="UIH152" s="6"/>
      <c r="UII152" s="6"/>
      <c r="UIJ152" s="6"/>
      <c r="UIK152" s="6"/>
      <c r="UIL152" s="6"/>
      <c r="UIM152" s="6"/>
      <c r="UIN152" s="6"/>
      <c r="UIO152" s="6"/>
      <c r="UIP152" s="6"/>
      <c r="UIQ152" s="6"/>
      <c r="UIR152" s="6"/>
      <c r="UIS152" s="6"/>
      <c r="UIT152" s="6"/>
      <c r="UIU152" s="6"/>
      <c r="UIV152" s="6"/>
      <c r="UIW152" s="6"/>
      <c r="UIX152" s="6"/>
      <c r="UIY152" s="6"/>
      <c r="UIZ152" s="6"/>
      <c r="UJA152" s="6"/>
      <c r="UJB152" s="6"/>
      <c r="UJC152" s="6"/>
      <c r="UJD152" s="6"/>
      <c r="UJE152" s="6"/>
      <c r="UJF152" s="6"/>
      <c r="UJG152" s="6"/>
      <c r="UJH152" s="6"/>
      <c r="UJI152" s="6"/>
      <c r="UJJ152" s="6"/>
      <c r="UJK152" s="6"/>
      <c r="UJL152" s="6"/>
      <c r="UJM152" s="6"/>
      <c r="UJN152" s="6"/>
      <c r="UJO152" s="6"/>
      <c r="UJP152" s="6"/>
      <c r="UJQ152" s="6"/>
      <c r="UJR152" s="6"/>
      <c r="UJS152" s="6"/>
      <c r="UJT152" s="6"/>
      <c r="UJU152" s="6"/>
      <c r="UJV152" s="6"/>
      <c r="UJW152" s="6"/>
      <c r="UJX152" s="6"/>
      <c r="UJY152" s="6"/>
      <c r="UJZ152" s="6"/>
      <c r="UKA152" s="6"/>
      <c r="UKB152" s="6"/>
      <c r="UKC152" s="6"/>
      <c r="UKD152" s="6"/>
      <c r="UKE152" s="6"/>
      <c r="UKF152" s="6"/>
      <c r="UKG152" s="6"/>
      <c r="UKH152" s="6"/>
      <c r="UKI152" s="6"/>
      <c r="UKJ152" s="6"/>
      <c r="UKK152" s="6"/>
      <c r="UKL152" s="6"/>
      <c r="UKM152" s="6"/>
      <c r="UKN152" s="6"/>
      <c r="UKO152" s="6"/>
      <c r="UKP152" s="6"/>
      <c r="UKQ152" s="6"/>
      <c r="UKR152" s="6"/>
      <c r="UKS152" s="6"/>
      <c r="UKT152" s="6"/>
      <c r="UKU152" s="6"/>
      <c r="UKV152" s="6"/>
      <c r="UKW152" s="6"/>
      <c r="UKX152" s="6"/>
      <c r="UKY152" s="6"/>
      <c r="UKZ152" s="6"/>
      <c r="ULA152" s="6"/>
      <c r="ULB152" s="6"/>
      <c r="ULC152" s="6"/>
      <c r="ULD152" s="6"/>
      <c r="ULE152" s="6"/>
      <c r="ULF152" s="6"/>
      <c r="ULG152" s="6"/>
      <c r="ULH152" s="6"/>
      <c r="ULI152" s="6"/>
      <c r="ULJ152" s="6"/>
      <c r="ULK152" s="6"/>
      <c r="ULL152" s="6"/>
      <c r="ULM152" s="6"/>
      <c r="ULN152" s="6"/>
      <c r="ULO152" s="6"/>
      <c r="ULP152" s="6"/>
      <c r="ULQ152" s="6"/>
      <c r="ULR152" s="6"/>
      <c r="ULS152" s="6"/>
      <c r="ULT152" s="6"/>
      <c r="ULU152" s="6"/>
      <c r="ULV152" s="6"/>
      <c r="ULW152" s="6"/>
      <c r="ULX152" s="6"/>
      <c r="ULY152" s="6"/>
      <c r="ULZ152" s="6"/>
      <c r="UMA152" s="6"/>
      <c r="UMB152" s="6"/>
      <c r="UMC152" s="6"/>
      <c r="UMD152" s="6"/>
      <c r="UME152" s="6"/>
      <c r="UMF152" s="6"/>
      <c r="UMG152" s="6"/>
      <c r="UMH152" s="6"/>
      <c r="UMI152" s="6"/>
      <c r="UMJ152" s="6"/>
      <c r="UMK152" s="6"/>
      <c r="UML152" s="6"/>
      <c r="UMM152" s="6"/>
      <c r="UMN152" s="6"/>
      <c r="UMO152" s="6"/>
      <c r="UMP152" s="6"/>
      <c r="UMQ152" s="6"/>
      <c r="UMR152" s="6"/>
      <c r="UMS152" s="6"/>
      <c r="UMT152" s="6"/>
      <c r="UMU152" s="6"/>
      <c r="UMV152" s="6"/>
      <c r="UMW152" s="6"/>
      <c r="UMX152" s="6"/>
      <c r="UMY152" s="6"/>
      <c r="UMZ152" s="6"/>
      <c r="UNA152" s="6"/>
      <c r="UNB152" s="6"/>
      <c r="UNC152" s="6"/>
      <c r="UND152" s="6"/>
      <c r="UNE152" s="6"/>
      <c r="UNF152" s="6"/>
      <c r="UNG152" s="6"/>
      <c r="UNH152" s="6"/>
      <c r="UNI152" s="6"/>
      <c r="UNJ152" s="6"/>
      <c r="UNK152" s="6"/>
      <c r="UNL152" s="6"/>
      <c r="UNM152" s="6"/>
      <c r="UNN152" s="6"/>
      <c r="UNO152" s="6"/>
      <c r="UNP152" s="6"/>
      <c r="UNQ152" s="6"/>
      <c r="UNR152" s="6"/>
      <c r="UNS152" s="6"/>
      <c r="UNT152" s="6"/>
      <c r="UNU152" s="6"/>
      <c r="UNV152" s="6"/>
      <c r="UNW152" s="6"/>
      <c r="UNX152" s="6"/>
      <c r="UNY152" s="6"/>
      <c r="UNZ152" s="6"/>
      <c r="UOA152" s="6"/>
      <c r="UOB152" s="6"/>
      <c r="UOC152" s="6"/>
      <c r="UOD152" s="6"/>
      <c r="UOE152" s="6"/>
      <c r="UOF152" s="6"/>
      <c r="UOG152" s="6"/>
      <c r="UOH152" s="6"/>
      <c r="UOI152" s="6"/>
      <c r="UOJ152" s="6"/>
      <c r="UOK152" s="6"/>
      <c r="UOL152" s="6"/>
      <c r="UOM152" s="6"/>
      <c r="UON152" s="6"/>
      <c r="UOO152" s="6"/>
      <c r="UOP152" s="6"/>
      <c r="UOQ152" s="6"/>
      <c r="UOR152" s="6"/>
      <c r="UOS152" s="6"/>
      <c r="UOT152" s="6"/>
      <c r="UOU152" s="6"/>
      <c r="UOV152" s="6"/>
      <c r="UOW152" s="6"/>
      <c r="UOX152" s="6"/>
      <c r="UOY152" s="6"/>
      <c r="UOZ152" s="6"/>
      <c r="UPA152" s="6"/>
      <c r="UPB152" s="6"/>
      <c r="UPC152" s="6"/>
      <c r="UPD152" s="6"/>
      <c r="UPE152" s="6"/>
      <c r="UPF152" s="6"/>
      <c r="UPG152" s="6"/>
      <c r="UPH152" s="6"/>
      <c r="UPI152" s="6"/>
      <c r="UPJ152" s="6"/>
      <c r="UPK152" s="6"/>
      <c r="UPL152" s="6"/>
      <c r="UPM152" s="6"/>
      <c r="UPN152" s="6"/>
      <c r="UPO152" s="6"/>
      <c r="UPP152" s="6"/>
      <c r="UPQ152" s="6"/>
      <c r="UPR152" s="6"/>
      <c r="UPS152" s="6"/>
      <c r="UPT152" s="6"/>
      <c r="UPU152" s="6"/>
      <c r="UPV152" s="6"/>
      <c r="UPW152" s="6"/>
      <c r="UPX152" s="6"/>
      <c r="UPY152" s="6"/>
      <c r="UPZ152" s="6"/>
      <c r="UQA152" s="6"/>
      <c r="UQB152" s="6"/>
      <c r="UQC152" s="6"/>
      <c r="UQD152" s="6"/>
      <c r="UQE152" s="6"/>
      <c r="UQF152" s="6"/>
      <c r="UQG152" s="6"/>
      <c r="UQH152" s="6"/>
      <c r="UQI152" s="6"/>
      <c r="UQJ152" s="6"/>
      <c r="UQK152" s="6"/>
      <c r="UQL152" s="6"/>
      <c r="UQM152" s="6"/>
      <c r="UQN152" s="6"/>
      <c r="UQO152" s="6"/>
      <c r="UQP152" s="6"/>
      <c r="UQQ152" s="6"/>
      <c r="UQR152" s="6"/>
      <c r="UQS152" s="6"/>
      <c r="UQT152" s="6"/>
      <c r="UQU152" s="6"/>
      <c r="UQV152" s="6"/>
      <c r="UQW152" s="6"/>
      <c r="UQX152" s="6"/>
      <c r="UQY152" s="6"/>
      <c r="UQZ152" s="6"/>
      <c r="URA152" s="6"/>
      <c r="URB152" s="6"/>
      <c r="URC152" s="6"/>
      <c r="URD152" s="6"/>
      <c r="URE152" s="6"/>
      <c r="URF152" s="6"/>
      <c r="URG152" s="6"/>
      <c r="URH152" s="6"/>
      <c r="URI152" s="6"/>
      <c r="URJ152" s="6"/>
      <c r="URK152" s="6"/>
      <c r="URL152" s="6"/>
      <c r="URM152" s="6"/>
      <c r="URN152" s="6"/>
      <c r="URO152" s="6"/>
      <c r="URP152" s="6"/>
      <c r="URQ152" s="6"/>
      <c r="URR152" s="6"/>
      <c r="URS152" s="6"/>
      <c r="URT152" s="6"/>
      <c r="URU152" s="6"/>
      <c r="URV152" s="6"/>
      <c r="URW152" s="6"/>
      <c r="URX152" s="6"/>
      <c r="URY152" s="6"/>
      <c r="URZ152" s="6"/>
      <c r="USA152" s="6"/>
      <c r="USB152" s="6"/>
      <c r="USC152" s="6"/>
      <c r="USD152" s="6"/>
      <c r="USE152" s="6"/>
      <c r="USF152" s="6"/>
      <c r="USG152" s="6"/>
      <c r="USH152" s="6"/>
      <c r="USI152" s="6"/>
      <c r="USJ152" s="6"/>
      <c r="USK152" s="6"/>
      <c r="USL152" s="6"/>
      <c r="USM152" s="6"/>
      <c r="USN152" s="6"/>
      <c r="USO152" s="6"/>
      <c r="USP152" s="6"/>
      <c r="USQ152" s="6"/>
      <c r="USR152" s="6"/>
      <c r="USS152" s="6"/>
      <c r="UST152" s="6"/>
      <c r="USU152" s="6"/>
      <c r="USV152" s="6"/>
      <c r="USW152" s="6"/>
      <c r="USX152" s="6"/>
      <c r="USY152" s="6"/>
      <c r="USZ152" s="6"/>
      <c r="UTA152" s="6"/>
      <c r="UTB152" s="6"/>
      <c r="UTC152" s="6"/>
      <c r="UTD152" s="6"/>
      <c r="UTE152" s="6"/>
      <c r="UTF152" s="6"/>
      <c r="UTG152" s="6"/>
      <c r="UTH152" s="6"/>
      <c r="UTI152" s="6"/>
      <c r="UTJ152" s="6"/>
      <c r="UTK152" s="6"/>
      <c r="UTL152" s="6"/>
      <c r="UTM152" s="6"/>
      <c r="UTN152" s="6"/>
      <c r="UTO152" s="6"/>
      <c r="UTP152" s="6"/>
      <c r="UTQ152" s="6"/>
      <c r="UTR152" s="6"/>
      <c r="UTS152" s="6"/>
      <c r="UTT152" s="6"/>
      <c r="UTU152" s="6"/>
      <c r="UTV152" s="6"/>
      <c r="UTW152" s="6"/>
      <c r="UTX152" s="6"/>
      <c r="UTY152" s="6"/>
      <c r="UTZ152" s="6"/>
      <c r="UUA152" s="6"/>
      <c r="UUB152" s="6"/>
      <c r="UUC152" s="6"/>
      <c r="UUD152" s="6"/>
      <c r="UUE152" s="6"/>
      <c r="UUF152" s="6"/>
      <c r="UUG152" s="6"/>
      <c r="UUH152" s="6"/>
      <c r="UUI152" s="6"/>
      <c r="UUJ152" s="6"/>
      <c r="UUK152" s="6"/>
      <c r="UUL152" s="6"/>
      <c r="UUM152" s="6"/>
      <c r="UUN152" s="6"/>
      <c r="UUO152" s="6"/>
      <c r="UUP152" s="6"/>
      <c r="UUQ152" s="6"/>
      <c r="UUR152" s="6"/>
      <c r="UUS152" s="6"/>
      <c r="UUT152" s="6"/>
      <c r="UUU152" s="6"/>
      <c r="UUV152" s="6"/>
      <c r="UUW152" s="6"/>
      <c r="UUX152" s="6"/>
      <c r="UUY152" s="6"/>
      <c r="UUZ152" s="6"/>
      <c r="UVA152" s="6"/>
      <c r="UVB152" s="6"/>
      <c r="UVC152" s="6"/>
      <c r="UVD152" s="6"/>
      <c r="UVE152" s="6"/>
      <c r="UVF152" s="6"/>
      <c r="UVG152" s="6"/>
      <c r="UVH152" s="6"/>
      <c r="UVI152" s="6"/>
      <c r="UVJ152" s="6"/>
      <c r="UVK152" s="6"/>
      <c r="UVL152" s="6"/>
      <c r="UVM152" s="6"/>
      <c r="UVN152" s="6"/>
      <c r="UVO152" s="6"/>
      <c r="UVP152" s="6"/>
      <c r="UVQ152" s="6"/>
      <c r="UVR152" s="6"/>
      <c r="UVS152" s="6"/>
      <c r="UVT152" s="6"/>
      <c r="UVU152" s="6"/>
      <c r="UVV152" s="6"/>
      <c r="UVW152" s="6"/>
      <c r="UVX152" s="6"/>
      <c r="UVY152" s="6"/>
      <c r="UVZ152" s="6"/>
      <c r="UWA152" s="6"/>
      <c r="UWB152" s="6"/>
      <c r="UWC152" s="6"/>
      <c r="UWD152" s="6"/>
      <c r="UWE152" s="6"/>
      <c r="UWF152" s="6"/>
      <c r="UWG152" s="6"/>
      <c r="UWH152" s="6"/>
      <c r="UWI152" s="6"/>
      <c r="UWJ152" s="6"/>
      <c r="UWK152" s="6"/>
      <c r="UWL152" s="6"/>
      <c r="UWM152" s="6"/>
      <c r="UWN152" s="6"/>
      <c r="UWO152" s="6"/>
      <c r="UWP152" s="6"/>
      <c r="UWQ152" s="6"/>
      <c r="UWR152" s="6"/>
      <c r="UWS152" s="6"/>
      <c r="UWT152" s="6"/>
      <c r="UWU152" s="6"/>
      <c r="UWV152" s="6"/>
      <c r="UWW152" s="6"/>
      <c r="UWX152" s="6"/>
      <c r="UWY152" s="6"/>
      <c r="UWZ152" s="6"/>
      <c r="UXA152" s="6"/>
      <c r="UXB152" s="6"/>
      <c r="UXC152" s="6"/>
      <c r="UXD152" s="6"/>
      <c r="UXE152" s="6"/>
      <c r="UXF152" s="6"/>
      <c r="UXG152" s="6"/>
      <c r="UXH152" s="6"/>
      <c r="UXI152" s="6"/>
      <c r="UXJ152" s="6"/>
      <c r="UXK152" s="6"/>
      <c r="UXL152" s="6"/>
      <c r="UXM152" s="6"/>
      <c r="UXN152" s="6"/>
      <c r="UXO152" s="6"/>
      <c r="UXP152" s="6"/>
      <c r="UXQ152" s="6"/>
      <c r="UXR152" s="6"/>
      <c r="UXS152" s="6"/>
      <c r="UXT152" s="6"/>
      <c r="UXU152" s="6"/>
      <c r="UXV152" s="6"/>
      <c r="UXW152" s="6"/>
      <c r="UXX152" s="6"/>
      <c r="UXY152" s="6"/>
      <c r="UXZ152" s="6"/>
      <c r="UYA152" s="6"/>
      <c r="UYB152" s="6"/>
      <c r="UYC152" s="6"/>
      <c r="UYD152" s="6"/>
      <c r="UYE152" s="6"/>
      <c r="UYF152" s="6"/>
      <c r="UYG152" s="6"/>
      <c r="UYH152" s="6"/>
      <c r="UYI152" s="6"/>
      <c r="UYJ152" s="6"/>
      <c r="UYK152" s="6"/>
      <c r="UYL152" s="6"/>
      <c r="UYM152" s="6"/>
      <c r="UYN152" s="6"/>
      <c r="UYO152" s="6"/>
      <c r="UYP152" s="6"/>
      <c r="UYQ152" s="6"/>
      <c r="UYR152" s="6"/>
      <c r="UYS152" s="6"/>
      <c r="UYT152" s="6"/>
      <c r="UYU152" s="6"/>
      <c r="UYV152" s="6"/>
      <c r="UYW152" s="6"/>
      <c r="UYX152" s="6"/>
      <c r="UYY152" s="6"/>
      <c r="UYZ152" s="6"/>
      <c r="UZA152" s="6"/>
      <c r="UZB152" s="6"/>
      <c r="UZC152" s="6"/>
      <c r="UZD152" s="6"/>
      <c r="UZE152" s="6"/>
      <c r="UZF152" s="6"/>
      <c r="UZG152" s="6"/>
      <c r="UZH152" s="6"/>
      <c r="UZI152" s="6"/>
      <c r="UZJ152" s="6"/>
      <c r="UZK152" s="6"/>
      <c r="UZL152" s="6"/>
      <c r="UZM152" s="6"/>
      <c r="UZN152" s="6"/>
      <c r="UZO152" s="6"/>
      <c r="UZP152" s="6"/>
      <c r="UZQ152" s="6"/>
      <c r="UZR152" s="6"/>
      <c r="UZS152" s="6"/>
      <c r="UZT152" s="6"/>
      <c r="UZU152" s="6"/>
      <c r="UZV152" s="6"/>
      <c r="UZW152" s="6"/>
      <c r="UZX152" s="6"/>
      <c r="UZY152" s="6"/>
      <c r="UZZ152" s="6"/>
      <c r="VAA152" s="6"/>
      <c r="VAB152" s="6"/>
      <c r="VAC152" s="6"/>
      <c r="VAD152" s="6"/>
      <c r="VAE152" s="6"/>
      <c r="VAF152" s="6"/>
      <c r="VAG152" s="6"/>
      <c r="VAH152" s="6"/>
      <c r="VAI152" s="6"/>
      <c r="VAJ152" s="6"/>
      <c r="VAK152" s="6"/>
      <c r="VAL152" s="6"/>
      <c r="VAM152" s="6"/>
      <c r="VAN152" s="6"/>
      <c r="VAO152" s="6"/>
      <c r="VAP152" s="6"/>
      <c r="VAQ152" s="6"/>
      <c r="VAR152" s="6"/>
      <c r="VAS152" s="6"/>
      <c r="VAT152" s="6"/>
      <c r="VAU152" s="6"/>
      <c r="VAV152" s="6"/>
      <c r="VAW152" s="6"/>
      <c r="VAX152" s="6"/>
      <c r="VAY152" s="6"/>
      <c r="VAZ152" s="6"/>
      <c r="VBA152" s="6"/>
      <c r="VBB152" s="6"/>
      <c r="VBC152" s="6"/>
      <c r="VBD152" s="6"/>
      <c r="VBE152" s="6"/>
      <c r="VBF152" s="6"/>
      <c r="VBG152" s="6"/>
      <c r="VBH152" s="6"/>
      <c r="VBI152" s="6"/>
      <c r="VBJ152" s="6"/>
      <c r="VBK152" s="6"/>
      <c r="VBL152" s="6"/>
      <c r="VBM152" s="6"/>
      <c r="VBN152" s="6"/>
      <c r="VBO152" s="6"/>
      <c r="VBP152" s="6"/>
      <c r="VBQ152" s="6"/>
      <c r="VBR152" s="6"/>
      <c r="VBS152" s="6"/>
      <c r="VBT152" s="6"/>
      <c r="VBU152" s="6"/>
      <c r="VBV152" s="6"/>
      <c r="VBW152" s="6"/>
      <c r="VBX152" s="6"/>
      <c r="VBY152" s="6"/>
      <c r="VBZ152" s="6"/>
      <c r="VCA152" s="6"/>
      <c r="VCB152" s="6"/>
      <c r="VCC152" s="6"/>
      <c r="VCD152" s="6"/>
      <c r="VCE152" s="6"/>
      <c r="VCF152" s="6"/>
      <c r="VCG152" s="6"/>
      <c r="VCH152" s="6"/>
      <c r="VCI152" s="6"/>
      <c r="VCJ152" s="6"/>
      <c r="VCK152" s="6"/>
      <c r="VCL152" s="6"/>
      <c r="VCM152" s="6"/>
      <c r="VCN152" s="6"/>
      <c r="VCO152" s="6"/>
      <c r="VCP152" s="6"/>
      <c r="VCQ152" s="6"/>
      <c r="VCR152" s="6"/>
      <c r="VCS152" s="6"/>
      <c r="VCT152" s="6"/>
      <c r="VCU152" s="6"/>
      <c r="VCV152" s="6"/>
      <c r="VCW152" s="6"/>
      <c r="VCX152" s="6"/>
      <c r="VCY152" s="6"/>
      <c r="VCZ152" s="6"/>
      <c r="VDA152" s="6"/>
      <c r="VDB152" s="6"/>
      <c r="VDC152" s="6"/>
      <c r="VDD152" s="6"/>
      <c r="VDE152" s="6"/>
      <c r="VDF152" s="6"/>
      <c r="VDG152" s="6"/>
      <c r="VDH152" s="6"/>
      <c r="VDI152" s="6"/>
      <c r="VDJ152" s="6"/>
      <c r="VDK152" s="6"/>
      <c r="VDL152" s="6"/>
      <c r="VDM152" s="6"/>
      <c r="VDN152" s="6"/>
      <c r="VDO152" s="6"/>
      <c r="VDP152" s="6"/>
      <c r="VDQ152" s="6"/>
      <c r="VDR152" s="6"/>
      <c r="VDS152" s="6"/>
      <c r="VDT152" s="6"/>
      <c r="VDU152" s="6"/>
      <c r="VDV152" s="6"/>
      <c r="VDW152" s="6"/>
      <c r="VDX152" s="6"/>
      <c r="VDY152" s="6"/>
      <c r="VDZ152" s="6"/>
      <c r="VEA152" s="6"/>
      <c r="VEB152" s="6"/>
      <c r="VEC152" s="6"/>
      <c r="VED152" s="6"/>
      <c r="VEE152" s="6"/>
      <c r="VEF152" s="6"/>
      <c r="VEG152" s="6"/>
      <c r="VEH152" s="6"/>
      <c r="VEI152" s="6"/>
      <c r="VEJ152" s="6"/>
      <c r="VEK152" s="6"/>
      <c r="VEL152" s="6"/>
      <c r="VEM152" s="6"/>
      <c r="VEN152" s="6"/>
      <c r="VEO152" s="6"/>
      <c r="VEP152" s="6"/>
      <c r="VEQ152" s="6"/>
      <c r="VER152" s="6"/>
      <c r="VES152" s="6"/>
      <c r="VET152" s="6"/>
      <c r="VEU152" s="6"/>
      <c r="VEV152" s="6"/>
      <c r="VEW152" s="6"/>
      <c r="VEX152" s="6"/>
      <c r="VEY152" s="6"/>
      <c r="VEZ152" s="6"/>
      <c r="VFA152" s="6"/>
      <c r="VFB152" s="6"/>
      <c r="VFC152" s="6"/>
      <c r="VFD152" s="6"/>
      <c r="VFE152" s="6"/>
      <c r="VFF152" s="6"/>
      <c r="VFG152" s="6"/>
      <c r="VFH152" s="6"/>
      <c r="VFI152" s="6"/>
      <c r="VFJ152" s="6"/>
      <c r="VFK152" s="6"/>
      <c r="VFL152" s="6"/>
      <c r="VFM152" s="6"/>
      <c r="VFN152" s="6"/>
      <c r="VFO152" s="6"/>
      <c r="VFP152" s="6"/>
      <c r="VFQ152" s="6"/>
      <c r="VFR152" s="6"/>
      <c r="VFS152" s="6"/>
      <c r="VFT152" s="6"/>
      <c r="VFU152" s="6"/>
      <c r="VFV152" s="6"/>
      <c r="VFW152" s="6"/>
      <c r="VFX152" s="6"/>
      <c r="VFY152" s="6"/>
      <c r="VFZ152" s="6"/>
      <c r="VGA152" s="6"/>
      <c r="VGB152" s="6"/>
      <c r="VGC152" s="6"/>
      <c r="VGD152" s="6"/>
      <c r="VGE152" s="6"/>
      <c r="VGF152" s="6"/>
      <c r="VGG152" s="6"/>
      <c r="VGH152" s="6"/>
      <c r="VGI152" s="6"/>
      <c r="VGJ152" s="6"/>
      <c r="VGK152" s="6"/>
      <c r="VGL152" s="6"/>
      <c r="VGM152" s="6"/>
      <c r="VGN152" s="6"/>
      <c r="VGO152" s="6"/>
      <c r="VGP152" s="6"/>
      <c r="VGQ152" s="6"/>
      <c r="VGR152" s="6"/>
      <c r="VGS152" s="6"/>
      <c r="VGT152" s="6"/>
      <c r="VGU152" s="6"/>
      <c r="VGV152" s="6"/>
      <c r="VGW152" s="6"/>
      <c r="VGX152" s="6"/>
      <c r="VGY152" s="6"/>
      <c r="VGZ152" s="6"/>
      <c r="VHA152" s="6"/>
      <c r="VHB152" s="6"/>
      <c r="VHC152" s="6"/>
      <c r="VHD152" s="6"/>
      <c r="VHE152" s="6"/>
      <c r="VHF152" s="6"/>
      <c r="VHG152" s="6"/>
      <c r="VHH152" s="6"/>
      <c r="VHI152" s="6"/>
      <c r="VHJ152" s="6"/>
      <c r="VHK152" s="6"/>
      <c r="VHL152" s="6"/>
      <c r="VHM152" s="6"/>
      <c r="VHN152" s="6"/>
      <c r="VHO152" s="6"/>
      <c r="VHP152" s="6"/>
      <c r="VHQ152" s="6"/>
      <c r="VHR152" s="6"/>
      <c r="VHS152" s="6"/>
      <c r="VHT152" s="6"/>
      <c r="VHU152" s="6"/>
      <c r="VHV152" s="6"/>
      <c r="VHW152" s="6"/>
      <c r="VHX152" s="6"/>
      <c r="VHY152" s="6"/>
      <c r="VHZ152" s="6"/>
      <c r="VIA152" s="6"/>
      <c r="VIB152" s="6"/>
      <c r="VIC152" s="6"/>
      <c r="VID152" s="6"/>
      <c r="VIE152" s="6"/>
      <c r="VIF152" s="6"/>
      <c r="VIG152" s="6"/>
      <c r="VIH152" s="6"/>
      <c r="VII152" s="6"/>
      <c r="VIJ152" s="6"/>
      <c r="VIK152" s="6"/>
      <c r="VIL152" s="6"/>
      <c r="VIM152" s="6"/>
      <c r="VIN152" s="6"/>
      <c r="VIO152" s="6"/>
      <c r="VIP152" s="6"/>
      <c r="VIQ152" s="6"/>
      <c r="VIR152" s="6"/>
      <c r="VIS152" s="6"/>
      <c r="VIT152" s="6"/>
      <c r="VIU152" s="6"/>
      <c r="VIV152" s="6"/>
      <c r="VIW152" s="6"/>
      <c r="VIX152" s="6"/>
      <c r="VIY152" s="6"/>
      <c r="VIZ152" s="6"/>
      <c r="VJA152" s="6"/>
      <c r="VJB152" s="6"/>
      <c r="VJC152" s="6"/>
      <c r="VJD152" s="6"/>
      <c r="VJE152" s="6"/>
      <c r="VJF152" s="6"/>
      <c r="VJG152" s="6"/>
      <c r="VJH152" s="6"/>
      <c r="VJI152" s="6"/>
      <c r="VJJ152" s="6"/>
      <c r="VJK152" s="6"/>
      <c r="VJL152" s="6"/>
      <c r="VJM152" s="6"/>
      <c r="VJN152" s="6"/>
      <c r="VJO152" s="6"/>
      <c r="VJP152" s="6"/>
      <c r="VJQ152" s="6"/>
      <c r="VJR152" s="6"/>
      <c r="VJS152" s="6"/>
      <c r="VJT152" s="6"/>
      <c r="VJU152" s="6"/>
      <c r="VJV152" s="6"/>
      <c r="VJW152" s="6"/>
      <c r="VJX152" s="6"/>
      <c r="VJY152" s="6"/>
      <c r="VJZ152" s="6"/>
      <c r="VKA152" s="6"/>
      <c r="VKB152" s="6"/>
      <c r="VKC152" s="6"/>
      <c r="VKD152" s="6"/>
      <c r="VKE152" s="6"/>
      <c r="VKF152" s="6"/>
      <c r="VKG152" s="6"/>
      <c r="VKH152" s="6"/>
      <c r="VKI152" s="6"/>
      <c r="VKJ152" s="6"/>
      <c r="VKK152" s="6"/>
      <c r="VKL152" s="6"/>
      <c r="VKM152" s="6"/>
      <c r="VKN152" s="6"/>
      <c r="VKO152" s="6"/>
      <c r="VKP152" s="6"/>
      <c r="VKQ152" s="6"/>
      <c r="VKR152" s="6"/>
      <c r="VKS152" s="6"/>
      <c r="VKT152" s="6"/>
      <c r="VKU152" s="6"/>
      <c r="VKV152" s="6"/>
      <c r="VKW152" s="6"/>
      <c r="VKX152" s="6"/>
      <c r="VKY152" s="6"/>
      <c r="VKZ152" s="6"/>
      <c r="VLA152" s="6"/>
      <c r="VLB152" s="6"/>
      <c r="VLC152" s="6"/>
      <c r="VLD152" s="6"/>
      <c r="VLE152" s="6"/>
      <c r="VLF152" s="6"/>
      <c r="VLG152" s="6"/>
      <c r="VLH152" s="6"/>
      <c r="VLI152" s="6"/>
      <c r="VLJ152" s="6"/>
      <c r="VLK152" s="6"/>
      <c r="VLL152" s="6"/>
      <c r="VLM152" s="6"/>
      <c r="VLN152" s="6"/>
      <c r="VLO152" s="6"/>
      <c r="VLP152" s="6"/>
      <c r="VLQ152" s="6"/>
      <c r="VLR152" s="6"/>
      <c r="VLS152" s="6"/>
      <c r="VLT152" s="6"/>
      <c r="VLU152" s="6"/>
      <c r="VLV152" s="6"/>
      <c r="VLW152" s="6"/>
      <c r="VLX152" s="6"/>
      <c r="VLY152" s="6"/>
      <c r="VLZ152" s="6"/>
      <c r="VMA152" s="6"/>
      <c r="VMB152" s="6"/>
      <c r="VMC152" s="6"/>
      <c r="VMD152" s="6"/>
      <c r="VME152" s="6"/>
      <c r="VMF152" s="6"/>
      <c r="VMG152" s="6"/>
      <c r="VMH152" s="6"/>
      <c r="VMI152" s="6"/>
      <c r="VMJ152" s="6"/>
      <c r="VMK152" s="6"/>
      <c r="VML152" s="6"/>
      <c r="VMM152" s="6"/>
      <c r="VMN152" s="6"/>
      <c r="VMO152" s="6"/>
      <c r="VMP152" s="6"/>
      <c r="VMQ152" s="6"/>
      <c r="VMR152" s="6"/>
      <c r="VMS152" s="6"/>
      <c r="VMT152" s="6"/>
      <c r="VMU152" s="6"/>
      <c r="VMV152" s="6"/>
      <c r="VMW152" s="6"/>
      <c r="VMX152" s="6"/>
      <c r="VMY152" s="6"/>
      <c r="VMZ152" s="6"/>
      <c r="VNA152" s="6"/>
      <c r="VNB152" s="6"/>
      <c r="VNC152" s="6"/>
      <c r="VND152" s="6"/>
      <c r="VNE152" s="6"/>
      <c r="VNF152" s="6"/>
      <c r="VNG152" s="6"/>
      <c r="VNH152" s="6"/>
      <c r="VNI152" s="6"/>
      <c r="VNJ152" s="6"/>
      <c r="VNK152" s="6"/>
      <c r="VNL152" s="6"/>
      <c r="VNM152" s="6"/>
      <c r="VNN152" s="6"/>
      <c r="VNO152" s="6"/>
      <c r="VNP152" s="6"/>
      <c r="VNQ152" s="6"/>
      <c r="VNR152" s="6"/>
      <c r="VNS152" s="6"/>
      <c r="VNT152" s="6"/>
      <c r="VNU152" s="6"/>
      <c r="VNV152" s="6"/>
      <c r="VNW152" s="6"/>
      <c r="VNX152" s="6"/>
      <c r="VNY152" s="6"/>
      <c r="VNZ152" s="6"/>
      <c r="VOA152" s="6"/>
      <c r="VOB152" s="6"/>
      <c r="VOC152" s="6"/>
      <c r="VOD152" s="6"/>
      <c r="VOE152" s="6"/>
      <c r="VOF152" s="6"/>
      <c r="VOG152" s="6"/>
      <c r="VOH152" s="6"/>
      <c r="VOI152" s="6"/>
      <c r="VOJ152" s="6"/>
      <c r="VOK152" s="6"/>
      <c r="VOL152" s="6"/>
      <c r="VOM152" s="6"/>
      <c r="VON152" s="6"/>
      <c r="VOO152" s="6"/>
      <c r="VOP152" s="6"/>
      <c r="VOQ152" s="6"/>
      <c r="VOR152" s="6"/>
      <c r="VOS152" s="6"/>
      <c r="VOT152" s="6"/>
      <c r="VOU152" s="6"/>
      <c r="VOV152" s="6"/>
      <c r="VOW152" s="6"/>
      <c r="VOX152" s="6"/>
      <c r="VOY152" s="6"/>
      <c r="VOZ152" s="6"/>
      <c r="VPA152" s="6"/>
      <c r="VPB152" s="6"/>
      <c r="VPC152" s="6"/>
      <c r="VPD152" s="6"/>
      <c r="VPE152" s="6"/>
      <c r="VPF152" s="6"/>
      <c r="VPG152" s="6"/>
      <c r="VPH152" s="6"/>
      <c r="VPI152" s="6"/>
      <c r="VPJ152" s="6"/>
      <c r="VPK152" s="6"/>
      <c r="VPL152" s="6"/>
      <c r="VPM152" s="6"/>
      <c r="VPN152" s="6"/>
      <c r="VPO152" s="6"/>
      <c r="VPP152" s="6"/>
      <c r="VPQ152" s="6"/>
      <c r="VPR152" s="6"/>
      <c r="VPS152" s="6"/>
      <c r="VPT152" s="6"/>
      <c r="VPU152" s="6"/>
      <c r="VPV152" s="6"/>
      <c r="VPW152" s="6"/>
      <c r="VPX152" s="6"/>
      <c r="VPY152" s="6"/>
      <c r="VPZ152" s="6"/>
      <c r="VQA152" s="6"/>
      <c r="VQB152" s="6"/>
      <c r="VQC152" s="6"/>
      <c r="VQD152" s="6"/>
      <c r="VQE152" s="6"/>
      <c r="VQF152" s="6"/>
      <c r="VQG152" s="6"/>
      <c r="VQH152" s="6"/>
      <c r="VQI152" s="6"/>
      <c r="VQJ152" s="6"/>
      <c r="VQK152" s="6"/>
      <c r="VQL152" s="6"/>
      <c r="VQM152" s="6"/>
      <c r="VQN152" s="6"/>
      <c r="VQO152" s="6"/>
      <c r="VQP152" s="6"/>
      <c r="VQQ152" s="6"/>
      <c r="VQR152" s="6"/>
      <c r="VQS152" s="6"/>
      <c r="VQT152" s="6"/>
      <c r="VQU152" s="6"/>
      <c r="VQV152" s="6"/>
      <c r="VQW152" s="6"/>
      <c r="VQX152" s="6"/>
      <c r="VQY152" s="6"/>
      <c r="VQZ152" s="6"/>
      <c r="VRA152" s="6"/>
      <c r="VRB152" s="6"/>
      <c r="VRC152" s="6"/>
      <c r="VRD152" s="6"/>
      <c r="VRE152" s="6"/>
      <c r="VRF152" s="6"/>
      <c r="VRG152" s="6"/>
      <c r="VRH152" s="6"/>
      <c r="VRI152" s="6"/>
      <c r="VRJ152" s="6"/>
      <c r="VRK152" s="6"/>
      <c r="VRL152" s="6"/>
      <c r="VRM152" s="6"/>
      <c r="VRN152" s="6"/>
      <c r="VRO152" s="6"/>
      <c r="VRP152" s="6"/>
      <c r="VRQ152" s="6"/>
      <c r="VRR152" s="6"/>
      <c r="VRS152" s="6"/>
      <c r="VRT152" s="6"/>
      <c r="VRU152" s="6"/>
      <c r="VRV152" s="6"/>
      <c r="VRW152" s="6"/>
      <c r="VRX152" s="6"/>
      <c r="VRY152" s="6"/>
      <c r="VRZ152" s="6"/>
      <c r="VSA152" s="6"/>
      <c r="VSB152" s="6"/>
      <c r="VSC152" s="6"/>
      <c r="VSD152" s="6"/>
      <c r="VSE152" s="6"/>
      <c r="VSF152" s="6"/>
      <c r="VSG152" s="6"/>
      <c r="VSH152" s="6"/>
      <c r="VSI152" s="6"/>
      <c r="VSJ152" s="6"/>
      <c r="VSK152" s="6"/>
      <c r="VSL152" s="6"/>
      <c r="VSM152" s="6"/>
      <c r="VSN152" s="6"/>
      <c r="VSO152" s="6"/>
      <c r="VSP152" s="6"/>
      <c r="VSQ152" s="6"/>
      <c r="VSR152" s="6"/>
      <c r="VSS152" s="6"/>
      <c r="VST152" s="6"/>
      <c r="VSU152" s="6"/>
      <c r="VSV152" s="6"/>
      <c r="VSW152" s="6"/>
      <c r="VSX152" s="6"/>
      <c r="VSY152" s="6"/>
      <c r="VSZ152" s="6"/>
      <c r="VTA152" s="6"/>
      <c r="VTB152" s="6"/>
      <c r="VTC152" s="6"/>
      <c r="VTD152" s="6"/>
      <c r="VTE152" s="6"/>
      <c r="VTF152" s="6"/>
      <c r="VTG152" s="6"/>
      <c r="VTH152" s="6"/>
      <c r="VTI152" s="6"/>
      <c r="VTJ152" s="6"/>
      <c r="VTK152" s="6"/>
      <c r="VTL152" s="6"/>
      <c r="VTM152" s="6"/>
      <c r="VTN152" s="6"/>
      <c r="VTO152" s="6"/>
      <c r="VTP152" s="6"/>
      <c r="VTQ152" s="6"/>
      <c r="VTR152" s="6"/>
      <c r="VTS152" s="6"/>
      <c r="VTT152" s="6"/>
      <c r="VTU152" s="6"/>
      <c r="VTV152" s="6"/>
      <c r="VTW152" s="6"/>
      <c r="VTX152" s="6"/>
      <c r="VTY152" s="6"/>
      <c r="VTZ152" s="6"/>
      <c r="VUA152" s="6"/>
      <c r="VUB152" s="6"/>
      <c r="VUC152" s="6"/>
      <c r="VUD152" s="6"/>
      <c r="VUE152" s="6"/>
      <c r="VUF152" s="6"/>
      <c r="VUG152" s="6"/>
      <c r="VUH152" s="6"/>
      <c r="VUI152" s="6"/>
      <c r="VUJ152" s="6"/>
      <c r="VUK152" s="6"/>
      <c r="VUL152" s="6"/>
      <c r="VUM152" s="6"/>
      <c r="VUN152" s="6"/>
      <c r="VUO152" s="6"/>
      <c r="VUP152" s="6"/>
      <c r="VUQ152" s="6"/>
      <c r="VUR152" s="6"/>
      <c r="VUS152" s="6"/>
      <c r="VUT152" s="6"/>
      <c r="VUU152" s="6"/>
      <c r="VUV152" s="6"/>
      <c r="VUW152" s="6"/>
      <c r="VUX152" s="6"/>
      <c r="VUY152" s="6"/>
      <c r="VUZ152" s="6"/>
      <c r="VVA152" s="6"/>
      <c r="VVB152" s="6"/>
      <c r="VVC152" s="6"/>
      <c r="VVD152" s="6"/>
      <c r="VVE152" s="6"/>
      <c r="VVF152" s="6"/>
      <c r="VVG152" s="6"/>
      <c r="VVH152" s="6"/>
      <c r="VVI152" s="6"/>
      <c r="VVJ152" s="6"/>
      <c r="VVK152" s="6"/>
      <c r="VVL152" s="6"/>
      <c r="VVM152" s="6"/>
      <c r="VVN152" s="6"/>
      <c r="VVO152" s="6"/>
      <c r="VVP152" s="6"/>
      <c r="VVQ152" s="6"/>
      <c r="VVR152" s="6"/>
      <c r="VVS152" s="6"/>
      <c r="VVT152" s="6"/>
      <c r="VVU152" s="6"/>
      <c r="VVV152" s="6"/>
      <c r="VVW152" s="6"/>
      <c r="VVX152" s="6"/>
      <c r="VVY152" s="6"/>
      <c r="VVZ152" s="6"/>
      <c r="VWA152" s="6"/>
      <c r="VWB152" s="6"/>
      <c r="VWC152" s="6"/>
      <c r="VWD152" s="6"/>
      <c r="VWE152" s="6"/>
      <c r="VWF152" s="6"/>
      <c r="VWG152" s="6"/>
      <c r="VWH152" s="6"/>
      <c r="VWI152" s="6"/>
      <c r="VWJ152" s="6"/>
      <c r="VWK152" s="6"/>
      <c r="VWL152" s="6"/>
      <c r="VWM152" s="6"/>
      <c r="VWN152" s="6"/>
      <c r="VWO152" s="6"/>
      <c r="VWP152" s="6"/>
      <c r="VWQ152" s="6"/>
      <c r="VWR152" s="6"/>
      <c r="VWS152" s="6"/>
      <c r="VWT152" s="6"/>
      <c r="VWU152" s="6"/>
      <c r="VWV152" s="6"/>
      <c r="VWW152" s="6"/>
      <c r="VWX152" s="6"/>
      <c r="VWY152" s="6"/>
      <c r="VWZ152" s="6"/>
      <c r="VXA152" s="6"/>
      <c r="VXB152" s="6"/>
      <c r="VXC152" s="6"/>
      <c r="VXD152" s="6"/>
      <c r="VXE152" s="6"/>
      <c r="VXF152" s="6"/>
      <c r="VXG152" s="6"/>
      <c r="VXH152" s="6"/>
      <c r="VXI152" s="6"/>
      <c r="VXJ152" s="6"/>
      <c r="VXK152" s="6"/>
      <c r="VXL152" s="6"/>
      <c r="VXM152" s="6"/>
      <c r="VXN152" s="6"/>
      <c r="VXO152" s="6"/>
      <c r="VXP152" s="6"/>
      <c r="VXQ152" s="6"/>
      <c r="VXR152" s="6"/>
      <c r="VXS152" s="6"/>
      <c r="VXT152" s="6"/>
      <c r="VXU152" s="6"/>
      <c r="VXV152" s="6"/>
      <c r="VXW152" s="6"/>
      <c r="VXX152" s="6"/>
      <c r="VXY152" s="6"/>
      <c r="VXZ152" s="6"/>
      <c r="VYA152" s="6"/>
      <c r="VYB152" s="6"/>
      <c r="VYC152" s="6"/>
      <c r="VYD152" s="6"/>
      <c r="VYE152" s="6"/>
      <c r="VYF152" s="6"/>
      <c r="VYG152" s="6"/>
      <c r="VYH152" s="6"/>
      <c r="VYI152" s="6"/>
      <c r="VYJ152" s="6"/>
      <c r="VYK152" s="6"/>
      <c r="VYL152" s="6"/>
      <c r="VYM152" s="6"/>
      <c r="VYN152" s="6"/>
      <c r="VYO152" s="6"/>
      <c r="VYP152" s="6"/>
      <c r="VYQ152" s="6"/>
      <c r="VYR152" s="6"/>
      <c r="VYS152" s="6"/>
      <c r="VYT152" s="6"/>
      <c r="VYU152" s="6"/>
      <c r="VYV152" s="6"/>
      <c r="VYW152" s="6"/>
      <c r="VYX152" s="6"/>
      <c r="VYY152" s="6"/>
      <c r="VYZ152" s="6"/>
      <c r="VZA152" s="6"/>
      <c r="VZB152" s="6"/>
      <c r="VZC152" s="6"/>
      <c r="VZD152" s="6"/>
      <c r="VZE152" s="6"/>
      <c r="VZF152" s="6"/>
      <c r="VZG152" s="6"/>
      <c r="VZH152" s="6"/>
      <c r="VZI152" s="6"/>
      <c r="VZJ152" s="6"/>
      <c r="VZK152" s="6"/>
      <c r="VZL152" s="6"/>
      <c r="VZM152" s="6"/>
      <c r="VZN152" s="6"/>
      <c r="VZO152" s="6"/>
      <c r="VZP152" s="6"/>
      <c r="VZQ152" s="6"/>
      <c r="VZR152" s="6"/>
      <c r="VZS152" s="6"/>
      <c r="VZT152" s="6"/>
      <c r="VZU152" s="6"/>
      <c r="VZV152" s="6"/>
      <c r="VZW152" s="6"/>
      <c r="VZX152" s="6"/>
      <c r="VZY152" s="6"/>
      <c r="VZZ152" s="6"/>
      <c r="WAA152" s="6"/>
      <c r="WAB152" s="6"/>
      <c r="WAC152" s="6"/>
      <c r="WAD152" s="6"/>
      <c r="WAE152" s="6"/>
      <c r="WAF152" s="6"/>
      <c r="WAG152" s="6"/>
      <c r="WAH152" s="6"/>
      <c r="WAI152" s="6"/>
      <c r="WAJ152" s="6"/>
      <c r="WAK152" s="6"/>
      <c r="WAL152" s="6"/>
      <c r="WAM152" s="6"/>
      <c r="WAN152" s="6"/>
      <c r="WAO152" s="6"/>
      <c r="WAP152" s="6"/>
      <c r="WAQ152" s="6"/>
      <c r="WAR152" s="6"/>
      <c r="WAS152" s="6"/>
      <c r="WAT152" s="6"/>
      <c r="WAU152" s="6"/>
      <c r="WAV152" s="6"/>
      <c r="WAW152" s="6"/>
      <c r="WAX152" s="6"/>
      <c r="WAY152" s="6"/>
      <c r="WAZ152" s="6"/>
      <c r="WBA152" s="6"/>
      <c r="WBB152" s="6"/>
      <c r="WBC152" s="6"/>
      <c r="WBD152" s="6"/>
      <c r="WBE152" s="6"/>
      <c r="WBF152" s="6"/>
      <c r="WBG152" s="6"/>
      <c r="WBH152" s="6"/>
      <c r="WBI152" s="6"/>
      <c r="WBJ152" s="6"/>
      <c r="WBK152" s="6"/>
      <c r="WBL152" s="6"/>
      <c r="WBM152" s="6"/>
      <c r="WBN152" s="6"/>
      <c r="WBO152" s="6"/>
      <c r="WBP152" s="6"/>
      <c r="WBQ152" s="6"/>
      <c r="WBR152" s="6"/>
      <c r="WBS152" s="6"/>
      <c r="WBT152" s="6"/>
      <c r="WBU152" s="6"/>
      <c r="WBV152" s="6"/>
      <c r="WBW152" s="6"/>
      <c r="WBX152" s="6"/>
      <c r="WBY152" s="6"/>
      <c r="WBZ152" s="6"/>
      <c r="WCA152" s="6"/>
      <c r="WCB152" s="6"/>
      <c r="WCC152" s="6"/>
      <c r="WCD152" s="6"/>
      <c r="WCE152" s="6"/>
      <c r="WCF152" s="6"/>
      <c r="WCG152" s="6"/>
      <c r="WCH152" s="6"/>
      <c r="WCI152" s="6"/>
      <c r="WCJ152" s="6"/>
      <c r="WCK152" s="6"/>
      <c r="WCL152" s="6"/>
      <c r="WCM152" s="6"/>
      <c r="WCN152" s="6"/>
      <c r="WCO152" s="6"/>
      <c r="WCP152" s="6"/>
      <c r="WCQ152" s="6"/>
      <c r="WCR152" s="6"/>
      <c r="WCS152" s="6"/>
      <c r="WCT152" s="6"/>
      <c r="WCU152" s="6"/>
      <c r="WCV152" s="6"/>
      <c r="WCW152" s="6"/>
      <c r="WCX152" s="6"/>
      <c r="WCY152" s="6"/>
      <c r="WCZ152" s="6"/>
      <c r="WDA152" s="6"/>
      <c r="WDB152" s="6"/>
      <c r="WDC152" s="6"/>
      <c r="WDD152" s="6"/>
      <c r="WDE152" s="6"/>
      <c r="WDF152" s="6"/>
      <c r="WDG152" s="6"/>
      <c r="WDH152" s="6"/>
      <c r="WDI152" s="6"/>
      <c r="WDJ152" s="6"/>
      <c r="WDK152" s="6"/>
      <c r="WDL152" s="6"/>
      <c r="WDM152" s="6"/>
      <c r="WDN152" s="6"/>
      <c r="WDO152" s="6"/>
      <c r="WDP152" s="6"/>
      <c r="WDQ152" s="6"/>
      <c r="WDR152" s="6"/>
      <c r="WDS152" s="6"/>
      <c r="WDT152" s="6"/>
      <c r="WDU152" s="6"/>
      <c r="WDV152" s="6"/>
      <c r="WDW152" s="6"/>
      <c r="WDX152" s="6"/>
      <c r="WDY152" s="6"/>
      <c r="WDZ152" s="6"/>
      <c r="WEA152" s="6"/>
      <c r="WEB152" s="6"/>
      <c r="WEC152" s="6"/>
      <c r="WED152" s="6"/>
      <c r="WEE152" s="6"/>
      <c r="WEF152" s="6"/>
      <c r="WEG152" s="6"/>
      <c r="WEH152" s="6"/>
      <c r="WEI152" s="6"/>
      <c r="WEJ152" s="6"/>
      <c r="WEK152" s="6"/>
      <c r="WEL152" s="6"/>
      <c r="WEM152" s="6"/>
      <c r="WEN152" s="6"/>
      <c r="WEO152" s="6"/>
      <c r="WEP152" s="6"/>
      <c r="WEQ152" s="6"/>
      <c r="WER152" s="6"/>
      <c r="WES152" s="6"/>
      <c r="WET152" s="6"/>
      <c r="WEU152" s="6"/>
      <c r="WEV152" s="6"/>
      <c r="WEW152" s="6"/>
      <c r="WEX152" s="6"/>
      <c r="WEY152" s="6"/>
      <c r="WEZ152" s="6"/>
      <c r="WFA152" s="6"/>
      <c r="WFB152" s="6"/>
      <c r="WFC152" s="6"/>
      <c r="WFD152" s="6"/>
      <c r="WFE152" s="6"/>
      <c r="WFF152" s="6"/>
      <c r="WFG152" s="6"/>
      <c r="WFH152" s="6"/>
      <c r="WFI152" s="6"/>
      <c r="WFJ152" s="6"/>
      <c r="WFK152" s="6"/>
      <c r="WFL152" s="6"/>
      <c r="WFM152" s="6"/>
      <c r="WFN152" s="6"/>
      <c r="WFO152" s="6"/>
      <c r="WFP152" s="6"/>
      <c r="WFQ152" s="6"/>
      <c r="WFR152" s="6"/>
      <c r="WFS152" s="6"/>
      <c r="WFT152" s="6"/>
      <c r="WFU152" s="6"/>
      <c r="WFV152" s="6"/>
      <c r="WFW152" s="6"/>
      <c r="WFX152" s="6"/>
      <c r="WFY152" s="6"/>
      <c r="WFZ152" s="6"/>
      <c r="WGA152" s="6"/>
      <c r="WGB152" s="6"/>
      <c r="WGC152" s="6"/>
      <c r="WGD152" s="6"/>
      <c r="WGE152" s="6"/>
      <c r="WGF152" s="6"/>
      <c r="WGG152" s="6"/>
      <c r="WGH152" s="6"/>
      <c r="WGI152" s="6"/>
      <c r="WGJ152" s="6"/>
      <c r="WGK152" s="6"/>
      <c r="WGL152" s="6"/>
      <c r="WGM152" s="6"/>
      <c r="WGN152" s="6"/>
      <c r="WGO152" s="6"/>
      <c r="WGP152" s="6"/>
      <c r="WGQ152" s="6"/>
      <c r="WGR152" s="6"/>
      <c r="WGS152" s="6"/>
      <c r="WGT152" s="6"/>
      <c r="WGU152" s="6"/>
      <c r="WGV152" s="6"/>
      <c r="WGW152" s="6"/>
      <c r="WGX152" s="6"/>
      <c r="WGY152" s="6"/>
      <c r="WGZ152" s="6"/>
      <c r="WHA152" s="6"/>
      <c r="WHB152" s="6"/>
      <c r="WHC152" s="6"/>
      <c r="WHD152" s="6"/>
      <c r="WHE152" s="6"/>
      <c r="WHF152" s="6"/>
      <c r="WHG152" s="6"/>
      <c r="WHH152" s="6"/>
      <c r="WHI152" s="6"/>
      <c r="WHJ152" s="6"/>
      <c r="WHK152" s="6"/>
      <c r="WHL152" s="6"/>
      <c r="WHM152" s="6"/>
      <c r="WHN152" s="6"/>
      <c r="WHO152" s="6"/>
      <c r="WHP152" s="6"/>
      <c r="WHQ152" s="6"/>
      <c r="WHR152" s="6"/>
      <c r="WHS152" s="6"/>
      <c r="WHT152" s="6"/>
      <c r="WHU152" s="6"/>
      <c r="WHV152" s="6"/>
      <c r="WHW152" s="6"/>
      <c r="WHX152" s="6"/>
      <c r="WHY152" s="6"/>
      <c r="WHZ152" s="6"/>
      <c r="WIA152" s="6"/>
      <c r="WIB152" s="6"/>
      <c r="WIC152" s="6"/>
      <c r="WID152" s="6"/>
      <c r="WIE152" s="6"/>
      <c r="WIF152" s="6"/>
      <c r="WIG152" s="6"/>
      <c r="WIH152" s="6"/>
      <c r="WII152" s="6"/>
      <c r="WIJ152" s="6"/>
      <c r="WIK152" s="6"/>
      <c r="WIL152" s="6"/>
      <c r="WIM152" s="6"/>
      <c r="WIN152" s="6"/>
      <c r="WIO152" s="6"/>
      <c r="WIP152" s="6"/>
      <c r="WIQ152" s="6"/>
      <c r="WIR152" s="6"/>
      <c r="WIS152" s="6"/>
      <c r="WIT152" s="6"/>
      <c r="WIU152" s="6"/>
      <c r="WIV152" s="6"/>
      <c r="WIW152" s="6"/>
      <c r="WIX152" s="6"/>
      <c r="WIY152" s="6"/>
      <c r="WIZ152" s="6"/>
      <c r="WJA152" s="6"/>
      <c r="WJB152" s="6"/>
      <c r="WJC152" s="6"/>
      <c r="WJD152" s="6"/>
      <c r="WJE152" s="6"/>
      <c r="WJF152" s="6"/>
      <c r="WJG152" s="6"/>
      <c r="WJH152" s="6"/>
      <c r="WJI152" s="6"/>
      <c r="WJJ152" s="6"/>
      <c r="WJK152" s="6"/>
      <c r="WJL152" s="6"/>
      <c r="WJM152" s="6"/>
      <c r="WJN152" s="6"/>
      <c r="WJO152" s="6"/>
      <c r="WJP152" s="6"/>
      <c r="WJQ152" s="6"/>
      <c r="WJR152" s="6"/>
      <c r="WJS152" s="6"/>
      <c r="WJT152" s="6"/>
      <c r="WJU152" s="6"/>
      <c r="WJV152" s="6"/>
      <c r="WJW152" s="6"/>
      <c r="WJX152" s="6"/>
      <c r="WJY152" s="6"/>
      <c r="WJZ152" s="6"/>
      <c r="WKA152" s="6"/>
      <c r="WKB152" s="6"/>
      <c r="WKC152" s="6"/>
      <c r="WKD152" s="6"/>
      <c r="WKE152" s="6"/>
      <c r="WKF152" s="6"/>
      <c r="WKG152" s="6"/>
      <c r="WKH152" s="6"/>
      <c r="WKI152" s="6"/>
      <c r="WKJ152" s="6"/>
      <c r="WKK152" s="6"/>
      <c r="WKL152" s="6"/>
      <c r="WKM152" s="6"/>
      <c r="WKN152" s="6"/>
      <c r="WKO152" s="6"/>
      <c r="WKP152" s="6"/>
      <c r="WKQ152" s="6"/>
      <c r="WKR152" s="6"/>
      <c r="WKS152" s="6"/>
      <c r="WKT152" s="6"/>
      <c r="WKU152" s="6"/>
      <c r="WKV152" s="6"/>
      <c r="WKW152" s="6"/>
      <c r="WKX152" s="6"/>
      <c r="WKY152" s="6"/>
      <c r="WKZ152" s="6"/>
      <c r="WLA152" s="6"/>
      <c r="WLB152" s="6"/>
      <c r="WLC152" s="6"/>
      <c r="WLD152" s="6"/>
      <c r="WLE152" s="6"/>
      <c r="WLF152" s="6"/>
      <c r="WLG152" s="6"/>
      <c r="WLH152" s="6"/>
      <c r="WLI152" s="6"/>
      <c r="WLJ152" s="6"/>
      <c r="WLK152" s="6"/>
      <c r="WLL152" s="6"/>
      <c r="WLM152" s="6"/>
      <c r="WLN152" s="6"/>
      <c r="WLO152" s="6"/>
      <c r="WLP152" s="6"/>
      <c r="WLQ152" s="6"/>
      <c r="WLR152" s="6"/>
      <c r="WLS152" s="6"/>
      <c r="WLT152" s="6"/>
      <c r="WLU152" s="6"/>
      <c r="WLV152" s="6"/>
      <c r="WLW152" s="6"/>
      <c r="WLX152" s="6"/>
      <c r="WLY152" s="6"/>
      <c r="WLZ152" s="6"/>
      <c r="WMA152" s="6"/>
      <c r="WMB152" s="6"/>
      <c r="WMC152" s="6"/>
      <c r="WMD152" s="6"/>
      <c r="WME152" s="6"/>
      <c r="WMF152" s="6"/>
      <c r="WMG152" s="6"/>
      <c r="WMH152" s="6"/>
      <c r="WMI152" s="6"/>
      <c r="WMJ152" s="6"/>
      <c r="WMK152" s="6"/>
      <c r="WML152" s="6"/>
      <c r="WMM152" s="6"/>
      <c r="WMN152" s="6"/>
      <c r="WMO152" s="6"/>
      <c r="WMP152" s="6"/>
      <c r="WMQ152" s="6"/>
      <c r="WMR152" s="6"/>
      <c r="WMS152" s="6"/>
      <c r="WMT152" s="6"/>
      <c r="WMU152" s="6"/>
      <c r="WMV152" s="6"/>
      <c r="WMW152" s="6"/>
      <c r="WMX152" s="6"/>
      <c r="WMY152" s="6"/>
      <c r="WMZ152" s="6"/>
      <c r="WNA152" s="6"/>
      <c r="WNB152" s="6"/>
      <c r="WNC152" s="6"/>
      <c r="WND152" s="6"/>
      <c r="WNE152" s="6"/>
      <c r="WNF152" s="6"/>
      <c r="WNG152" s="6"/>
      <c r="WNH152" s="6"/>
      <c r="WNI152" s="6"/>
      <c r="WNJ152" s="6"/>
      <c r="WNK152" s="6"/>
      <c r="WNL152" s="6"/>
      <c r="WNM152" s="6"/>
      <c r="WNN152" s="6"/>
      <c r="WNO152" s="6"/>
      <c r="WNP152" s="6"/>
      <c r="WNQ152" s="6"/>
      <c r="WNR152" s="6"/>
      <c r="WNS152" s="6"/>
      <c r="WNT152" s="6"/>
      <c r="WNU152" s="6"/>
      <c r="WNV152" s="6"/>
      <c r="WNW152" s="6"/>
      <c r="WNX152" s="6"/>
      <c r="WNY152" s="6"/>
      <c r="WNZ152" s="6"/>
      <c r="WOA152" s="6"/>
      <c r="WOB152" s="6"/>
      <c r="WOC152" s="6"/>
      <c r="WOD152" s="6"/>
      <c r="WOE152" s="6"/>
      <c r="WOF152" s="6"/>
      <c r="WOG152" s="6"/>
      <c r="WOH152" s="6"/>
      <c r="WOI152" s="6"/>
      <c r="WOJ152" s="6"/>
      <c r="WOK152" s="6"/>
      <c r="WOL152" s="6"/>
      <c r="WOM152" s="6"/>
      <c r="WON152" s="6"/>
      <c r="WOO152" s="6"/>
      <c r="WOP152" s="6"/>
      <c r="WOQ152" s="6"/>
      <c r="WOR152" s="6"/>
      <c r="WOS152" s="6"/>
      <c r="WOT152" s="6"/>
      <c r="WOU152" s="6"/>
      <c r="WOV152" s="6"/>
      <c r="WOW152" s="6"/>
      <c r="WOX152" s="6"/>
      <c r="WOY152" s="6"/>
      <c r="WOZ152" s="6"/>
      <c r="WPA152" s="6"/>
      <c r="WPB152" s="6"/>
      <c r="WPC152" s="6"/>
      <c r="WPD152" s="6"/>
      <c r="WPE152" s="6"/>
      <c r="WPF152" s="6"/>
      <c r="WPG152" s="6"/>
      <c r="WPH152" s="6"/>
      <c r="WPI152" s="6"/>
      <c r="WPJ152" s="6"/>
      <c r="WPK152" s="6"/>
      <c r="WPL152" s="6"/>
      <c r="WPM152" s="6"/>
      <c r="WPN152" s="6"/>
      <c r="WPO152" s="6"/>
      <c r="WPP152" s="6"/>
      <c r="WPQ152" s="6"/>
      <c r="WPR152" s="6"/>
      <c r="WPS152" s="6"/>
      <c r="WPT152" s="6"/>
      <c r="WPU152" s="6"/>
      <c r="WPV152" s="6"/>
      <c r="WPW152" s="6"/>
      <c r="WPX152" s="6"/>
      <c r="WPY152" s="6"/>
      <c r="WPZ152" s="6"/>
      <c r="WQA152" s="6"/>
      <c r="WQB152" s="6"/>
      <c r="WQC152" s="6"/>
      <c r="WQD152" s="6"/>
      <c r="WQE152" s="6"/>
      <c r="WQF152" s="6"/>
      <c r="WQG152" s="6"/>
      <c r="WQH152" s="6"/>
      <c r="WQI152" s="6"/>
      <c r="WQJ152" s="6"/>
      <c r="WQK152" s="6"/>
      <c r="WQL152" s="6"/>
      <c r="WQM152" s="6"/>
      <c r="WQN152" s="6"/>
      <c r="WQO152" s="6"/>
      <c r="WQP152" s="6"/>
      <c r="WQQ152" s="6"/>
      <c r="WQR152" s="6"/>
      <c r="WQS152" s="6"/>
      <c r="WQT152" s="6"/>
      <c r="WQU152" s="6"/>
      <c r="WQV152" s="6"/>
      <c r="WQW152" s="6"/>
      <c r="WQX152" s="6"/>
      <c r="WQY152" s="6"/>
      <c r="WQZ152" s="6"/>
      <c r="WRA152" s="6"/>
      <c r="WRB152" s="6"/>
      <c r="WRC152" s="6"/>
      <c r="WRD152" s="6"/>
      <c r="WRE152" s="6"/>
      <c r="WRF152" s="6"/>
      <c r="WRG152" s="6"/>
      <c r="WRH152" s="6"/>
      <c r="WRI152" s="6"/>
      <c r="WRJ152" s="6"/>
      <c r="WRK152" s="6"/>
      <c r="WRL152" s="6"/>
      <c r="WRM152" s="6"/>
      <c r="WRN152" s="6"/>
      <c r="WRO152" s="6"/>
      <c r="WRP152" s="6"/>
      <c r="WRQ152" s="6"/>
      <c r="WRR152" s="6"/>
      <c r="WRS152" s="6"/>
      <c r="WRT152" s="6"/>
      <c r="WRU152" s="6"/>
      <c r="WRV152" s="6"/>
      <c r="WRW152" s="6"/>
      <c r="WRX152" s="6"/>
      <c r="WRY152" s="6"/>
      <c r="WRZ152" s="6"/>
      <c r="WSA152" s="6"/>
      <c r="WSB152" s="6"/>
      <c r="WSC152" s="6"/>
      <c r="WSD152" s="6"/>
      <c r="WSE152" s="6"/>
      <c r="WSF152" s="6"/>
      <c r="WSG152" s="6"/>
      <c r="WSH152" s="6"/>
      <c r="WSI152" s="6"/>
      <c r="WSJ152" s="6"/>
      <c r="WSK152" s="6"/>
      <c r="WSL152" s="6"/>
      <c r="WSM152" s="6"/>
      <c r="WSN152" s="6"/>
      <c r="WSO152" s="6"/>
      <c r="WSP152" s="6"/>
      <c r="WSQ152" s="6"/>
      <c r="WSR152" s="6"/>
      <c r="WSS152" s="6"/>
      <c r="WST152" s="6"/>
      <c r="WSU152" s="6"/>
      <c r="WSV152" s="6"/>
      <c r="WSW152" s="6"/>
      <c r="WSX152" s="6"/>
      <c r="WSY152" s="6"/>
      <c r="WSZ152" s="6"/>
      <c r="WTA152" s="6"/>
      <c r="WTB152" s="6"/>
      <c r="WTC152" s="6"/>
      <c r="WTD152" s="6"/>
      <c r="WTE152" s="6"/>
      <c r="WTF152" s="6"/>
      <c r="WTG152" s="6"/>
      <c r="WTH152" s="6"/>
      <c r="WTI152" s="6"/>
      <c r="WTJ152" s="6"/>
      <c r="WTK152" s="6"/>
      <c r="WTL152" s="6"/>
      <c r="WTM152" s="6"/>
      <c r="WTN152" s="6"/>
      <c r="WTO152" s="6"/>
      <c r="WTP152" s="6"/>
      <c r="WTQ152" s="6"/>
      <c r="WTR152" s="6"/>
      <c r="WTS152" s="6"/>
      <c r="WTT152" s="6"/>
      <c r="WTU152" s="6"/>
      <c r="WTV152" s="6"/>
      <c r="WTW152" s="6"/>
      <c r="WTX152" s="6"/>
      <c r="WTY152" s="6"/>
      <c r="WTZ152" s="6"/>
      <c r="WUA152" s="6"/>
      <c r="WUB152" s="6"/>
      <c r="WUC152" s="6"/>
      <c r="WUD152" s="6"/>
      <c r="WUE152" s="6"/>
      <c r="WUF152" s="6"/>
      <c r="WUG152" s="6"/>
      <c r="WUH152" s="6"/>
      <c r="WUI152" s="6"/>
      <c r="WUJ152" s="6"/>
      <c r="WUK152" s="6"/>
      <c r="WUL152" s="6"/>
      <c r="WUM152" s="6"/>
      <c r="WUN152" s="6"/>
      <c r="WUO152" s="6"/>
      <c r="WUP152" s="6"/>
      <c r="WUQ152" s="6"/>
      <c r="WUR152" s="6"/>
      <c r="WUS152" s="6"/>
      <c r="WUT152" s="6"/>
      <c r="WUU152" s="6"/>
      <c r="WUV152" s="6"/>
      <c r="WUW152" s="6"/>
      <c r="WUX152" s="6"/>
      <c r="WUY152" s="6"/>
      <c r="WUZ152" s="6"/>
      <c r="WVA152" s="6"/>
      <c r="WVB152" s="6"/>
      <c r="WVC152" s="6"/>
      <c r="WVD152" s="6"/>
      <c r="WVE152" s="6"/>
      <c r="WVF152" s="6"/>
      <c r="WVG152" s="6"/>
      <c r="WVH152" s="6"/>
      <c r="WVI152" s="6"/>
      <c r="WVJ152" s="6"/>
      <c r="WVK152" s="6"/>
      <c r="WVL152" s="6"/>
      <c r="WVM152" s="6"/>
      <c r="WVN152" s="6"/>
      <c r="WVO152" s="6"/>
      <c r="WVP152" s="6"/>
      <c r="WVQ152" s="6"/>
      <c r="WVR152" s="6"/>
      <c r="WVS152" s="6"/>
      <c r="WVT152" s="6"/>
      <c r="WVU152" s="6"/>
      <c r="WVV152" s="6"/>
      <c r="WVW152" s="6"/>
      <c r="WVX152" s="6"/>
      <c r="WVY152" s="6"/>
      <c r="WVZ152" s="6"/>
      <c r="WWA152" s="6"/>
      <c r="WWB152" s="6"/>
      <c r="WWC152" s="6"/>
      <c r="WWD152" s="6"/>
      <c r="WWE152" s="6"/>
      <c r="WWF152" s="6"/>
      <c r="WWG152" s="6"/>
      <c r="WWH152" s="6"/>
      <c r="WWI152" s="6"/>
      <c r="WWJ152" s="6"/>
      <c r="WWK152" s="6"/>
      <c r="WWL152" s="6"/>
      <c r="WWM152" s="6"/>
      <c r="WWN152" s="6"/>
      <c r="WWO152" s="6"/>
      <c r="WWP152" s="6"/>
      <c r="WWQ152" s="6"/>
      <c r="WWR152" s="6"/>
      <c r="WWS152" s="6"/>
      <c r="WWT152" s="6"/>
      <c r="WWU152" s="6"/>
      <c r="WWV152" s="6"/>
      <c r="WWW152" s="6"/>
      <c r="WWX152" s="6"/>
      <c r="WWY152" s="6"/>
      <c r="WWZ152" s="6"/>
      <c r="WXA152" s="6"/>
      <c r="WXB152" s="6"/>
      <c r="WXC152" s="6"/>
      <c r="WXD152" s="6"/>
      <c r="WXE152" s="6"/>
      <c r="WXF152" s="6"/>
      <c r="WXG152" s="6"/>
      <c r="WXH152" s="6"/>
      <c r="WXI152" s="6"/>
      <c r="WXJ152" s="6"/>
      <c r="WXK152" s="6"/>
      <c r="WXL152" s="6"/>
      <c r="WXM152" s="6"/>
      <c r="WXN152" s="6"/>
      <c r="WXO152" s="6"/>
      <c r="WXP152" s="6"/>
      <c r="WXQ152" s="6"/>
      <c r="WXR152" s="6"/>
      <c r="WXS152" s="6"/>
      <c r="WXT152" s="6"/>
      <c r="WXU152" s="6"/>
      <c r="WXV152" s="6"/>
      <c r="WXW152" s="6"/>
      <c r="WXX152" s="6"/>
      <c r="WXY152" s="6"/>
      <c r="WXZ152" s="6"/>
      <c r="WYA152" s="6"/>
      <c r="WYB152" s="6"/>
      <c r="WYC152" s="6"/>
      <c r="WYD152" s="6"/>
      <c r="WYE152" s="6"/>
      <c r="WYF152" s="6"/>
      <c r="WYG152" s="6"/>
      <c r="WYH152" s="6"/>
      <c r="WYI152" s="6"/>
      <c r="WYJ152" s="6"/>
      <c r="WYK152" s="6"/>
      <c r="WYL152" s="6"/>
      <c r="WYM152" s="6"/>
      <c r="WYN152" s="6"/>
      <c r="WYO152" s="6"/>
      <c r="WYP152" s="6"/>
      <c r="WYQ152" s="6"/>
      <c r="WYR152" s="6"/>
      <c r="WYS152" s="6"/>
      <c r="WYT152" s="6"/>
      <c r="WYU152" s="6"/>
      <c r="WYV152" s="6"/>
      <c r="WYW152" s="6"/>
      <c r="WYX152" s="6"/>
      <c r="WYY152" s="6"/>
      <c r="WYZ152" s="6"/>
      <c r="WZA152" s="6"/>
      <c r="WZB152" s="6"/>
      <c r="WZC152" s="6"/>
      <c r="WZD152" s="6"/>
      <c r="WZE152" s="6"/>
      <c r="WZF152" s="6"/>
      <c r="WZG152" s="6"/>
      <c r="WZH152" s="6"/>
      <c r="WZI152" s="6"/>
      <c r="WZJ152" s="6"/>
      <c r="WZK152" s="6"/>
      <c r="WZL152" s="6"/>
      <c r="WZM152" s="6"/>
      <c r="WZN152" s="6"/>
      <c r="WZO152" s="6"/>
      <c r="WZP152" s="6"/>
      <c r="WZQ152" s="6"/>
      <c r="WZR152" s="6"/>
      <c r="WZS152" s="6"/>
      <c r="WZT152" s="6"/>
      <c r="WZU152" s="6"/>
      <c r="WZV152" s="6"/>
      <c r="WZW152" s="6"/>
      <c r="WZX152" s="6"/>
      <c r="WZY152" s="6"/>
      <c r="WZZ152" s="6"/>
      <c r="XAA152" s="6"/>
      <c r="XAB152" s="6"/>
      <c r="XAC152" s="6"/>
      <c r="XAD152" s="6"/>
      <c r="XAE152" s="6"/>
      <c r="XAF152" s="6"/>
      <c r="XAG152" s="6"/>
      <c r="XAH152" s="6"/>
      <c r="XAI152" s="6"/>
      <c r="XAJ152" s="6"/>
      <c r="XAK152" s="6"/>
      <c r="XAL152" s="6"/>
      <c r="XAM152" s="6"/>
      <c r="XAN152" s="6"/>
      <c r="XAO152" s="6"/>
      <c r="XAP152" s="6"/>
      <c r="XAQ152" s="6"/>
      <c r="XAR152" s="6"/>
      <c r="XAS152" s="6"/>
      <c r="XAT152" s="6"/>
      <c r="XAU152" s="6"/>
      <c r="XAV152" s="6"/>
      <c r="XAW152" s="6"/>
      <c r="XAX152" s="6"/>
      <c r="XAY152" s="6"/>
      <c r="XAZ152" s="6"/>
      <c r="XBA152" s="6"/>
      <c r="XBB152" s="6"/>
      <c r="XBC152" s="6"/>
      <c r="XBD152" s="6"/>
      <c r="XBE152" s="6"/>
      <c r="XBF152" s="6"/>
      <c r="XBG152" s="6"/>
      <c r="XBH152" s="6"/>
      <c r="XBI152" s="6"/>
      <c r="XBJ152" s="6"/>
      <c r="XBK152" s="6"/>
      <c r="XBL152" s="6"/>
      <c r="XBM152" s="6"/>
      <c r="XBN152" s="6"/>
      <c r="XBO152" s="6"/>
      <c r="XBP152" s="6"/>
      <c r="XBQ152" s="6"/>
      <c r="XBR152" s="6"/>
      <c r="XBS152" s="6"/>
      <c r="XBT152" s="6"/>
      <c r="XBU152" s="6"/>
      <c r="XBV152" s="6"/>
      <c r="XBW152" s="6"/>
      <c r="XBX152" s="6"/>
      <c r="XBY152" s="6"/>
      <c r="XBZ152" s="6"/>
      <c r="XCA152" s="6"/>
      <c r="XCB152" s="6"/>
      <c r="XCC152" s="6"/>
      <c r="XCD152" s="6"/>
      <c r="XCE152" s="6"/>
      <c r="XCF152" s="6"/>
      <c r="XCG152" s="6"/>
      <c r="XCH152" s="6"/>
      <c r="XCI152" s="6"/>
      <c r="XCJ152" s="6"/>
      <c r="XCK152" s="6"/>
      <c r="XCL152" s="6"/>
      <c r="XCM152" s="6"/>
      <c r="XCN152" s="6"/>
      <c r="XCO152" s="6"/>
      <c r="XCP152" s="6"/>
      <c r="XCQ152" s="6"/>
      <c r="XCR152" s="6"/>
      <c r="XCS152" s="6"/>
      <c r="XCT152" s="6"/>
      <c r="XCU152" s="6"/>
      <c r="XCV152" s="6"/>
      <c r="XCW152" s="6"/>
      <c r="XCX152" s="6"/>
      <c r="XCY152" s="6"/>
      <c r="XCZ152" s="6"/>
      <c r="XDA152" s="6"/>
      <c r="XDB152" s="6"/>
      <c r="XDC152" s="6"/>
      <c r="XDD152" s="6"/>
      <c r="XDE152" s="6"/>
      <c r="XDF152" s="6"/>
      <c r="XDG152" s="6"/>
      <c r="XDH152" s="6"/>
      <c r="XDI152" s="6"/>
      <c r="XDJ152" s="6"/>
      <c r="XDK152" s="6"/>
      <c r="XDL152" s="6"/>
      <c r="XDM152" s="6"/>
      <c r="XDN152" s="6"/>
      <c r="XDO152" s="6"/>
      <c r="XDP152" s="6"/>
      <c r="XDQ152" s="6"/>
      <c r="XDR152" s="6"/>
      <c r="XDS152" s="6"/>
      <c r="XDT152" s="6"/>
      <c r="XDU152" s="6"/>
      <c r="XDV152" s="6"/>
      <c r="XDW152" s="6"/>
      <c r="XDX152" s="6"/>
      <c r="XDY152" s="6"/>
      <c r="XDZ152" s="6"/>
      <c r="XEA152" s="6"/>
      <c r="XEB152" s="6"/>
      <c r="XEC152" s="6"/>
      <c r="XED152" s="6"/>
      <c r="XEE152" s="6"/>
      <c r="XEF152" s="6"/>
      <c r="XEG152" s="6"/>
      <c r="XEH152" s="6"/>
      <c r="XEI152" s="6"/>
      <c r="XEJ152" s="6"/>
      <c r="XEK152" s="6"/>
      <c r="XEL152" s="6"/>
      <c r="XEM152" s="6"/>
      <c r="XEN152" s="6"/>
      <c r="XEO152" s="6"/>
      <c r="XEP152" s="6"/>
      <c r="XEQ152" s="6"/>
      <c r="XER152" s="6"/>
      <c r="XES152" s="6"/>
      <c r="XET152" s="6"/>
      <c r="XEU152" s="6"/>
      <c r="XEV152" s="6"/>
      <c r="XEW152" s="6"/>
      <c r="XEX152" s="6"/>
      <c r="XEY152" s="6"/>
      <c r="XEZ152" s="6"/>
      <c r="XFA152" s="6"/>
      <c r="XFB152" s="6"/>
      <c r="XFC152" s="6"/>
      <c r="XFD152" s="6"/>
    </row>
    <row r="154" spans="1:16384" s="3" customFormat="1" ht="10.5" x14ac:dyDescent="0.15">
      <c r="A154" s="78" t="s">
        <v>133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80"/>
    </row>
    <row r="155" spans="1:16384" s="3" customFormat="1" ht="10.5" x14ac:dyDescent="0.15">
      <c r="A155" s="82" t="s">
        <v>397</v>
      </c>
      <c r="B155" s="83"/>
      <c r="C155" s="83" t="s">
        <v>272</v>
      </c>
      <c r="D155" s="83"/>
      <c r="E155" s="83"/>
      <c r="F155" s="83"/>
      <c r="G155" s="83"/>
      <c r="H155" s="83"/>
      <c r="I155" s="83"/>
      <c r="J155" s="83"/>
      <c r="K155" s="83" t="s">
        <v>273</v>
      </c>
      <c r="L155" s="83"/>
      <c r="M155" s="83" t="s">
        <v>274</v>
      </c>
      <c r="N155" s="86"/>
    </row>
    <row r="156" spans="1:16384" s="3" customFormat="1" ht="10.5" x14ac:dyDescent="0.15">
      <c r="A156" s="82"/>
      <c r="B156" s="83"/>
      <c r="C156" s="92" t="s">
        <v>275</v>
      </c>
      <c r="D156" s="92"/>
      <c r="E156" s="92" t="s">
        <v>276</v>
      </c>
      <c r="F156" s="92"/>
      <c r="G156" s="92" t="s">
        <v>277</v>
      </c>
      <c r="H156" s="92"/>
      <c r="I156" s="103" t="s">
        <v>278</v>
      </c>
      <c r="J156" s="103"/>
      <c r="K156" s="83"/>
      <c r="L156" s="83"/>
      <c r="M156" s="83"/>
      <c r="N156" s="86"/>
    </row>
    <row r="157" spans="1:16384" s="3" customFormat="1" ht="10.5" x14ac:dyDescent="0.15">
      <c r="A157" s="82"/>
      <c r="B157" s="83"/>
      <c r="C157" s="54" t="s">
        <v>326</v>
      </c>
      <c r="D157" s="54">
        <v>2023</v>
      </c>
      <c r="E157" s="54" t="s">
        <v>326</v>
      </c>
      <c r="F157" s="54">
        <v>2023</v>
      </c>
      <c r="G157" s="54" t="s">
        <v>326</v>
      </c>
      <c r="H157" s="54">
        <v>2023</v>
      </c>
      <c r="I157" s="54" t="s">
        <v>326</v>
      </c>
      <c r="J157" s="54">
        <v>2023</v>
      </c>
      <c r="K157" s="54" t="s">
        <v>326</v>
      </c>
      <c r="L157" s="54">
        <v>2023</v>
      </c>
      <c r="M157" s="54" t="s">
        <v>326</v>
      </c>
      <c r="N157" s="56">
        <v>2023</v>
      </c>
    </row>
    <row r="158" spans="1:16384" x14ac:dyDescent="0.2">
      <c r="A158" s="140" t="s">
        <v>359</v>
      </c>
      <c r="B158" s="46" t="s">
        <v>135</v>
      </c>
      <c r="C158" s="55">
        <v>0</v>
      </c>
      <c r="D158" s="55">
        <v>0</v>
      </c>
      <c r="E158" s="55">
        <v>0</v>
      </c>
      <c r="F158" s="55">
        <v>0</v>
      </c>
      <c r="G158" s="55">
        <v>0</v>
      </c>
      <c r="H158" s="55">
        <v>0</v>
      </c>
      <c r="I158" s="55">
        <f t="shared" ref="I158" si="26">C158+E158+G158</f>
        <v>0</v>
      </c>
      <c r="J158" s="55">
        <f t="shared" ref="J158" si="27">H158+F158+D158</f>
        <v>0</v>
      </c>
      <c r="K158" s="16">
        <v>0</v>
      </c>
      <c r="L158" s="15">
        <v>0</v>
      </c>
      <c r="M158" s="15">
        <f>I158+K158</f>
        <v>0</v>
      </c>
      <c r="N158" s="17">
        <f>J158+L158</f>
        <v>0</v>
      </c>
    </row>
    <row r="159" spans="1:16384" x14ac:dyDescent="0.2">
      <c r="A159" s="141"/>
      <c r="B159" s="46" t="s">
        <v>134</v>
      </c>
      <c r="C159" s="55">
        <v>24466</v>
      </c>
      <c r="D159" s="55">
        <v>25773</v>
      </c>
      <c r="E159" s="55">
        <v>55309</v>
      </c>
      <c r="F159" s="55">
        <v>55309</v>
      </c>
      <c r="G159" s="55">
        <v>0</v>
      </c>
      <c r="H159" s="55">
        <v>0</v>
      </c>
      <c r="I159" s="55">
        <f t="shared" ref="I159:I212" si="28">C159+E159+G159</f>
        <v>79775</v>
      </c>
      <c r="J159" s="55">
        <f t="shared" ref="J159:J212" si="29">H159+F159+D159</f>
        <v>81082</v>
      </c>
      <c r="K159" s="16">
        <v>3153</v>
      </c>
      <c r="L159" s="15">
        <v>3153</v>
      </c>
      <c r="M159" s="15">
        <f t="shared" ref="M159:M212" si="30">I159+K159</f>
        <v>82928</v>
      </c>
      <c r="N159" s="17">
        <f t="shared" ref="N159:N212" si="31">J159+L159</f>
        <v>84235</v>
      </c>
    </row>
    <row r="160" spans="1:16384" x14ac:dyDescent="0.2">
      <c r="A160" s="141"/>
      <c r="B160" s="46" t="s">
        <v>136</v>
      </c>
      <c r="C160" s="55">
        <v>0</v>
      </c>
      <c r="D160" s="55">
        <v>0</v>
      </c>
      <c r="E160" s="55">
        <v>0</v>
      </c>
      <c r="F160" s="55">
        <v>0</v>
      </c>
      <c r="G160" s="55">
        <v>0</v>
      </c>
      <c r="H160" s="55">
        <v>0</v>
      </c>
      <c r="I160" s="55">
        <f t="shared" si="28"/>
        <v>0</v>
      </c>
      <c r="J160" s="55">
        <f t="shared" si="29"/>
        <v>0</v>
      </c>
      <c r="K160" s="16">
        <v>0</v>
      </c>
      <c r="L160" s="15">
        <v>0</v>
      </c>
      <c r="M160" s="15">
        <f t="shared" si="30"/>
        <v>0</v>
      </c>
      <c r="N160" s="17">
        <f t="shared" si="31"/>
        <v>0</v>
      </c>
    </row>
    <row r="161" spans="1:14" x14ac:dyDescent="0.2">
      <c r="A161" s="141"/>
      <c r="B161" s="46" t="s">
        <v>137</v>
      </c>
      <c r="C161" s="55">
        <v>0</v>
      </c>
      <c r="D161" s="55">
        <v>0</v>
      </c>
      <c r="E161" s="55">
        <v>0</v>
      </c>
      <c r="F161" s="55">
        <v>0</v>
      </c>
      <c r="G161" s="55">
        <v>0</v>
      </c>
      <c r="H161" s="55">
        <v>0</v>
      </c>
      <c r="I161" s="55">
        <f t="shared" si="28"/>
        <v>0</v>
      </c>
      <c r="J161" s="55">
        <f t="shared" si="29"/>
        <v>0</v>
      </c>
      <c r="K161" s="16">
        <v>0</v>
      </c>
      <c r="L161" s="15">
        <v>0</v>
      </c>
      <c r="M161" s="15">
        <f t="shared" si="30"/>
        <v>0</v>
      </c>
      <c r="N161" s="17">
        <f t="shared" si="31"/>
        <v>0</v>
      </c>
    </row>
    <row r="162" spans="1:14" x14ac:dyDescent="0.2">
      <c r="A162" s="141"/>
      <c r="B162" s="46" t="s">
        <v>138</v>
      </c>
      <c r="C162" s="55">
        <v>0</v>
      </c>
      <c r="D162" s="55">
        <v>0</v>
      </c>
      <c r="E162" s="55">
        <v>0</v>
      </c>
      <c r="F162" s="55">
        <v>0</v>
      </c>
      <c r="G162" s="55">
        <v>0</v>
      </c>
      <c r="H162" s="55">
        <v>0</v>
      </c>
      <c r="I162" s="55">
        <f t="shared" si="28"/>
        <v>0</v>
      </c>
      <c r="J162" s="55">
        <f t="shared" si="29"/>
        <v>0</v>
      </c>
      <c r="K162" s="16">
        <v>0</v>
      </c>
      <c r="L162" s="15">
        <v>0</v>
      </c>
      <c r="M162" s="15">
        <f t="shared" si="30"/>
        <v>0</v>
      </c>
      <c r="N162" s="17">
        <f t="shared" si="31"/>
        <v>0</v>
      </c>
    </row>
    <row r="163" spans="1:14" x14ac:dyDescent="0.2">
      <c r="A163" s="142"/>
      <c r="B163" s="46" t="s">
        <v>139</v>
      </c>
      <c r="C163" s="55">
        <v>105140</v>
      </c>
      <c r="D163" s="55">
        <v>105409</v>
      </c>
      <c r="E163" s="55">
        <v>2000</v>
      </c>
      <c r="F163" s="55">
        <v>2016</v>
      </c>
      <c r="G163" s="55">
        <v>4291</v>
      </c>
      <c r="H163" s="55">
        <v>4291</v>
      </c>
      <c r="I163" s="55">
        <f t="shared" si="28"/>
        <v>111431</v>
      </c>
      <c r="J163" s="55">
        <f t="shared" si="29"/>
        <v>111716</v>
      </c>
      <c r="K163" s="16">
        <v>0</v>
      </c>
      <c r="L163" s="15">
        <v>0</v>
      </c>
      <c r="M163" s="15">
        <f t="shared" si="30"/>
        <v>111431</v>
      </c>
      <c r="N163" s="17">
        <f t="shared" si="31"/>
        <v>111716</v>
      </c>
    </row>
    <row r="164" spans="1:14" x14ac:dyDescent="0.2">
      <c r="A164" s="140" t="s">
        <v>360</v>
      </c>
      <c r="B164" s="46" t="s">
        <v>141</v>
      </c>
      <c r="C164" s="55">
        <v>0</v>
      </c>
      <c r="D164" s="55">
        <v>0</v>
      </c>
      <c r="E164" s="55">
        <v>0</v>
      </c>
      <c r="F164" s="55">
        <v>0</v>
      </c>
      <c r="G164" s="55">
        <v>0</v>
      </c>
      <c r="H164" s="55">
        <v>0</v>
      </c>
      <c r="I164" s="55">
        <f t="shared" si="28"/>
        <v>0</v>
      </c>
      <c r="J164" s="55">
        <f t="shared" si="29"/>
        <v>0</v>
      </c>
      <c r="K164" s="16">
        <v>0</v>
      </c>
      <c r="L164" s="15">
        <v>0</v>
      </c>
      <c r="M164" s="15">
        <f t="shared" si="30"/>
        <v>0</v>
      </c>
      <c r="N164" s="17">
        <f t="shared" si="31"/>
        <v>0</v>
      </c>
    </row>
    <row r="165" spans="1:14" x14ac:dyDescent="0.2">
      <c r="A165" s="141"/>
      <c r="B165" s="46" t="s">
        <v>142</v>
      </c>
      <c r="C165" s="55">
        <v>145942</v>
      </c>
      <c r="D165" s="55">
        <v>159204</v>
      </c>
      <c r="E165" s="55">
        <v>9468</v>
      </c>
      <c r="F165" s="55">
        <v>6663</v>
      </c>
      <c r="G165" s="55">
        <v>8839</v>
      </c>
      <c r="H165" s="55">
        <v>6396</v>
      </c>
      <c r="I165" s="55">
        <f t="shared" si="28"/>
        <v>164249</v>
      </c>
      <c r="J165" s="55">
        <f t="shared" si="29"/>
        <v>172263</v>
      </c>
      <c r="K165" s="16">
        <v>3810</v>
      </c>
      <c r="L165" s="15">
        <v>3810</v>
      </c>
      <c r="M165" s="15">
        <f t="shared" si="30"/>
        <v>168059</v>
      </c>
      <c r="N165" s="17">
        <f t="shared" si="31"/>
        <v>176073</v>
      </c>
    </row>
    <row r="166" spans="1:14" x14ac:dyDescent="0.2">
      <c r="A166" s="141"/>
      <c r="B166" s="46" t="s">
        <v>143</v>
      </c>
      <c r="C166" s="55">
        <v>0</v>
      </c>
      <c r="D166" s="55">
        <v>0</v>
      </c>
      <c r="E166" s="55">
        <v>0</v>
      </c>
      <c r="F166" s="55">
        <v>0</v>
      </c>
      <c r="G166" s="55">
        <v>0</v>
      </c>
      <c r="H166" s="55">
        <v>0</v>
      </c>
      <c r="I166" s="55">
        <f t="shared" si="28"/>
        <v>0</v>
      </c>
      <c r="J166" s="55">
        <f t="shared" si="29"/>
        <v>0</v>
      </c>
      <c r="K166" s="16">
        <v>0</v>
      </c>
      <c r="L166" s="15">
        <v>0</v>
      </c>
      <c r="M166" s="15">
        <f t="shared" si="30"/>
        <v>0</v>
      </c>
      <c r="N166" s="17">
        <f t="shared" si="31"/>
        <v>0</v>
      </c>
    </row>
    <row r="167" spans="1:14" x14ac:dyDescent="0.2">
      <c r="A167" s="141"/>
      <c r="B167" s="46" t="s">
        <v>144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f t="shared" si="28"/>
        <v>0</v>
      </c>
      <c r="J167" s="55">
        <f t="shared" si="29"/>
        <v>0</v>
      </c>
      <c r="K167" s="16">
        <v>0</v>
      </c>
      <c r="L167" s="15">
        <v>0</v>
      </c>
      <c r="M167" s="15">
        <f t="shared" si="30"/>
        <v>0</v>
      </c>
      <c r="N167" s="17">
        <f t="shared" si="31"/>
        <v>0</v>
      </c>
    </row>
    <row r="168" spans="1:14" x14ac:dyDescent="0.2">
      <c r="A168" s="141"/>
      <c r="B168" s="46" t="s">
        <v>145</v>
      </c>
      <c r="C168" s="55">
        <v>0</v>
      </c>
      <c r="D168" s="55">
        <v>0</v>
      </c>
      <c r="E168" s="55">
        <v>0</v>
      </c>
      <c r="F168" s="55">
        <v>0</v>
      </c>
      <c r="G168" s="55">
        <v>0</v>
      </c>
      <c r="H168" s="55">
        <v>0</v>
      </c>
      <c r="I168" s="55">
        <f t="shared" si="28"/>
        <v>0</v>
      </c>
      <c r="J168" s="55">
        <f t="shared" si="29"/>
        <v>0</v>
      </c>
      <c r="K168" s="16">
        <v>0</v>
      </c>
      <c r="L168" s="15">
        <v>0</v>
      </c>
      <c r="M168" s="15">
        <f t="shared" si="30"/>
        <v>0</v>
      </c>
      <c r="N168" s="17">
        <f t="shared" si="31"/>
        <v>0</v>
      </c>
    </row>
    <row r="169" spans="1:14" x14ac:dyDescent="0.2">
      <c r="A169" s="141"/>
      <c r="B169" s="46" t="s">
        <v>146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f t="shared" si="28"/>
        <v>0</v>
      </c>
      <c r="J169" s="55">
        <f t="shared" si="29"/>
        <v>0</v>
      </c>
      <c r="K169" s="16">
        <v>0</v>
      </c>
      <c r="L169" s="15">
        <v>0</v>
      </c>
      <c r="M169" s="15">
        <f t="shared" si="30"/>
        <v>0</v>
      </c>
      <c r="N169" s="17">
        <f t="shared" si="31"/>
        <v>0</v>
      </c>
    </row>
    <row r="170" spans="1:14" x14ac:dyDescent="0.2">
      <c r="A170" s="141"/>
      <c r="B170" s="46" t="s">
        <v>147</v>
      </c>
      <c r="C170" s="55">
        <v>0</v>
      </c>
      <c r="D170" s="55">
        <v>0</v>
      </c>
      <c r="E170" s="55">
        <v>0</v>
      </c>
      <c r="F170" s="55">
        <v>0</v>
      </c>
      <c r="G170" s="55">
        <v>0</v>
      </c>
      <c r="H170" s="55">
        <v>0</v>
      </c>
      <c r="I170" s="55">
        <f t="shared" si="28"/>
        <v>0</v>
      </c>
      <c r="J170" s="55">
        <f t="shared" si="29"/>
        <v>0</v>
      </c>
      <c r="K170" s="16">
        <v>0</v>
      </c>
      <c r="L170" s="15">
        <v>0</v>
      </c>
      <c r="M170" s="15">
        <f t="shared" si="30"/>
        <v>0</v>
      </c>
      <c r="N170" s="17">
        <f t="shared" si="31"/>
        <v>0</v>
      </c>
    </row>
    <row r="171" spans="1:14" x14ac:dyDescent="0.2">
      <c r="A171" s="142"/>
      <c r="B171" s="46" t="s">
        <v>140</v>
      </c>
      <c r="C171" s="55">
        <v>71255</v>
      </c>
      <c r="D171" s="55">
        <v>74474</v>
      </c>
      <c r="E171" s="55">
        <v>16685</v>
      </c>
      <c r="F171" s="55">
        <v>16685</v>
      </c>
      <c r="G171" s="55">
        <v>0</v>
      </c>
      <c r="H171" s="55">
        <v>0</v>
      </c>
      <c r="I171" s="55">
        <f t="shared" si="28"/>
        <v>87940</v>
      </c>
      <c r="J171" s="55">
        <f t="shared" si="29"/>
        <v>91159</v>
      </c>
      <c r="K171" s="16">
        <v>2250</v>
      </c>
      <c r="L171" s="15">
        <v>2250</v>
      </c>
      <c r="M171" s="15">
        <f t="shared" si="30"/>
        <v>90190</v>
      </c>
      <c r="N171" s="17">
        <f t="shared" si="31"/>
        <v>93409</v>
      </c>
    </row>
    <row r="172" spans="1:14" x14ac:dyDescent="0.2">
      <c r="A172" s="140" t="s">
        <v>361</v>
      </c>
      <c r="B172" s="46" t="s">
        <v>149</v>
      </c>
      <c r="C172" s="55">
        <v>0</v>
      </c>
      <c r="D172" s="55">
        <v>0</v>
      </c>
      <c r="E172" s="55">
        <v>0</v>
      </c>
      <c r="F172" s="55">
        <v>0</v>
      </c>
      <c r="G172" s="55">
        <v>0</v>
      </c>
      <c r="H172" s="55">
        <v>0</v>
      </c>
      <c r="I172" s="55">
        <f t="shared" si="28"/>
        <v>0</v>
      </c>
      <c r="J172" s="55">
        <f t="shared" si="29"/>
        <v>0</v>
      </c>
      <c r="K172" s="16">
        <v>0</v>
      </c>
      <c r="L172" s="15">
        <v>0</v>
      </c>
      <c r="M172" s="15">
        <f t="shared" si="30"/>
        <v>0</v>
      </c>
      <c r="N172" s="17">
        <f t="shared" si="31"/>
        <v>0</v>
      </c>
    </row>
    <row r="173" spans="1:14" x14ac:dyDescent="0.2">
      <c r="A173" s="141"/>
      <c r="B173" s="46" t="s">
        <v>150</v>
      </c>
      <c r="C173" s="55">
        <v>0</v>
      </c>
      <c r="D173" s="55">
        <v>0</v>
      </c>
      <c r="E173" s="55">
        <v>0</v>
      </c>
      <c r="F173" s="55">
        <v>0</v>
      </c>
      <c r="G173" s="55">
        <v>0</v>
      </c>
      <c r="H173" s="55">
        <v>0</v>
      </c>
      <c r="I173" s="55">
        <f t="shared" si="28"/>
        <v>0</v>
      </c>
      <c r="J173" s="55">
        <f t="shared" si="29"/>
        <v>0</v>
      </c>
      <c r="K173" s="16">
        <v>0</v>
      </c>
      <c r="L173" s="15">
        <v>0</v>
      </c>
      <c r="M173" s="15">
        <f t="shared" si="30"/>
        <v>0</v>
      </c>
      <c r="N173" s="17">
        <f t="shared" si="31"/>
        <v>0</v>
      </c>
    </row>
    <row r="174" spans="1:14" x14ac:dyDescent="0.2">
      <c r="A174" s="141"/>
      <c r="B174" s="46" t="s">
        <v>151</v>
      </c>
      <c r="C174" s="55">
        <v>0</v>
      </c>
      <c r="D174" s="55">
        <v>0</v>
      </c>
      <c r="E174" s="55">
        <v>0</v>
      </c>
      <c r="F174" s="55">
        <v>0</v>
      </c>
      <c r="G174" s="55">
        <v>0</v>
      </c>
      <c r="H174" s="55">
        <v>0</v>
      </c>
      <c r="I174" s="55">
        <f t="shared" si="28"/>
        <v>0</v>
      </c>
      <c r="J174" s="55">
        <f t="shared" si="29"/>
        <v>0</v>
      </c>
      <c r="K174" s="16">
        <v>0</v>
      </c>
      <c r="L174" s="15">
        <v>0</v>
      </c>
      <c r="M174" s="15">
        <f t="shared" si="30"/>
        <v>0</v>
      </c>
      <c r="N174" s="17">
        <f t="shared" si="31"/>
        <v>0</v>
      </c>
    </row>
    <row r="175" spans="1:14" x14ac:dyDescent="0.2">
      <c r="A175" s="141"/>
      <c r="B175" s="46" t="s">
        <v>148</v>
      </c>
      <c r="C175" s="55">
        <v>19957</v>
      </c>
      <c r="D175" s="55">
        <v>19957</v>
      </c>
      <c r="E175" s="55">
        <v>67899</v>
      </c>
      <c r="F175" s="55">
        <v>67899</v>
      </c>
      <c r="G175" s="55">
        <v>1192</v>
      </c>
      <c r="H175" s="55">
        <v>1192</v>
      </c>
      <c r="I175" s="55">
        <f t="shared" si="28"/>
        <v>89048</v>
      </c>
      <c r="J175" s="55">
        <f t="shared" si="29"/>
        <v>89048</v>
      </c>
      <c r="K175" s="16">
        <v>997</v>
      </c>
      <c r="L175" s="15">
        <v>997</v>
      </c>
      <c r="M175" s="15">
        <f t="shared" si="30"/>
        <v>90045</v>
      </c>
      <c r="N175" s="17">
        <f t="shared" si="31"/>
        <v>90045</v>
      </c>
    </row>
    <row r="176" spans="1:14" x14ac:dyDescent="0.2">
      <c r="A176" s="142"/>
      <c r="B176" s="46" t="s">
        <v>152</v>
      </c>
      <c r="C176" s="55">
        <v>0</v>
      </c>
      <c r="D176" s="55">
        <v>0</v>
      </c>
      <c r="E176" s="55">
        <v>0</v>
      </c>
      <c r="F176" s="55">
        <v>0</v>
      </c>
      <c r="G176" s="55">
        <v>0</v>
      </c>
      <c r="H176" s="55">
        <v>0</v>
      </c>
      <c r="I176" s="55">
        <f t="shared" si="28"/>
        <v>0</v>
      </c>
      <c r="J176" s="55">
        <f t="shared" si="29"/>
        <v>0</v>
      </c>
      <c r="K176" s="16">
        <v>0</v>
      </c>
      <c r="L176" s="15">
        <v>0</v>
      </c>
      <c r="M176" s="15">
        <f t="shared" si="30"/>
        <v>0</v>
      </c>
      <c r="N176" s="17">
        <f t="shared" si="31"/>
        <v>0</v>
      </c>
    </row>
    <row r="177" spans="1:14" x14ac:dyDescent="0.2">
      <c r="A177" s="140" t="s">
        <v>362</v>
      </c>
      <c r="B177" s="46" t="s">
        <v>153</v>
      </c>
      <c r="C177" s="55">
        <v>57147</v>
      </c>
      <c r="D177" s="55">
        <v>58559</v>
      </c>
      <c r="E177" s="55">
        <v>85824</v>
      </c>
      <c r="F177" s="55">
        <v>85824</v>
      </c>
      <c r="G177" s="55">
        <v>3957</v>
      </c>
      <c r="H177" s="55">
        <v>3957</v>
      </c>
      <c r="I177" s="55">
        <f t="shared" si="28"/>
        <v>146928</v>
      </c>
      <c r="J177" s="55">
        <f t="shared" si="29"/>
        <v>148340</v>
      </c>
      <c r="K177" s="16">
        <v>2810</v>
      </c>
      <c r="L177" s="15">
        <v>2810</v>
      </c>
      <c r="M177" s="15">
        <f t="shared" si="30"/>
        <v>149738</v>
      </c>
      <c r="N177" s="17">
        <f t="shared" si="31"/>
        <v>151150</v>
      </c>
    </row>
    <row r="178" spans="1:14" x14ac:dyDescent="0.2">
      <c r="A178" s="141"/>
      <c r="B178" s="46" t="s">
        <v>154</v>
      </c>
      <c r="C178" s="55">
        <v>0</v>
      </c>
      <c r="D178" s="55">
        <v>0</v>
      </c>
      <c r="E178" s="55">
        <v>0</v>
      </c>
      <c r="F178" s="55">
        <v>0</v>
      </c>
      <c r="G178" s="55">
        <v>0</v>
      </c>
      <c r="H178" s="55">
        <v>0</v>
      </c>
      <c r="I178" s="55">
        <f t="shared" si="28"/>
        <v>0</v>
      </c>
      <c r="J178" s="55">
        <f t="shared" si="29"/>
        <v>0</v>
      </c>
      <c r="K178" s="16">
        <v>0</v>
      </c>
      <c r="L178" s="15">
        <v>0</v>
      </c>
      <c r="M178" s="15">
        <f t="shared" si="30"/>
        <v>0</v>
      </c>
      <c r="N178" s="17">
        <f t="shared" si="31"/>
        <v>0</v>
      </c>
    </row>
    <row r="179" spans="1:14" x14ac:dyDescent="0.2">
      <c r="A179" s="141"/>
      <c r="B179" s="46" t="s">
        <v>155</v>
      </c>
      <c r="C179" s="55">
        <v>0</v>
      </c>
      <c r="D179" s="55">
        <v>0</v>
      </c>
      <c r="E179" s="55">
        <v>0</v>
      </c>
      <c r="F179" s="55">
        <v>0</v>
      </c>
      <c r="G179" s="55">
        <v>0</v>
      </c>
      <c r="H179" s="55">
        <v>0</v>
      </c>
      <c r="I179" s="55">
        <f t="shared" si="28"/>
        <v>0</v>
      </c>
      <c r="J179" s="55">
        <f t="shared" si="29"/>
        <v>0</v>
      </c>
      <c r="K179" s="16">
        <v>0</v>
      </c>
      <c r="L179" s="15">
        <v>0</v>
      </c>
      <c r="M179" s="15">
        <f t="shared" si="30"/>
        <v>0</v>
      </c>
      <c r="N179" s="17">
        <f t="shared" si="31"/>
        <v>0</v>
      </c>
    </row>
    <row r="180" spans="1:14" x14ac:dyDescent="0.2">
      <c r="A180" s="141"/>
      <c r="B180" s="46" t="s">
        <v>156</v>
      </c>
      <c r="C180" s="55">
        <v>0</v>
      </c>
      <c r="D180" s="55">
        <v>0</v>
      </c>
      <c r="E180" s="55">
        <v>0</v>
      </c>
      <c r="F180" s="55">
        <v>0</v>
      </c>
      <c r="G180" s="55">
        <v>0</v>
      </c>
      <c r="H180" s="55">
        <v>0</v>
      </c>
      <c r="I180" s="55">
        <f t="shared" si="28"/>
        <v>0</v>
      </c>
      <c r="J180" s="55">
        <f t="shared" si="29"/>
        <v>0</v>
      </c>
      <c r="K180" s="16">
        <v>0</v>
      </c>
      <c r="L180" s="15">
        <v>0</v>
      </c>
      <c r="M180" s="15">
        <f t="shared" si="30"/>
        <v>0</v>
      </c>
      <c r="N180" s="17">
        <f t="shared" si="31"/>
        <v>0</v>
      </c>
    </row>
    <row r="181" spans="1:14" x14ac:dyDescent="0.2">
      <c r="A181" s="142"/>
      <c r="B181" s="46" t="s">
        <v>157</v>
      </c>
      <c r="C181" s="55">
        <v>0</v>
      </c>
      <c r="D181" s="55">
        <v>0</v>
      </c>
      <c r="E181" s="55">
        <v>0</v>
      </c>
      <c r="F181" s="55">
        <v>0</v>
      </c>
      <c r="G181" s="55">
        <v>0</v>
      </c>
      <c r="H181" s="55">
        <v>0</v>
      </c>
      <c r="I181" s="55">
        <f t="shared" si="28"/>
        <v>0</v>
      </c>
      <c r="J181" s="55">
        <f t="shared" si="29"/>
        <v>0</v>
      </c>
      <c r="K181" s="16">
        <v>0</v>
      </c>
      <c r="L181" s="15">
        <v>0</v>
      </c>
      <c r="M181" s="15">
        <f t="shared" si="30"/>
        <v>0</v>
      </c>
      <c r="N181" s="17">
        <f t="shared" si="31"/>
        <v>0</v>
      </c>
    </row>
    <row r="182" spans="1:14" x14ac:dyDescent="0.2">
      <c r="A182" s="140" t="s">
        <v>363</v>
      </c>
      <c r="B182" s="46" t="s">
        <v>159</v>
      </c>
      <c r="C182" s="55">
        <v>0</v>
      </c>
      <c r="D182" s="55">
        <v>0</v>
      </c>
      <c r="E182" s="55">
        <v>0</v>
      </c>
      <c r="F182" s="55">
        <v>0</v>
      </c>
      <c r="G182" s="55">
        <v>0</v>
      </c>
      <c r="H182" s="55">
        <v>0</v>
      </c>
      <c r="I182" s="55">
        <f t="shared" si="28"/>
        <v>0</v>
      </c>
      <c r="J182" s="55">
        <f t="shared" si="29"/>
        <v>0</v>
      </c>
      <c r="K182" s="16">
        <v>0</v>
      </c>
      <c r="L182" s="15">
        <v>0</v>
      </c>
      <c r="M182" s="15">
        <f t="shared" si="30"/>
        <v>0</v>
      </c>
      <c r="N182" s="17">
        <f t="shared" si="31"/>
        <v>0</v>
      </c>
    </row>
    <row r="183" spans="1:14" x14ac:dyDescent="0.2">
      <c r="A183" s="141"/>
      <c r="B183" s="46" t="s">
        <v>160</v>
      </c>
      <c r="C183" s="55">
        <v>0</v>
      </c>
      <c r="D183" s="55">
        <v>0</v>
      </c>
      <c r="E183" s="55">
        <v>0</v>
      </c>
      <c r="F183" s="55">
        <v>0</v>
      </c>
      <c r="G183" s="55">
        <v>0</v>
      </c>
      <c r="H183" s="55">
        <v>0</v>
      </c>
      <c r="I183" s="55">
        <f t="shared" si="28"/>
        <v>0</v>
      </c>
      <c r="J183" s="55">
        <f t="shared" si="29"/>
        <v>0</v>
      </c>
      <c r="K183" s="16">
        <v>0</v>
      </c>
      <c r="L183" s="15">
        <v>0</v>
      </c>
      <c r="M183" s="15">
        <f t="shared" si="30"/>
        <v>0</v>
      </c>
      <c r="N183" s="17">
        <f t="shared" si="31"/>
        <v>0</v>
      </c>
    </row>
    <row r="184" spans="1:14" x14ac:dyDescent="0.2">
      <c r="A184" s="141"/>
      <c r="B184" s="46" t="s">
        <v>158</v>
      </c>
      <c r="C184" s="55">
        <v>146145</v>
      </c>
      <c r="D184" s="55">
        <v>159995</v>
      </c>
      <c r="E184" s="55">
        <v>39784</v>
      </c>
      <c r="F184" s="55">
        <v>59999</v>
      </c>
      <c r="G184" s="55">
        <v>17507</v>
      </c>
      <c r="H184" s="55">
        <v>17507</v>
      </c>
      <c r="I184" s="55">
        <f t="shared" si="28"/>
        <v>203436</v>
      </c>
      <c r="J184" s="55">
        <f t="shared" si="29"/>
        <v>237501</v>
      </c>
      <c r="K184" s="16">
        <v>4921</v>
      </c>
      <c r="L184" s="15">
        <v>4921</v>
      </c>
      <c r="M184" s="15">
        <f t="shared" si="30"/>
        <v>208357</v>
      </c>
      <c r="N184" s="17">
        <f t="shared" si="31"/>
        <v>242422</v>
      </c>
    </row>
    <row r="185" spans="1:14" x14ac:dyDescent="0.2">
      <c r="A185" s="141"/>
      <c r="B185" s="46" t="s">
        <v>161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f t="shared" si="28"/>
        <v>0</v>
      </c>
      <c r="J185" s="55">
        <f t="shared" si="29"/>
        <v>0</v>
      </c>
      <c r="K185" s="16">
        <v>0</v>
      </c>
      <c r="L185" s="15">
        <v>0</v>
      </c>
      <c r="M185" s="15">
        <f t="shared" si="30"/>
        <v>0</v>
      </c>
      <c r="N185" s="17">
        <f t="shared" si="31"/>
        <v>0</v>
      </c>
    </row>
    <row r="186" spans="1:14" x14ac:dyDescent="0.2">
      <c r="A186" s="141"/>
      <c r="B186" s="46" t="s">
        <v>162</v>
      </c>
      <c r="C186" s="55">
        <v>14366</v>
      </c>
      <c r="D186" s="55">
        <v>16434</v>
      </c>
      <c r="E186" s="55">
        <v>0</v>
      </c>
      <c r="F186" s="55">
        <v>0</v>
      </c>
      <c r="G186" s="55">
        <v>0</v>
      </c>
      <c r="H186" s="55">
        <v>0</v>
      </c>
      <c r="I186" s="55">
        <f t="shared" si="28"/>
        <v>14366</v>
      </c>
      <c r="J186" s="55">
        <f t="shared" si="29"/>
        <v>16434</v>
      </c>
      <c r="K186" s="16">
        <v>2616</v>
      </c>
      <c r="L186" s="15">
        <v>2616</v>
      </c>
      <c r="M186" s="15">
        <f t="shared" si="30"/>
        <v>16982</v>
      </c>
      <c r="N186" s="17">
        <f t="shared" si="31"/>
        <v>19050</v>
      </c>
    </row>
    <row r="187" spans="1:14" x14ac:dyDescent="0.2">
      <c r="A187" s="142"/>
      <c r="B187" s="46" t="s">
        <v>163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f t="shared" si="28"/>
        <v>0</v>
      </c>
      <c r="J187" s="55">
        <f t="shared" si="29"/>
        <v>0</v>
      </c>
      <c r="K187" s="16">
        <v>0</v>
      </c>
      <c r="L187" s="15">
        <v>0</v>
      </c>
      <c r="M187" s="15">
        <f t="shared" si="30"/>
        <v>0</v>
      </c>
      <c r="N187" s="17">
        <f t="shared" si="31"/>
        <v>0</v>
      </c>
    </row>
    <row r="188" spans="1:14" x14ac:dyDescent="0.2">
      <c r="A188" s="140" t="s">
        <v>364</v>
      </c>
      <c r="B188" s="46" t="s">
        <v>164</v>
      </c>
      <c r="C188" s="55">
        <v>59035</v>
      </c>
      <c r="D188" s="55">
        <v>59035</v>
      </c>
      <c r="E188" s="55">
        <v>66412</v>
      </c>
      <c r="F188" s="55">
        <v>66412</v>
      </c>
      <c r="G188" s="55">
        <v>56842</v>
      </c>
      <c r="H188" s="55">
        <v>56842</v>
      </c>
      <c r="I188" s="55">
        <f t="shared" si="28"/>
        <v>182289</v>
      </c>
      <c r="J188" s="55">
        <f t="shared" si="29"/>
        <v>182289</v>
      </c>
      <c r="K188" s="16">
        <v>4320</v>
      </c>
      <c r="L188" s="15">
        <v>4320</v>
      </c>
      <c r="M188" s="15">
        <f t="shared" si="30"/>
        <v>186609</v>
      </c>
      <c r="N188" s="17">
        <f t="shared" si="31"/>
        <v>186609</v>
      </c>
    </row>
    <row r="189" spans="1:14" x14ac:dyDescent="0.2">
      <c r="A189" s="141"/>
      <c r="B189" s="46" t="s">
        <v>165</v>
      </c>
      <c r="C189" s="55">
        <v>0</v>
      </c>
      <c r="D189" s="55">
        <v>0</v>
      </c>
      <c r="E189" s="55">
        <v>0</v>
      </c>
      <c r="F189" s="55">
        <v>0</v>
      </c>
      <c r="G189" s="55">
        <v>0</v>
      </c>
      <c r="H189" s="55">
        <v>0</v>
      </c>
      <c r="I189" s="55">
        <f t="shared" si="28"/>
        <v>0</v>
      </c>
      <c r="J189" s="55">
        <f t="shared" si="29"/>
        <v>0</v>
      </c>
      <c r="K189" s="16">
        <v>0</v>
      </c>
      <c r="L189" s="15">
        <v>0</v>
      </c>
      <c r="M189" s="15">
        <f t="shared" si="30"/>
        <v>0</v>
      </c>
      <c r="N189" s="17">
        <f t="shared" si="31"/>
        <v>0</v>
      </c>
    </row>
    <row r="190" spans="1:14" x14ac:dyDescent="0.2">
      <c r="A190" s="141"/>
      <c r="B190" s="46" t="s">
        <v>166</v>
      </c>
      <c r="C190" s="55">
        <v>0</v>
      </c>
      <c r="D190" s="55">
        <v>0</v>
      </c>
      <c r="E190" s="55">
        <v>0</v>
      </c>
      <c r="F190" s="55">
        <v>0</v>
      </c>
      <c r="G190" s="55">
        <v>0</v>
      </c>
      <c r="H190" s="55">
        <v>0</v>
      </c>
      <c r="I190" s="55">
        <f t="shared" si="28"/>
        <v>0</v>
      </c>
      <c r="J190" s="55">
        <f t="shared" si="29"/>
        <v>0</v>
      </c>
      <c r="K190" s="16">
        <v>0</v>
      </c>
      <c r="L190" s="15">
        <v>0</v>
      </c>
      <c r="M190" s="15">
        <f t="shared" si="30"/>
        <v>0</v>
      </c>
      <c r="N190" s="17">
        <f t="shared" si="31"/>
        <v>0</v>
      </c>
    </row>
    <row r="191" spans="1:14" x14ac:dyDescent="0.2">
      <c r="A191" s="141"/>
      <c r="B191" s="46" t="s">
        <v>167</v>
      </c>
      <c r="C191" s="55">
        <v>0</v>
      </c>
      <c r="D191" s="55">
        <v>0</v>
      </c>
      <c r="E191" s="55">
        <v>0</v>
      </c>
      <c r="F191" s="55">
        <v>0</v>
      </c>
      <c r="G191" s="55">
        <v>0</v>
      </c>
      <c r="H191" s="55">
        <v>0</v>
      </c>
      <c r="I191" s="55">
        <f t="shared" si="28"/>
        <v>0</v>
      </c>
      <c r="J191" s="55">
        <f t="shared" si="29"/>
        <v>0</v>
      </c>
      <c r="K191" s="16">
        <v>0</v>
      </c>
      <c r="L191" s="15">
        <v>0</v>
      </c>
      <c r="M191" s="15">
        <f t="shared" si="30"/>
        <v>0</v>
      </c>
      <c r="N191" s="17">
        <f t="shared" si="31"/>
        <v>0</v>
      </c>
    </row>
    <row r="192" spans="1:14" x14ac:dyDescent="0.2">
      <c r="A192" s="142"/>
      <c r="B192" s="46" t="s">
        <v>168</v>
      </c>
      <c r="C192" s="55">
        <v>0</v>
      </c>
      <c r="D192" s="55">
        <v>0</v>
      </c>
      <c r="E192" s="55">
        <v>0</v>
      </c>
      <c r="F192" s="55">
        <v>0</v>
      </c>
      <c r="G192" s="55">
        <v>0</v>
      </c>
      <c r="H192" s="55">
        <v>0</v>
      </c>
      <c r="I192" s="55">
        <f t="shared" si="28"/>
        <v>0</v>
      </c>
      <c r="J192" s="55">
        <f t="shared" si="29"/>
        <v>0</v>
      </c>
      <c r="K192" s="16">
        <v>0</v>
      </c>
      <c r="L192" s="15">
        <v>0</v>
      </c>
      <c r="M192" s="15">
        <f t="shared" si="30"/>
        <v>0</v>
      </c>
      <c r="N192" s="17">
        <f t="shared" si="31"/>
        <v>0</v>
      </c>
    </row>
    <row r="193" spans="1:14" x14ac:dyDescent="0.2">
      <c r="A193" s="140" t="s">
        <v>365</v>
      </c>
      <c r="B193" s="46" t="s">
        <v>170</v>
      </c>
      <c r="C193" s="55">
        <v>0</v>
      </c>
      <c r="D193" s="55">
        <v>0</v>
      </c>
      <c r="E193" s="55">
        <v>0</v>
      </c>
      <c r="F193" s="55">
        <v>0</v>
      </c>
      <c r="G193" s="55">
        <v>0</v>
      </c>
      <c r="H193" s="55">
        <v>0</v>
      </c>
      <c r="I193" s="55">
        <f t="shared" si="28"/>
        <v>0</v>
      </c>
      <c r="J193" s="55">
        <f t="shared" si="29"/>
        <v>0</v>
      </c>
      <c r="K193" s="16">
        <v>0</v>
      </c>
      <c r="L193" s="15">
        <v>0</v>
      </c>
      <c r="M193" s="15">
        <f t="shared" si="30"/>
        <v>0</v>
      </c>
      <c r="N193" s="17">
        <f t="shared" si="31"/>
        <v>0</v>
      </c>
    </row>
    <row r="194" spans="1:14" x14ac:dyDescent="0.2">
      <c r="A194" s="141"/>
      <c r="B194" s="46" t="s">
        <v>171</v>
      </c>
      <c r="C194" s="55">
        <v>0</v>
      </c>
      <c r="D194" s="55">
        <v>0</v>
      </c>
      <c r="E194" s="55">
        <v>0</v>
      </c>
      <c r="F194" s="55">
        <v>0</v>
      </c>
      <c r="G194" s="55">
        <v>0</v>
      </c>
      <c r="H194" s="55">
        <v>0</v>
      </c>
      <c r="I194" s="55">
        <f t="shared" si="28"/>
        <v>0</v>
      </c>
      <c r="J194" s="55">
        <f t="shared" si="29"/>
        <v>0</v>
      </c>
      <c r="K194" s="16">
        <v>0</v>
      </c>
      <c r="L194" s="15">
        <v>0</v>
      </c>
      <c r="M194" s="15">
        <f t="shared" si="30"/>
        <v>0</v>
      </c>
      <c r="N194" s="17">
        <f t="shared" si="31"/>
        <v>0</v>
      </c>
    </row>
    <row r="195" spans="1:14" x14ac:dyDescent="0.2">
      <c r="A195" s="141"/>
      <c r="B195" s="46" t="s">
        <v>169</v>
      </c>
      <c r="C195" s="55">
        <v>57115</v>
      </c>
      <c r="D195" s="55">
        <v>57115</v>
      </c>
      <c r="E195" s="55">
        <v>63929</v>
      </c>
      <c r="F195" s="55">
        <v>63929</v>
      </c>
      <c r="G195" s="55">
        <v>0</v>
      </c>
      <c r="H195" s="55">
        <v>15116</v>
      </c>
      <c r="I195" s="55">
        <f t="shared" si="28"/>
        <v>121044</v>
      </c>
      <c r="J195" s="55">
        <f t="shared" si="29"/>
        <v>136160</v>
      </c>
      <c r="K195" s="16">
        <v>2550</v>
      </c>
      <c r="L195" s="15">
        <v>2550</v>
      </c>
      <c r="M195" s="15">
        <f t="shared" si="30"/>
        <v>123594</v>
      </c>
      <c r="N195" s="17">
        <f t="shared" si="31"/>
        <v>138710</v>
      </c>
    </row>
    <row r="196" spans="1:14" x14ac:dyDescent="0.2">
      <c r="A196" s="141"/>
      <c r="B196" s="46" t="s">
        <v>172</v>
      </c>
      <c r="C196" s="55">
        <v>0</v>
      </c>
      <c r="D196" s="55">
        <v>0</v>
      </c>
      <c r="E196" s="55">
        <v>0</v>
      </c>
      <c r="F196" s="55">
        <v>0</v>
      </c>
      <c r="G196" s="55">
        <v>0</v>
      </c>
      <c r="H196" s="55">
        <v>0</v>
      </c>
      <c r="I196" s="55">
        <f t="shared" si="28"/>
        <v>0</v>
      </c>
      <c r="J196" s="55">
        <f t="shared" si="29"/>
        <v>0</v>
      </c>
      <c r="K196" s="16">
        <v>0</v>
      </c>
      <c r="L196" s="15">
        <v>0</v>
      </c>
      <c r="M196" s="15">
        <f t="shared" si="30"/>
        <v>0</v>
      </c>
      <c r="N196" s="17">
        <f t="shared" si="31"/>
        <v>0</v>
      </c>
    </row>
    <row r="197" spans="1:14" x14ac:dyDescent="0.2">
      <c r="A197" s="142"/>
      <c r="B197" s="46" t="s">
        <v>173</v>
      </c>
      <c r="C197" s="55">
        <v>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f t="shared" si="28"/>
        <v>0</v>
      </c>
      <c r="J197" s="55">
        <f t="shared" si="29"/>
        <v>0</v>
      </c>
      <c r="K197" s="16">
        <v>0</v>
      </c>
      <c r="L197" s="15">
        <v>0</v>
      </c>
      <c r="M197" s="15">
        <f t="shared" si="30"/>
        <v>0</v>
      </c>
      <c r="N197" s="17">
        <f t="shared" si="31"/>
        <v>0</v>
      </c>
    </row>
    <row r="198" spans="1:14" x14ac:dyDescent="0.2">
      <c r="A198" s="140" t="s">
        <v>366</v>
      </c>
      <c r="B198" s="46" t="s">
        <v>175</v>
      </c>
      <c r="C198" s="55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f t="shared" si="28"/>
        <v>0</v>
      </c>
      <c r="J198" s="55">
        <f t="shared" si="29"/>
        <v>0</v>
      </c>
      <c r="K198" s="16">
        <v>0</v>
      </c>
      <c r="L198" s="15">
        <v>0</v>
      </c>
      <c r="M198" s="15">
        <f t="shared" si="30"/>
        <v>0</v>
      </c>
      <c r="N198" s="17">
        <f t="shared" si="31"/>
        <v>0</v>
      </c>
    </row>
    <row r="199" spans="1:14" x14ac:dyDescent="0.2">
      <c r="A199" s="141"/>
      <c r="B199" s="46" t="s">
        <v>174</v>
      </c>
      <c r="C199" s="55">
        <v>76916</v>
      </c>
      <c r="D199" s="55">
        <v>77327</v>
      </c>
      <c r="E199" s="55">
        <v>28589</v>
      </c>
      <c r="F199" s="55">
        <v>28589</v>
      </c>
      <c r="G199" s="55">
        <v>16516</v>
      </c>
      <c r="H199" s="55">
        <v>16516</v>
      </c>
      <c r="I199" s="55">
        <f t="shared" si="28"/>
        <v>122021</v>
      </c>
      <c r="J199" s="55">
        <f t="shared" si="29"/>
        <v>122432</v>
      </c>
      <c r="K199" s="16">
        <v>1060</v>
      </c>
      <c r="L199" s="15">
        <v>1060</v>
      </c>
      <c r="M199" s="15">
        <f t="shared" si="30"/>
        <v>123081</v>
      </c>
      <c r="N199" s="17">
        <f t="shared" si="31"/>
        <v>123492</v>
      </c>
    </row>
    <row r="200" spans="1:14" x14ac:dyDescent="0.2">
      <c r="A200" s="141"/>
      <c r="B200" s="46" t="s">
        <v>176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f t="shared" si="28"/>
        <v>0</v>
      </c>
      <c r="J200" s="55">
        <f t="shared" si="29"/>
        <v>0</v>
      </c>
      <c r="K200" s="16">
        <v>0</v>
      </c>
      <c r="L200" s="15">
        <v>0</v>
      </c>
      <c r="M200" s="15">
        <f t="shared" si="30"/>
        <v>0</v>
      </c>
      <c r="N200" s="17">
        <f t="shared" si="31"/>
        <v>0</v>
      </c>
    </row>
    <row r="201" spans="1:14" x14ac:dyDescent="0.2">
      <c r="A201" s="142"/>
      <c r="B201" s="46" t="s">
        <v>177</v>
      </c>
      <c r="C201" s="55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f t="shared" si="28"/>
        <v>0</v>
      </c>
      <c r="J201" s="55">
        <f t="shared" si="29"/>
        <v>0</v>
      </c>
      <c r="K201" s="16">
        <v>0</v>
      </c>
      <c r="L201" s="15">
        <v>0</v>
      </c>
      <c r="M201" s="15">
        <f t="shared" si="30"/>
        <v>0</v>
      </c>
      <c r="N201" s="17">
        <f t="shared" si="31"/>
        <v>0</v>
      </c>
    </row>
    <row r="202" spans="1:14" x14ac:dyDescent="0.2">
      <c r="A202" s="140" t="s">
        <v>367</v>
      </c>
      <c r="B202" s="46" t="s">
        <v>179</v>
      </c>
      <c r="C202" s="55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f t="shared" si="28"/>
        <v>0</v>
      </c>
      <c r="J202" s="55">
        <f t="shared" si="29"/>
        <v>0</v>
      </c>
      <c r="K202" s="16">
        <v>0</v>
      </c>
      <c r="L202" s="15">
        <v>0</v>
      </c>
      <c r="M202" s="15">
        <f t="shared" si="30"/>
        <v>0</v>
      </c>
      <c r="N202" s="17">
        <f t="shared" si="31"/>
        <v>0</v>
      </c>
    </row>
    <row r="203" spans="1:14" x14ac:dyDescent="0.2">
      <c r="A203" s="141"/>
      <c r="B203" s="46" t="s">
        <v>180</v>
      </c>
      <c r="C203" s="55">
        <v>0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f t="shared" si="28"/>
        <v>0</v>
      </c>
      <c r="J203" s="55">
        <f t="shared" si="29"/>
        <v>0</v>
      </c>
      <c r="K203" s="16">
        <v>0</v>
      </c>
      <c r="L203" s="15">
        <v>0</v>
      </c>
      <c r="M203" s="15">
        <f t="shared" si="30"/>
        <v>0</v>
      </c>
      <c r="N203" s="17">
        <f t="shared" si="31"/>
        <v>0</v>
      </c>
    </row>
    <row r="204" spans="1:14" x14ac:dyDescent="0.2">
      <c r="A204" s="141"/>
      <c r="B204" s="46" t="s">
        <v>181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f t="shared" si="28"/>
        <v>0</v>
      </c>
      <c r="J204" s="55">
        <f t="shared" si="29"/>
        <v>0</v>
      </c>
      <c r="K204" s="16">
        <v>0</v>
      </c>
      <c r="L204" s="15">
        <v>0</v>
      </c>
      <c r="M204" s="15">
        <f t="shared" si="30"/>
        <v>0</v>
      </c>
      <c r="N204" s="17">
        <f t="shared" si="31"/>
        <v>0</v>
      </c>
    </row>
    <row r="205" spans="1:14" x14ac:dyDescent="0.2">
      <c r="A205" s="141"/>
      <c r="B205" s="46" t="s">
        <v>178</v>
      </c>
      <c r="C205" s="55">
        <v>16801</v>
      </c>
      <c r="D205" s="55">
        <v>17028</v>
      </c>
      <c r="E205" s="55">
        <v>75558</v>
      </c>
      <c r="F205" s="55">
        <v>75558</v>
      </c>
      <c r="G205" s="55">
        <v>19056</v>
      </c>
      <c r="H205" s="55">
        <v>19058</v>
      </c>
      <c r="I205" s="55">
        <f t="shared" si="28"/>
        <v>111415</v>
      </c>
      <c r="J205" s="55">
        <f t="shared" si="29"/>
        <v>111644</v>
      </c>
      <c r="K205" s="16">
        <v>1213</v>
      </c>
      <c r="L205" s="15">
        <v>1213</v>
      </c>
      <c r="M205" s="15">
        <f t="shared" si="30"/>
        <v>112628</v>
      </c>
      <c r="N205" s="17">
        <f t="shared" si="31"/>
        <v>112857</v>
      </c>
    </row>
    <row r="206" spans="1:14" x14ac:dyDescent="0.2">
      <c r="A206" s="142"/>
      <c r="B206" s="46" t="s">
        <v>182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f t="shared" si="28"/>
        <v>0</v>
      </c>
      <c r="J206" s="55">
        <f t="shared" si="29"/>
        <v>0</v>
      </c>
      <c r="K206" s="16">
        <v>0</v>
      </c>
      <c r="L206" s="15">
        <v>0</v>
      </c>
      <c r="M206" s="15">
        <f t="shared" si="30"/>
        <v>0</v>
      </c>
      <c r="N206" s="17">
        <f t="shared" si="31"/>
        <v>0</v>
      </c>
    </row>
    <row r="207" spans="1:14" x14ac:dyDescent="0.2">
      <c r="A207" s="140" t="s">
        <v>368</v>
      </c>
      <c r="B207" s="46" t="s">
        <v>184</v>
      </c>
      <c r="C207" s="55">
        <v>87852</v>
      </c>
      <c r="D207" s="55">
        <v>87852</v>
      </c>
      <c r="E207" s="55">
        <v>25915</v>
      </c>
      <c r="F207" s="55">
        <v>25915</v>
      </c>
      <c r="G207" s="55">
        <v>7567</v>
      </c>
      <c r="H207" s="55">
        <v>7567</v>
      </c>
      <c r="I207" s="55">
        <f t="shared" si="28"/>
        <v>121334</v>
      </c>
      <c r="J207" s="55">
        <f t="shared" si="29"/>
        <v>121334</v>
      </c>
      <c r="K207" s="16">
        <v>2495</v>
      </c>
      <c r="L207" s="15">
        <v>2495</v>
      </c>
      <c r="M207" s="15">
        <f t="shared" si="30"/>
        <v>123829</v>
      </c>
      <c r="N207" s="17">
        <f t="shared" si="31"/>
        <v>123829</v>
      </c>
    </row>
    <row r="208" spans="1:14" x14ac:dyDescent="0.2">
      <c r="A208" s="141"/>
      <c r="B208" s="46" t="s">
        <v>183</v>
      </c>
      <c r="C208" s="55">
        <v>8783</v>
      </c>
      <c r="D208" s="55">
        <v>12138</v>
      </c>
      <c r="E208" s="55">
        <v>15226</v>
      </c>
      <c r="F208" s="55">
        <v>15226</v>
      </c>
      <c r="G208" s="55">
        <v>5786</v>
      </c>
      <c r="H208" s="55">
        <v>5786</v>
      </c>
      <c r="I208" s="55">
        <f t="shared" si="28"/>
        <v>29795</v>
      </c>
      <c r="J208" s="55">
        <f t="shared" si="29"/>
        <v>33150</v>
      </c>
      <c r="K208" s="16">
        <v>290</v>
      </c>
      <c r="L208" s="15">
        <v>290</v>
      </c>
      <c r="M208" s="15">
        <f t="shared" si="30"/>
        <v>30085</v>
      </c>
      <c r="N208" s="17">
        <f t="shared" si="31"/>
        <v>33440</v>
      </c>
    </row>
    <row r="209" spans="1:16384" x14ac:dyDescent="0.2">
      <c r="A209" s="141"/>
      <c r="B209" s="46" t="s">
        <v>185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f t="shared" si="28"/>
        <v>0</v>
      </c>
      <c r="J209" s="55">
        <f t="shared" si="29"/>
        <v>0</v>
      </c>
      <c r="K209" s="16">
        <v>0</v>
      </c>
      <c r="L209" s="15">
        <v>0</v>
      </c>
      <c r="M209" s="15">
        <f t="shared" si="30"/>
        <v>0</v>
      </c>
      <c r="N209" s="17">
        <f t="shared" si="31"/>
        <v>0</v>
      </c>
    </row>
    <row r="210" spans="1:16384" x14ac:dyDescent="0.2">
      <c r="A210" s="142"/>
      <c r="B210" s="46" t="s">
        <v>186</v>
      </c>
      <c r="C210" s="55">
        <v>0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f t="shared" si="28"/>
        <v>0</v>
      </c>
      <c r="J210" s="55">
        <f t="shared" si="29"/>
        <v>0</v>
      </c>
      <c r="K210" s="16">
        <v>0</v>
      </c>
      <c r="L210" s="15">
        <v>0</v>
      </c>
      <c r="M210" s="15">
        <f t="shared" si="30"/>
        <v>0</v>
      </c>
      <c r="N210" s="17">
        <f t="shared" si="31"/>
        <v>0</v>
      </c>
    </row>
    <row r="211" spans="1:16384" x14ac:dyDescent="0.2">
      <c r="A211" s="143" t="s">
        <v>420</v>
      </c>
      <c r="B211" s="47" t="s">
        <v>187</v>
      </c>
      <c r="C211" s="19">
        <v>671077</v>
      </c>
      <c r="D211" s="19">
        <v>679873</v>
      </c>
      <c r="E211" s="19">
        <v>249532</v>
      </c>
      <c r="F211" s="19">
        <v>301342</v>
      </c>
      <c r="G211" s="19">
        <v>286927</v>
      </c>
      <c r="H211" s="19">
        <v>234584</v>
      </c>
      <c r="I211" s="55">
        <f t="shared" si="28"/>
        <v>1207536</v>
      </c>
      <c r="J211" s="55">
        <f t="shared" si="29"/>
        <v>1215799</v>
      </c>
      <c r="K211" s="20">
        <v>23575</v>
      </c>
      <c r="L211" s="15">
        <v>25008</v>
      </c>
      <c r="M211" s="15">
        <f t="shared" si="30"/>
        <v>1231111</v>
      </c>
      <c r="N211" s="17">
        <f t="shared" si="31"/>
        <v>1240807</v>
      </c>
    </row>
    <row r="212" spans="1:16384" s="3" customFormat="1" ht="10.5" x14ac:dyDescent="0.15">
      <c r="A212" s="179" t="s">
        <v>429</v>
      </c>
      <c r="B212" s="180"/>
      <c r="C212" s="22">
        <f>SUM(C158:C211)</f>
        <v>1561997</v>
      </c>
      <c r="D212" s="22">
        <f t="shared" ref="D212:L212" si="32">SUM(D158:D211)</f>
        <v>1610173</v>
      </c>
      <c r="E212" s="22">
        <f t="shared" si="32"/>
        <v>802130</v>
      </c>
      <c r="F212" s="22">
        <f t="shared" si="32"/>
        <v>871366</v>
      </c>
      <c r="G212" s="22">
        <f t="shared" si="32"/>
        <v>428480</v>
      </c>
      <c r="H212" s="22">
        <f t="shared" si="32"/>
        <v>388812</v>
      </c>
      <c r="I212" s="61">
        <f t="shared" si="28"/>
        <v>2792607</v>
      </c>
      <c r="J212" s="61">
        <f t="shared" si="29"/>
        <v>2870351</v>
      </c>
      <c r="K212" s="22">
        <f t="shared" si="32"/>
        <v>56060</v>
      </c>
      <c r="L212" s="22">
        <f t="shared" si="32"/>
        <v>57493</v>
      </c>
      <c r="M212" s="70">
        <f t="shared" si="30"/>
        <v>2848667</v>
      </c>
      <c r="N212" s="71">
        <f t="shared" si="31"/>
        <v>2927844</v>
      </c>
    </row>
    <row r="213" spans="1:16384" x14ac:dyDescent="0.2">
      <c r="A213" s="148" t="s">
        <v>328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/>
      <c r="LH213" s="6"/>
      <c r="LI213" s="6"/>
      <c r="LJ213" s="6"/>
      <c r="LK213" s="6"/>
      <c r="LL213" s="6"/>
      <c r="LM213" s="6"/>
      <c r="LN213" s="6"/>
      <c r="LO213" s="6"/>
      <c r="LP213" s="6"/>
      <c r="LQ213" s="6"/>
      <c r="LR213" s="6"/>
      <c r="LS213" s="6"/>
      <c r="LT213" s="6"/>
      <c r="LU213" s="6"/>
      <c r="LV213" s="6"/>
      <c r="LW213" s="6"/>
      <c r="LX213" s="6"/>
      <c r="LY213" s="6"/>
      <c r="LZ213" s="6"/>
      <c r="MA213" s="6"/>
      <c r="MB213" s="6"/>
      <c r="MC213" s="6"/>
      <c r="MD213" s="6"/>
      <c r="ME213" s="6"/>
      <c r="MF213" s="6"/>
      <c r="MG213" s="6"/>
      <c r="MH213" s="6"/>
      <c r="MI213" s="6"/>
      <c r="MJ213" s="6"/>
      <c r="MK213" s="6"/>
      <c r="ML213" s="6"/>
      <c r="MM213" s="6"/>
      <c r="MN213" s="6"/>
      <c r="MO213" s="6"/>
      <c r="MP213" s="6"/>
      <c r="MQ213" s="6"/>
      <c r="MR213" s="6"/>
      <c r="MS213" s="6"/>
      <c r="MT213" s="6"/>
      <c r="MU213" s="6"/>
      <c r="MV213" s="6"/>
      <c r="MW213" s="6"/>
      <c r="MX213" s="6"/>
      <c r="MY213" s="6"/>
      <c r="MZ213" s="6"/>
      <c r="NA213" s="6"/>
      <c r="NB213" s="6"/>
      <c r="NC213" s="6"/>
      <c r="ND213" s="6"/>
      <c r="NE213" s="6"/>
      <c r="NF213" s="6"/>
      <c r="NG213" s="6"/>
      <c r="NH213" s="6"/>
      <c r="NI213" s="6"/>
      <c r="NJ213" s="6"/>
      <c r="NK213" s="6"/>
      <c r="NL213" s="6"/>
      <c r="NM213" s="6"/>
      <c r="NN213" s="6"/>
      <c r="NO213" s="6"/>
      <c r="NP213" s="6"/>
      <c r="NQ213" s="6"/>
      <c r="NR213" s="6"/>
      <c r="NS213" s="6"/>
      <c r="NT213" s="6"/>
      <c r="NU213" s="6"/>
      <c r="NV213" s="6"/>
      <c r="NW213" s="6"/>
      <c r="NX213" s="6"/>
      <c r="NY213" s="6"/>
      <c r="NZ213" s="6"/>
      <c r="OA213" s="6"/>
      <c r="OB213" s="6"/>
      <c r="OC213" s="6"/>
      <c r="OD213" s="6"/>
      <c r="OE213" s="6"/>
      <c r="OF213" s="6"/>
      <c r="OG213" s="6"/>
      <c r="OH213" s="6"/>
      <c r="OI213" s="6"/>
      <c r="OJ213" s="6"/>
      <c r="OK213" s="6"/>
      <c r="OL213" s="6"/>
      <c r="OM213" s="6"/>
      <c r="ON213" s="6"/>
      <c r="OO213" s="6"/>
      <c r="OP213" s="6"/>
      <c r="OQ213" s="6"/>
      <c r="OR213" s="6"/>
      <c r="OS213" s="6"/>
      <c r="OT213" s="6"/>
      <c r="OU213" s="6"/>
      <c r="OV213" s="6"/>
      <c r="OW213" s="6"/>
      <c r="OX213" s="6"/>
      <c r="OY213" s="6"/>
      <c r="OZ213" s="6"/>
      <c r="PA213" s="6"/>
      <c r="PB213" s="6"/>
      <c r="PC213" s="6"/>
      <c r="PD213" s="6"/>
      <c r="PE213" s="6"/>
      <c r="PF213" s="6"/>
      <c r="PG213" s="6"/>
      <c r="PH213" s="6"/>
      <c r="PI213" s="6"/>
      <c r="PJ213" s="6"/>
      <c r="PK213" s="6"/>
      <c r="PL213" s="6"/>
      <c r="PM213" s="6"/>
      <c r="PN213" s="6"/>
      <c r="PO213" s="6"/>
      <c r="PP213" s="6"/>
      <c r="PQ213" s="6"/>
      <c r="PR213" s="6"/>
      <c r="PS213" s="6"/>
      <c r="PT213" s="6"/>
      <c r="PU213" s="6"/>
      <c r="PV213" s="6"/>
      <c r="PW213" s="6"/>
      <c r="PX213" s="6"/>
      <c r="PY213" s="6"/>
      <c r="PZ213" s="6"/>
      <c r="QA213" s="6"/>
      <c r="QB213" s="6"/>
      <c r="QC213" s="6"/>
      <c r="QD213" s="6"/>
      <c r="QE213" s="6"/>
      <c r="QF213" s="6"/>
      <c r="QG213" s="6"/>
      <c r="QH213" s="6"/>
      <c r="QI213" s="6"/>
      <c r="QJ213" s="6"/>
      <c r="QK213" s="6"/>
      <c r="QL213" s="6"/>
      <c r="QM213" s="6"/>
      <c r="QN213" s="6"/>
      <c r="QO213" s="6"/>
      <c r="QP213" s="6"/>
      <c r="QQ213" s="6"/>
      <c r="QR213" s="6"/>
      <c r="QS213" s="6"/>
      <c r="QT213" s="6"/>
      <c r="QU213" s="6"/>
      <c r="QV213" s="6"/>
      <c r="QW213" s="6"/>
      <c r="QX213" s="6"/>
      <c r="QY213" s="6"/>
      <c r="QZ213" s="6"/>
      <c r="RA213" s="6"/>
      <c r="RB213" s="6"/>
      <c r="RC213" s="6"/>
      <c r="RD213" s="6"/>
      <c r="RE213" s="6"/>
      <c r="RF213" s="6"/>
      <c r="RG213" s="6"/>
      <c r="RH213" s="6"/>
      <c r="RI213" s="6"/>
      <c r="RJ213" s="6"/>
      <c r="RK213" s="6"/>
      <c r="RL213" s="6"/>
      <c r="RM213" s="6"/>
      <c r="RN213" s="6"/>
      <c r="RO213" s="6"/>
      <c r="RP213" s="6"/>
      <c r="RQ213" s="6"/>
      <c r="RR213" s="6"/>
      <c r="RS213" s="6"/>
      <c r="RT213" s="6"/>
      <c r="RU213" s="6"/>
      <c r="RV213" s="6"/>
      <c r="RW213" s="6"/>
      <c r="RX213" s="6"/>
      <c r="RY213" s="6"/>
      <c r="RZ213" s="6"/>
      <c r="SA213" s="6"/>
      <c r="SB213" s="6"/>
      <c r="SC213" s="6"/>
      <c r="SD213" s="6"/>
      <c r="SE213" s="6"/>
      <c r="SF213" s="6"/>
      <c r="SG213" s="6"/>
      <c r="SH213" s="6"/>
      <c r="SI213" s="6"/>
      <c r="SJ213" s="6"/>
      <c r="SK213" s="6"/>
      <c r="SL213" s="6"/>
      <c r="SM213" s="6"/>
      <c r="SN213" s="6"/>
      <c r="SO213" s="6"/>
      <c r="SP213" s="6"/>
      <c r="SQ213" s="6"/>
      <c r="SR213" s="6"/>
      <c r="SS213" s="6"/>
      <c r="ST213" s="6"/>
      <c r="SU213" s="6"/>
      <c r="SV213" s="6"/>
      <c r="SW213" s="6"/>
      <c r="SX213" s="6"/>
      <c r="SY213" s="6"/>
      <c r="SZ213" s="6"/>
      <c r="TA213" s="6"/>
      <c r="TB213" s="6"/>
      <c r="TC213" s="6"/>
      <c r="TD213" s="6"/>
      <c r="TE213" s="6"/>
      <c r="TF213" s="6"/>
      <c r="TG213" s="6"/>
      <c r="TH213" s="6"/>
      <c r="TI213" s="6"/>
      <c r="TJ213" s="6"/>
      <c r="TK213" s="6"/>
      <c r="TL213" s="6"/>
      <c r="TM213" s="6"/>
      <c r="TN213" s="6"/>
      <c r="TO213" s="6"/>
      <c r="TP213" s="6"/>
      <c r="TQ213" s="6"/>
      <c r="TR213" s="6"/>
      <c r="TS213" s="6"/>
      <c r="TT213" s="6"/>
      <c r="TU213" s="6"/>
      <c r="TV213" s="6"/>
      <c r="TW213" s="6"/>
      <c r="TX213" s="6"/>
      <c r="TY213" s="6"/>
      <c r="TZ213" s="6"/>
      <c r="UA213" s="6"/>
      <c r="UB213" s="6"/>
      <c r="UC213" s="6"/>
      <c r="UD213" s="6"/>
      <c r="UE213" s="6"/>
      <c r="UF213" s="6"/>
      <c r="UG213" s="6"/>
      <c r="UH213" s="6"/>
      <c r="UI213" s="6"/>
      <c r="UJ213" s="6"/>
      <c r="UK213" s="6"/>
      <c r="UL213" s="6"/>
      <c r="UM213" s="6"/>
      <c r="UN213" s="6"/>
      <c r="UO213" s="6"/>
      <c r="UP213" s="6"/>
      <c r="UQ213" s="6"/>
      <c r="UR213" s="6"/>
      <c r="US213" s="6"/>
      <c r="UT213" s="6"/>
      <c r="UU213" s="6"/>
      <c r="UV213" s="6"/>
      <c r="UW213" s="6"/>
      <c r="UX213" s="6"/>
      <c r="UY213" s="6"/>
      <c r="UZ213" s="6"/>
      <c r="VA213" s="6"/>
      <c r="VB213" s="6"/>
      <c r="VC213" s="6"/>
      <c r="VD213" s="6"/>
      <c r="VE213" s="6"/>
      <c r="VF213" s="6"/>
      <c r="VG213" s="6"/>
      <c r="VH213" s="6"/>
      <c r="VI213" s="6"/>
      <c r="VJ213" s="6"/>
      <c r="VK213" s="6"/>
      <c r="VL213" s="6"/>
      <c r="VM213" s="6"/>
      <c r="VN213" s="6"/>
      <c r="VO213" s="6"/>
      <c r="VP213" s="6"/>
      <c r="VQ213" s="6"/>
      <c r="VR213" s="6"/>
      <c r="VS213" s="6"/>
      <c r="VT213" s="6"/>
      <c r="VU213" s="6"/>
      <c r="VV213" s="6"/>
      <c r="VW213" s="6"/>
      <c r="VX213" s="6"/>
      <c r="VY213" s="6"/>
      <c r="VZ213" s="6"/>
      <c r="WA213" s="6"/>
      <c r="WB213" s="6"/>
      <c r="WC213" s="6"/>
      <c r="WD213" s="6"/>
      <c r="WE213" s="6"/>
      <c r="WF213" s="6"/>
      <c r="WG213" s="6"/>
      <c r="WH213" s="6"/>
      <c r="WI213" s="6"/>
      <c r="WJ213" s="6"/>
      <c r="WK213" s="6"/>
      <c r="WL213" s="6"/>
      <c r="WM213" s="6"/>
      <c r="WN213" s="6"/>
      <c r="WO213" s="6"/>
      <c r="WP213" s="6"/>
      <c r="WQ213" s="6"/>
      <c r="WR213" s="6"/>
      <c r="WS213" s="6"/>
      <c r="WT213" s="6"/>
      <c r="WU213" s="6"/>
      <c r="WV213" s="6"/>
      <c r="WW213" s="6"/>
      <c r="WX213" s="6"/>
      <c r="WY213" s="6"/>
      <c r="WZ213" s="6"/>
      <c r="XA213" s="6"/>
      <c r="XB213" s="6"/>
      <c r="XC213" s="6"/>
      <c r="XD213" s="6"/>
      <c r="XE213" s="6"/>
      <c r="XF213" s="6"/>
      <c r="XG213" s="6"/>
      <c r="XH213" s="6"/>
      <c r="XI213" s="6"/>
      <c r="XJ213" s="6"/>
      <c r="XK213" s="6"/>
      <c r="XL213" s="6"/>
      <c r="XM213" s="6"/>
      <c r="XN213" s="6"/>
      <c r="XO213" s="6"/>
      <c r="XP213" s="6"/>
      <c r="XQ213" s="6"/>
      <c r="XR213" s="6"/>
      <c r="XS213" s="6"/>
      <c r="XT213" s="6"/>
      <c r="XU213" s="6"/>
      <c r="XV213" s="6"/>
      <c r="XW213" s="6"/>
      <c r="XX213" s="6"/>
      <c r="XY213" s="6"/>
      <c r="XZ213" s="6"/>
      <c r="YA213" s="6"/>
      <c r="YB213" s="6"/>
      <c r="YC213" s="6"/>
      <c r="YD213" s="6"/>
      <c r="YE213" s="6"/>
      <c r="YF213" s="6"/>
      <c r="YG213" s="6"/>
      <c r="YH213" s="6"/>
      <c r="YI213" s="6"/>
      <c r="YJ213" s="6"/>
      <c r="YK213" s="6"/>
      <c r="YL213" s="6"/>
      <c r="YM213" s="6"/>
      <c r="YN213" s="6"/>
      <c r="YO213" s="6"/>
      <c r="YP213" s="6"/>
      <c r="YQ213" s="6"/>
      <c r="YR213" s="6"/>
      <c r="YS213" s="6"/>
      <c r="YT213" s="6"/>
      <c r="YU213" s="6"/>
      <c r="YV213" s="6"/>
      <c r="YW213" s="6"/>
      <c r="YX213" s="6"/>
      <c r="YY213" s="6"/>
      <c r="YZ213" s="6"/>
      <c r="ZA213" s="6"/>
      <c r="ZB213" s="6"/>
      <c r="ZC213" s="6"/>
      <c r="ZD213" s="6"/>
      <c r="ZE213" s="6"/>
      <c r="ZF213" s="6"/>
      <c r="ZG213" s="6"/>
      <c r="ZH213" s="6"/>
      <c r="ZI213" s="6"/>
      <c r="ZJ213" s="6"/>
      <c r="ZK213" s="6"/>
      <c r="ZL213" s="6"/>
      <c r="ZM213" s="6"/>
      <c r="ZN213" s="6"/>
      <c r="ZO213" s="6"/>
      <c r="ZP213" s="6"/>
      <c r="ZQ213" s="6"/>
      <c r="ZR213" s="6"/>
      <c r="ZS213" s="6"/>
      <c r="ZT213" s="6"/>
      <c r="ZU213" s="6"/>
      <c r="ZV213" s="6"/>
      <c r="ZW213" s="6"/>
      <c r="ZX213" s="6"/>
      <c r="ZY213" s="6"/>
      <c r="ZZ213" s="6"/>
      <c r="AAA213" s="6"/>
      <c r="AAB213" s="6"/>
      <c r="AAC213" s="6"/>
      <c r="AAD213" s="6"/>
      <c r="AAE213" s="6"/>
      <c r="AAF213" s="6"/>
      <c r="AAG213" s="6"/>
      <c r="AAH213" s="6"/>
      <c r="AAI213" s="6"/>
      <c r="AAJ213" s="6"/>
      <c r="AAK213" s="6"/>
      <c r="AAL213" s="6"/>
      <c r="AAM213" s="6"/>
      <c r="AAN213" s="6"/>
      <c r="AAO213" s="6"/>
      <c r="AAP213" s="6"/>
      <c r="AAQ213" s="6"/>
      <c r="AAR213" s="6"/>
      <c r="AAS213" s="6"/>
      <c r="AAT213" s="6"/>
      <c r="AAU213" s="6"/>
      <c r="AAV213" s="6"/>
      <c r="AAW213" s="6"/>
      <c r="AAX213" s="6"/>
      <c r="AAY213" s="6"/>
      <c r="AAZ213" s="6"/>
      <c r="ABA213" s="6"/>
      <c r="ABB213" s="6"/>
      <c r="ABC213" s="6"/>
      <c r="ABD213" s="6"/>
      <c r="ABE213" s="6"/>
      <c r="ABF213" s="6"/>
      <c r="ABG213" s="6"/>
      <c r="ABH213" s="6"/>
      <c r="ABI213" s="6"/>
      <c r="ABJ213" s="6"/>
      <c r="ABK213" s="6"/>
      <c r="ABL213" s="6"/>
      <c r="ABM213" s="6"/>
      <c r="ABN213" s="6"/>
      <c r="ABO213" s="6"/>
      <c r="ABP213" s="6"/>
      <c r="ABQ213" s="6"/>
      <c r="ABR213" s="6"/>
      <c r="ABS213" s="6"/>
      <c r="ABT213" s="6"/>
      <c r="ABU213" s="6"/>
      <c r="ABV213" s="6"/>
      <c r="ABW213" s="6"/>
      <c r="ABX213" s="6"/>
      <c r="ABY213" s="6"/>
      <c r="ABZ213" s="6"/>
      <c r="ACA213" s="6"/>
      <c r="ACB213" s="6"/>
      <c r="ACC213" s="6"/>
      <c r="ACD213" s="6"/>
      <c r="ACE213" s="6"/>
      <c r="ACF213" s="6"/>
      <c r="ACG213" s="6"/>
      <c r="ACH213" s="6"/>
      <c r="ACI213" s="6"/>
      <c r="ACJ213" s="6"/>
      <c r="ACK213" s="6"/>
      <c r="ACL213" s="6"/>
      <c r="ACM213" s="6"/>
      <c r="ACN213" s="6"/>
      <c r="ACO213" s="6"/>
      <c r="ACP213" s="6"/>
      <c r="ACQ213" s="6"/>
      <c r="ACR213" s="6"/>
      <c r="ACS213" s="6"/>
      <c r="ACT213" s="6"/>
      <c r="ACU213" s="6"/>
      <c r="ACV213" s="6"/>
      <c r="ACW213" s="6"/>
      <c r="ACX213" s="6"/>
      <c r="ACY213" s="6"/>
      <c r="ACZ213" s="6"/>
      <c r="ADA213" s="6"/>
      <c r="ADB213" s="6"/>
      <c r="ADC213" s="6"/>
      <c r="ADD213" s="6"/>
      <c r="ADE213" s="6"/>
      <c r="ADF213" s="6"/>
      <c r="ADG213" s="6"/>
      <c r="ADH213" s="6"/>
      <c r="ADI213" s="6"/>
      <c r="ADJ213" s="6"/>
      <c r="ADK213" s="6"/>
      <c r="ADL213" s="6"/>
      <c r="ADM213" s="6"/>
      <c r="ADN213" s="6"/>
      <c r="ADO213" s="6"/>
      <c r="ADP213" s="6"/>
      <c r="ADQ213" s="6"/>
      <c r="ADR213" s="6"/>
      <c r="ADS213" s="6"/>
      <c r="ADT213" s="6"/>
      <c r="ADU213" s="6"/>
      <c r="ADV213" s="6"/>
      <c r="ADW213" s="6"/>
      <c r="ADX213" s="6"/>
      <c r="ADY213" s="6"/>
      <c r="ADZ213" s="6"/>
      <c r="AEA213" s="6"/>
      <c r="AEB213" s="6"/>
      <c r="AEC213" s="6"/>
      <c r="AED213" s="6"/>
      <c r="AEE213" s="6"/>
      <c r="AEF213" s="6"/>
      <c r="AEG213" s="6"/>
      <c r="AEH213" s="6"/>
      <c r="AEI213" s="6"/>
      <c r="AEJ213" s="6"/>
      <c r="AEK213" s="6"/>
      <c r="AEL213" s="6"/>
      <c r="AEM213" s="6"/>
      <c r="AEN213" s="6"/>
      <c r="AEO213" s="6"/>
      <c r="AEP213" s="6"/>
      <c r="AEQ213" s="6"/>
      <c r="AER213" s="6"/>
      <c r="AES213" s="6"/>
      <c r="AET213" s="6"/>
      <c r="AEU213" s="6"/>
      <c r="AEV213" s="6"/>
      <c r="AEW213" s="6"/>
      <c r="AEX213" s="6"/>
      <c r="AEY213" s="6"/>
      <c r="AEZ213" s="6"/>
      <c r="AFA213" s="6"/>
      <c r="AFB213" s="6"/>
      <c r="AFC213" s="6"/>
      <c r="AFD213" s="6"/>
      <c r="AFE213" s="6"/>
      <c r="AFF213" s="6"/>
      <c r="AFG213" s="6"/>
      <c r="AFH213" s="6"/>
      <c r="AFI213" s="6"/>
      <c r="AFJ213" s="6"/>
      <c r="AFK213" s="6"/>
      <c r="AFL213" s="6"/>
      <c r="AFM213" s="6"/>
      <c r="AFN213" s="6"/>
      <c r="AFO213" s="6"/>
      <c r="AFP213" s="6"/>
      <c r="AFQ213" s="6"/>
      <c r="AFR213" s="6"/>
      <c r="AFS213" s="6"/>
      <c r="AFT213" s="6"/>
      <c r="AFU213" s="6"/>
      <c r="AFV213" s="6"/>
      <c r="AFW213" s="6"/>
      <c r="AFX213" s="6"/>
      <c r="AFY213" s="6"/>
      <c r="AFZ213" s="6"/>
      <c r="AGA213" s="6"/>
      <c r="AGB213" s="6"/>
      <c r="AGC213" s="6"/>
      <c r="AGD213" s="6"/>
      <c r="AGE213" s="6"/>
      <c r="AGF213" s="6"/>
      <c r="AGG213" s="6"/>
      <c r="AGH213" s="6"/>
      <c r="AGI213" s="6"/>
      <c r="AGJ213" s="6"/>
      <c r="AGK213" s="6"/>
      <c r="AGL213" s="6"/>
      <c r="AGM213" s="6"/>
      <c r="AGN213" s="6"/>
      <c r="AGO213" s="6"/>
      <c r="AGP213" s="6"/>
      <c r="AGQ213" s="6"/>
      <c r="AGR213" s="6"/>
      <c r="AGS213" s="6"/>
      <c r="AGT213" s="6"/>
      <c r="AGU213" s="6"/>
      <c r="AGV213" s="6"/>
      <c r="AGW213" s="6"/>
      <c r="AGX213" s="6"/>
      <c r="AGY213" s="6"/>
      <c r="AGZ213" s="6"/>
      <c r="AHA213" s="6"/>
      <c r="AHB213" s="6"/>
      <c r="AHC213" s="6"/>
      <c r="AHD213" s="6"/>
      <c r="AHE213" s="6"/>
      <c r="AHF213" s="6"/>
      <c r="AHG213" s="6"/>
      <c r="AHH213" s="6"/>
      <c r="AHI213" s="6"/>
      <c r="AHJ213" s="6"/>
      <c r="AHK213" s="6"/>
      <c r="AHL213" s="6"/>
      <c r="AHM213" s="6"/>
      <c r="AHN213" s="6"/>
      <c r="AHO213" s="6"/>
      <c r="AHP213" s="6"/>
      <c r="AHQ213" s="6"/>
      <c r="AHR213" s="6"/>
      <c r="AHS213" s="6"/>
      <c r="AHT213" s="6"/>
      <c r="AHU213" s="6"/>
      <c r="AHV213" s="6"/>
      <c r="AHW213" s="6"/>
      <c r="AHX213" s="6"/>
      <c r="AHY213" s="6"/>
      <c r="AHZ213" s="6"/>
      <c r="AIA213" s="6"/>
      <c r="AIB213" s="6"/>
      <c r="AIC213" s="6"/>
      <c r="AID213" s="6"/>
      <c r="AIE213" s="6"/>
      <c r="AIF213" s="6"/>
      <c r="AIG213" s="6"/>
      <c r="AIH213" s="6"/>
      <c r="AII213" s="6"/>
      <c r="AIJ213" s="6"/>
      <c r="AIK213" s="6"/>
      <c r="AIL213" s="6"/>
      <c r="AIM213" s="6"/>
      <c r="AIN213" s="6"/>
      <c r="AIO213" s="6"/>
      <c r="AIP213" s="6"/>
      <c r="AIQ213" s="6"/>
      <c r="AIR213" s="6"/>
      <c r="AIS213" s="6"/>
      <c r="AIT213" s="6"/>
      <c r="AIU213" s="6"/>
      <c r="AIV213" s="6"/>
      <c r="AIW213" s="6"/>
      <c r="AIX213" s="6"/>
      <c r="AIY213" s="6"/>
      <c r="AIZ213" s="6"/>
      <c r="AJA213" s="6"/>
      <c r="AJB213" s="6"/>
      <c r="AJC213" s="6"/>
      <c r="AJD213" s="6"/>
      <c r="AJE213" s="6"/>
      <c r="AJF213" s="6"/>
      <c r="AJG213" s="6"/>
      <c r="AJH213" s="6"/>
      <c r="AJI213" s="6"/>
      <c r="AJJ213" s="6"/>
      <c r="AJK213" s="6"/>
      <c r="AJL213" s="6"/>
      <c r="AJM213" s="6"/>
      <c r="AJN213" s="6"/>
      <c r="AJO213" s="6"/>
      <c r="AJP213" s="6"/>
      <c r="AJQ213" s="6"/>
      <c r="AJR213" s="6"/>
      <c r="AJS213" s="6"/>
      <c r="AJT213" s="6"/>
      <c r="AJU213" s="6"/>
      <c r="AJV213" s="6"/>
      <c r="AJW213" s="6"/>
      <c r="AJX213" s="6"/>
      <c r="AJY213" s="6"/>
      <c r="AJZ213" s="6"/>
      <c r="AKA213" s="6"/>
      <c r="AKB213" s="6"/>
      <c r="AKC213" s="6"/>
      <c r="AKD213" s="6"/>
      <c r="AKE213" s="6"/>
      <c r="AKF213" s="6"/>
      <c r="AKG213" s="6"/>
      <c r="AKH213" s="6"/>
      <c r="AKI213" s="6"/>
      <c r="AKJ213" s="6"/>
      <c r="AKK213" s="6"/>
      <c r="AKL213" s="6"/>
      <c r="AKM213" s="6"/>
      <c r="AKN213" s="6"/>
      <c r="AKO213" s="6"/>
      <c r="AKP213" s="6"/>
      <c r="AKQ213" s="6"/>
      <c r="AKR213" s="6"/>
      <c r="AKS213" s="6"/>
      <c r="AKT213" s="6"/>
      <c r="AKU213" s="6"/>
      <c r="AKV213" s="6"/>
      <c r="AKW213" s="6"/>
      <c r="AKX213" s="6"/>
      <c r="AKY213" s="6"/>
      <c r="AKZ213" s="6"/>
      <c r="ALA213" s="6"/>
      <c r="ALB213" s="6"/>
      <c r="ALC213" s="6"/>
      <c r="ALD213" s="6"/>
      <c r="ALE213" s="6"/>
      <c r="ALF213" s="6"/>
      <c r="ALG213" s="6"/>
      <c r="ALH213" s="6"/>
      <c r="ALI213" s="6"/>
      <c r="ALJ213" s="6"/>
      <c r="ALK213" s="6"/>
      <c r="ALL213" s="6"/>
      <c r="ALM213" s="6"/>
      <c r="ALN213" s="6"/>
      <c r="ALO213" s="6"/>
      <c r="ALP213" s="6"/>
      <c r="ALQ213" s="6"/>
      <c r="ALR213" s="6"/>
      <c r="ALS213" s="6"/>
      <c r="ALT213" s="6"/>
      <c r="ALU213" s="6"/>
      <c r="ALV213" s="6"/>
      <c r="ALW213" s="6"/>
      <c r="ALX213" s="6"/>
      <c r="ALY213" s="6"/>
      <c r="ALZ213" s="6"/>
      <c r="AMA213" s="6"/>
      <c r="AMB213" s="6"/>
      <c r="AMC213" s="6"/>
      <c r="AMD213" s="6"/>
      <c r="AME213" s="6"/>
      <c r="AMF213" s="6"/>
      <c r="AMG213" s="6"/>
      <c r="AMH213" s="6"/>
      <c r="AMI213" s="6"/>
      <c r="AMJ213" s="6"/>
      <c r="AMK213" s="6"/>
      <c r="AML213" s="6"/>
      <c r="AMM213" s="6"/>
      <c r="AMN213" s="6"/>
      <c r="AMO213" s="6"/>
      <c r="AMP213" s="6"/>
      <c r="AMQ213" s="6"/>
      <c r="AMR213" s="6"/>
      <c r="AMS213" s="6"/>
      <c r="AMT213" s="6"/>
      <c r="AMU213" s="6"/>
      <c r="AMV213" s="6"/>
      <c r="AMW213" s="6"/>
      <c r="AMX213" s="6"/>
      <c r="AMY213" s="6"/>
      <c r="AMZ213" s="6"/>
      <c r="ANA213" s="6"/>
      <c r="ANB213" s="6"/>
      <c r="ANC213" s="6"/>
      <c r="AND213" s="6"/>
      <c r="ANE213" s="6"/>
      <c r="ANF213" s="6"/>
      <c r="ANG213" s="6"/>
      <c r="ANH213" s="6"/>
      <c r="ANI213" s="6"/>
      <c r="ANJ213" s="6"/>
      <c r="ANK213" s="6"/>
      <c r="ANL213" s="6"/>
      <c r="ANM213" s="6"/>
      <c r="ANN213" s="6"/>
      <c r="ANO213" s="6"/>
      <c r="ANP213" s="6"/>
      <c r="ANQ213" s="6"/>
      <c r="ANR213" s="6"/>
      <c r="ANS213" s="6"/>
      <c r="ANT213" s="6"/>
      <c r="ANU213" s="6"/>
      <c r="ANV213" s="6"/>
      <c r="ANW213" s="6"/>
      <c r="ANX213" s="6"/>
      <c r="ANY213" s="6"/>
      <c r="ANZ213" s="6"/>
      <c r="AOA213" s="6"/>
      <c r="AOB213" s="6"/>
      <c r="AOC213" s="6"/>
      <c r="AOD213" s="6"/>
      <c r="AOE213" s="6"/>
      <c r="AOF213" s="6"/>
      <c r="AOG213" s="6"/>
      <c r="AOH213" s="6"/>
      <c r="AOI213" s="6"/>
      <c r="AOJ213" s="6"/>
      <c r="AOK213" s="6"/>
      <c r="AOL213" s="6"/>
      <c r="AOM213" s="6"/>
      <c r="AON213" s="6"/>
      <c r="AOO213" s="6"/>
      <c r="AOP213" s="6"/>
      <c r="AOQ213" s="6"/>
      <c r="AOR213" s="6"/>
      <c r="AOS213" s="6"/>
      <c r="AOT213" s="6"/>
      <c r="AOU213" s="6"/>
      <c r="AOV213" s="6"/>
      <c r="AOW213" s="6"/>
      <c r="AOX213" s="6"/>
      <c r="AOY213" s="6"/>
      <c r="AOZ213" s="6"/>
      <c r="APA213" s="6"/>
      <c r="APB213" s="6"/>
      <c r="APC213" s="6"/>
      <c r="APD213" s="6"/>
      <c r="APE213" s="6"/>
      <c r="APF213" s="6"/>
      <c r="APG213" s="6"/>
      <c r="APH213" s="6"/>
      <c r="API213" s="6"/>
      <c r="APJ213" s="6"/>
      <c r="APK213" s="6"/>
      <c r="APL213" s="6"/>
      <c r="APM213" s="6"/>
      <c r="APN213" s="6"/>
      <c r="APO213" s="6"/>
      <c r="APP213" s="6"/>
      <c r="APQ213" s="6"/>
      <c r="APR213" s="6"/>
      <c r="APS213" s="6"/>
      <c r="APT213" s="6"/>
      <c r="APU213" s="6"/>
      <c r="APV213" s="6"/>
      <c r="APW213" s="6"/>
      <c r="APX213" s="6"/>
      <c r="APY213" s="6"/>
      <c r="APZ213" s="6"/>
      <c r="AQA213" s="6"/>
      <c r="AQB213" s="6"/>
      <c r="AQC213" s="6"/>
      <c r="AQD213" s="6"/>
      <c r="AQE213" s="6"/>
      <c r="AQF213" s="6"/>
      <c r="AQG213" s="6"/>
      <c r="AQH213" s="6"/>
      <c r="AQI213" s="6"/>
      <c r="AQJ213" s="6"/>
      <c r="AQK213" s="6"/>
      <c r="AQL213" s="6"/>
      <c r="AQM213" s="6"/>
      <c r="AQN213" s="6"/>
      <c r="AQO213" s="6"/>
      <c r="AQP213" s="6"/>
      <c r="AQQ213" s="6"/>
      <c r="AQR213" s="6"/>
      <c r="AQS213" s="6"/>
      <c r="AQT213" s="6"/>
      <c r="AQU213" s="6"/>
      <c r="AQV213" s="6"/>
      <c r="AQW213" s="6"/>
      <c r="AQX213" s="6"/>
      <c r="AQY213" s="6"/>
      <c r="AQZ213" s="6"/>
      <c r="ARA213" s="6"/>
      <c r="ARB213" s="6"/>
      <c r="ARC213" s="6"/>
      <c r="ARD213" s="6"/>
      <c r="ARE213" s="6"/>
      <c r="ARF213" s="6"/>
      <c r="ARG213" s="6"/>
      <c r="ARH213" s="6"/>
      <c r="ARI213" s="6"/>
      <c r="ARJ213" s="6"/>
      <c r="ARK213" s="6"/>
      <c r="ARL213" s="6"/>
      <c r="ARM213" s="6"/>
      <c r="ARN213" s="6"/>
      <c r="ARO213" s="6"/>
      <c r="ARP213" s="6"/>
      <c r="ARQ213" s="6"/>
      <c r="ARR213" s="6"/>
      <c r="ARS213" s="6"/>
      <c r="ART213" s="6"/>
      <c r="ARU213" s="6"/>
      <c r="ARV213" s="6"/>
      <c r="ARW213" s="6"/>
      <c r="ARX213" s="6"/>
      <c r="ARY213" s="6"/>
      <c r="ARZ213" s="6"/>
      <c r="ASA213" s="6"/>
      <c r="ASB213" s="6"/>
      <c r="ASC213" s="6"/>
      <c r="ASD213" s="6"/>
      <c r="ASE213" s="6"/>
      <c r="ASF213" s="6"/>
      <c r="ASG213" s="6"/>
      <c r="ASH213" s="6"/>
      <c r="ASI213" s="6"/>
      <c r="ASJ213" s="6"/>
      <c r="ASK213" s="6"/>
      <c r="ASL213" s="6"/>
      <c r="ASM213" s="6"/>
      <c r="ASN213" s="6"/>
      <c r="ASO213" s="6"/>
      <c r="ASP213" s="6"/>
      <c r="ASQ213" s="6"/>
      <c r="ASR213" s="6"/>
      <c r="ASS213" s="6"/>
      <c r="AST213" s="6"/>
      <c r="ASU213" s="6"/>
      <c r="ASV213" s="6"/>
      <c r="ASW213" s="6"/>
      <c r="ASX213" s="6"/>
      <c r="ASY213" s="6"/>
      <c r="ASZ213" s="6"/>
      <c r="ATA213" s="6"/>
      <c r="ATB213" s="6"/>
      <c r="ATC213" s="6"/>
      <c r="ATD213" s="6"/>
      <c r="ATE213" s="6"/>
      <c r="ATF213" s="6"/>
      <c r="ATG213" s="6"/>
      <c r="ATH213" s="6"/>
      <c r="ATI213" s="6"/>
      <c r="ATJ213" s="6"/>
      <c r="ATK213" s="6"/>
      <c r="ATL213" s="6"/>
      <c r="ATM213" s="6"/>
      <c r="ATN213" s="6"/>
      <c r="ATO213" s="6"/>
      <c r="ATP213" s="6"/>
      <c r="ATQ213" s="6"/>
      <c r="ATR213" s="6"/>
      <c r="ATS213" s="6"/>
      <c r="ATT213" s="6"/>
      <c r="ATU213" s="6"/>
      <c r="ATV213" s="6"/>
      <c r="ATW213" s="6"/>
      <c r="ATX213" s="6"/>
      <c r="ATY213" s="6"/>
      <c r="ATZ213" s="6"/>
      <c r="AUA213" s="6"/>
      <c r="AUB213" s="6"/>
      <c r="AUC213" s="6"/>
      <c r="AUD213" s="6"/>
      <c r="AUE213" s="6"/>
      <c r="AUF213" s="6"/>
      <c r="AUG213" s="6"/>
      <c r="AUH213" s="6"/>
      <c r="AUI213" s="6"/>
      <c r="AUJ213" s="6"/>
      <c r="AUK213" s="6"/>
      <c r="AUL213" s="6"/>
      <c r="AUM213" s="6"/>
      <c r="AUN213" s="6"/>
      <c r="AUO213" s="6"/>
      <c r="AUP213" s="6"/>
      <c r="AUQ213" s="6"/>
      <c r="AUR213" s="6"/>
      <c r="AUS213" s="6"/>
      <c r="AUT213" s="6"/>
      <c r="AUU213" s="6"/>
      <c r="AUV213" s="6"/>
      <c r="AUW213" s="6"/>
      <c r="AUX213" s="6"/>
      <c r="AUY213" s="6"/>
      <c r="AUZ213" s="6"/>
      <c r="AVA213" s="6"/>
      <c r="AVB213" s="6"/>
      <c r="AVC213" s="6"/>
      <c r="AVD213" s="6"/>
      <c r="AVE213" s="6"/>
      <c r="AVF213" s="6"/>
      <c r="AVG213" s="6"/>
      <c r="AVH213" s="6"/>
      <c r="AVI213" s="6"/>
      <c r="AVJ213" s="6"/>
      <c r="AVK213" s="6"/>
      <c r="AVL213" s="6"/>
      <c r="AVM213" s="6"/>
      <c r="AVN213" s="6"/>
      <c r="AVO213" s="6"/>
      <c r="AVP213" s="6"/>
      <c r="AVQ213" s="6"/>
      <c r="AVR213" s="6"/>
      <c r="AVS213" s="6"/>
      <c r="AVT213" s="6"/>
      <c r="AVU213" s="6"/>
      <c r="AVV213" s="6"/>
      <c r="AVW213" s="6"/>
      <c r="AVX213" s="6"/>
      <c r="AVY213" s="6"/>
      <c r="AVZ213" s="6"/>
      <c r="AWA213" s="6"/>
      <c r="AWB213" s="6"/>
      <c r="AWC213" s="6"/>
      <c r="AWD213" s="6"/>
      <c r="AWE213" s="6"/>
      <c r="AWF213" s="6"/>
      <c r="AWG213" s="6"/>
      <c r="AWH213" s="6"/>
      <c r="AWI213" s="6"/>
      <c r="AWJ213" s="6"/>
      <c r="AWK213" s="6"/>
      <c r="AWL213" s="6"/>
      <c r="AWM213" s="6"/>
      <c r="AWN213" s="6"/>
      <c r="AWO213" s="6"/>
      <c r="AWP213" s="6"/>
      <c r="AWQ213" s="6"/>
      <c r="AWR213" s="6"/>
      <c r="AWS213" s="6"/>
      <c r="AWT213" s="6"/>
      <c r="AWU213" s="6"/>
      <c r="AWV213" s="6"/>
      <c r="AWW213" s="6"/>
      <c r="AWX213" s="6"/>
      <c r="AWY213" s="6"/>
      <c r="AWZ213" s="6"/>
      <c r="AXA213" s="6"/>
      <c r="AXB213" s="6"/>
      <c r="AXC213" s="6"/>
      <c r="AXD213" s="6"/>
      <c r="AXE213" s="6"/>
      <c r="AXF213" s="6"/>
      <c r="AXG213" s="6"/>
      <c r="AXH213" s="6"/>
      <c r="AXI213" s="6"/>
      <c r="AXJ213" s="6"/>
      <c r="AXK213" s="6"/>
      <c r="AXL213" s="6"/>
      <c r="AXM213" s="6"/>
      <c r="AXN213" s="6"/>
      <c r="AXO213" s="6"/>
      <c r="AXP213" s="6"/>
      <c r="AXQ213" s="6"/>
      <c r="AXR213" s="6"/>
      <c r="AXS213" s="6"/>
      <c r="AXT213" s="6"/>
      <c r="AXU213" s="6"/>
      <c r="AXV213" s="6"/>
      <c r="AXW213" s="6"/>
      <c r="AXX213" s="6"/>
      <c r="AXY213" s="6"/>
      <c r="AXZ213" s="6"/>
      <c r="AYA213" s="6"/>
      <c r="AYB213" s="6"/>
      <c r="AYC213" s="6"/>
      <c r="AYD213" s="6"/>
      <c r="AYE213" s="6"/>
      <c r="AYF213" s="6"/>
      <c r="AYG213" s="6"/>
      <c r="AYH213" s="6"/>
      <c r="AYI213" s="6"/>
      <c r="AYJ213" s="6"/>
      <c r="AYK213" s="6"/>
      <c r="AYL213" s="6"/>
      <c r="AYM213" s="6"/>
      <c r="AYN213" s="6"/>
      <c r="AYO213" s="6"/>
      <c r="AYP213" s="6"/>
      <c r="AYQ213" s="6"/>
      <c r="AYR213" s="6"/>
      <c r="AYS213" s="6"/>
      <c r="AYT213" s="6"/>
      <c r="AYU213" s="6"/>
      <c r="AYV213" s="6"/>
      <c r="AYW213" s="6"/>
      <c r="AYX213" s="6"/>
      <c r="AYY213" s="6"/>
      <c r="AYZ213" s="6"/>
      <c r="AZA213" s="6"/>
      <c r="AZB213" s="6"/>
      <c r="AZC213" s="6"/>
      <c r="AZD213" s="6"/>
      <c r="AZE213" s="6"/>
      <c r="AZF213" s="6"/>
      <c r="AZG213" s="6"/>
      <c r="AZH213" s="6"/>
      <c r="AZI213" s="6"/>
      <c r="AZJ213" s="6"/>
      <c r="AZK213" s="6"/>
      <c r="AZL213" s="6"/>
      <c r="AZM213" s="6"/>
      <c r="AZN213" s="6"/>
      <c r="AZO213" s="6"/>
      <c r="AZP213" s="6"/>
      <c r="AZQ213" s="6"/>
      <c r="AZR213" s="6"/>
      <c r="AZS213" s="6"/>
      <c r="AZT213" s="6"/>
      <c r="AZU213" s="6"/>
      <c r="AZV213" s="6"/>
      <c r="AZW213" s="6"/>
      <c r="AZX213" s="6"/>
      <c r="AZY213" s="6"/>
      <c r="AZZ213" s="6"/>
      <c r="BAA213" s="6"/>
      <c r="BAB213" s="6"/>
      <c r="BAC213" s="6"/>
      <c r="BAD213" s="6"/>
      <c r="BAE213" s="6"/>
      <c r="BAF213" s="6"/>
      <c r="BAG213" s="6"/>
      <c r="BAH213" s="6"/>
      <c r="BAI213" s="6"/>
      <c r="BAJ213" s="6"/>
      <c r="BAK213" s="6"/>
      <c r="BAL213" s="6"/>
      <c r="BAM213" s="6"/>
      <c r="BAN213" s="6"/>
      <c r="BAO213" s="6"/>
      <c r="BAP213" s="6"/>
      <c r="BAQ213" s="6"/>
      <c r="BAR213" s="6"/>
      <c r="BAS213" s="6"/>
      <c r="BAT213" s="6"/>
      <c r="BAU213" s="6"/>
      <c r="BAV213" s="6"/>
      <c r="BAW213" s="6"/>
      <c r="BAX213" s="6"/>
      <c r="BAY213" s="6"/>
      <c r="BAZ213" s="6"/>
      <c r="BBA213" s="6"/>
      <c r="BBB213" s="6"/>
      <c r="BBC213" s="6"/>
      <c r="BBD213" s="6"/>
      <c r="BBE213" s="6"/>
      <c r="BBF213" s="6"/>
      <c r="BBG213" s="6"/>
      <c r="BBH213" s="6"/>
      <c r="BBI213" s="6"/>
      <c r="BBJ213" s="6"/>
      <c r="BBK213" s="6"/>
      <c r="BBL213" s="6"/>
      <c r="BBM213" s="6"/>
      <c r="BBN213" s="6"/>
      <c r="BBO213" s="6"/>
      <c r="BBP213" s="6"/>
      <c r="BBQ213" s="6"/>
      <c r="BBR213" s="6"/>
      <c r="BBS213" s="6"/>
      <c r="BBT213" s="6"/>
      <c r="BBU213" s="6"/>
      <c r="BBV213" s="6"/>
      <c r="BBW213" s="6"/>
      <c r="BBX213" s="6"/>
      <c r="BBY213" s="6"/>
      <c r="BBZ213" s="6"/>
      <c r="BCA213" s="6"/>
      <c r="BCB213" s="6"/>
      <c r="BCC213" s="6"/>
      <c r="BCD213" s="6"/>
      <c r="BCE213" s="6"/>
      <c r="BCF213" s="6"/>
      <c r="BCG213" s="6"/>
      <c r="BCH213" s="6"/>
      <c r="BCI213" s="6"/>
      <c r="BCJ213" s="6"/>
      <c r="BCK213" s="6"/>
      <c r="BCL213" s="6"/>
      <c r="BCM213" s="6"/>
      <c r="BCN213" s="6"/>
      <c r="BCO213" s="6"/>
      <c r="BCP213" s="6"/>
      <c r="BCQ213" s="6"/>
      <c r="BCR213" s="6"/>
      <c r="BCS213" s="6"/>
      <c r="BCT213" s="6"/>
      <c r="BCU213" s="6"/>
      <c r="BCV213" s="6"/>
      <c r="BCW213" s="6"/>
      <c r="BCX213" s="6"/>
      <c r="BCY213" s="6"/>
      <c r="BCZ213" s="6"/>
      <c r="BDA213" s="6"/>
      <c r="BDB213" s="6"/>
      <c r="BDC213" s="6"/>
      <c r="BDD213" s="6"/>
      <c r="BDE213" s="6"/>
      <c r="BDF213" s="6"/>
      <c r="BDG213" s="6"/>
      <c r="BDH213" s="6"/>
      <c r="BDI213" s="6"/>
      <c r="BDJ213" s="6"/>
      <c r="BDK213" s="6"/>
      <c r="BDL213" s="6"/>
      <c r="BDM213" s="6"/>
      <c r="BDN213" s="6"/>
      <c r="BDO213" s="6"/>
      <c r="BDP213" s="6"/>
      <c r="BDQ213" s="6"/>
      <c r="BDR213" s="6"/>
      <c r="BDS213" s="6"/>
      <c r="BDT213" s="6"/>
      <c r="BDU213" s="6"/>
      <c r="BDV213" s="6"/>
      <c r="BDW213" s="6"/>
      <c r="BDX213" s="6"/>
      <c r="BDY213" s="6"/>
      <c r="BDZ213" s="6"/>
      <c r="BEA213" s="6"/>
      <c r="BEB213" s="6"/>
      <c r="BEC213" s="6"/>
      <c r="BED213" s="6"/>
      <c r="BEE213" s="6"/>
      <c r="BEF213" s="6"/>
      <c r="BEG213" s="6"/>
      <c r="BEH213" s="6"/>
      <c r="BEI213" s="6"/>
      <c r="BEJ213" s="6"/>
      <c r="BEK213" s="6"/>
      <c r="BEL213" s="6"/>
      <c r="BEM213" s="6"/>
      <c r="BEN213" s="6"/>
      <c r="BEO213" s="6"/>
      <c r="BEP213" s="6"/>
      <c r="BEQ213" s="6"/>
      <c r="BER213" s="6"/>
      <c r="BES213" s="6"/>
      <c r="BET213" s="6"/>
      <c r="BEU213" s="6"/>
      <c r="BEV213" s="6"/>
      <c r="BEW213" s="6"/>
      <c r="BEX213" s="6"/>
      <c r="BEY213" s="6"/>
      <c r="BEZ213" s="6"/>
      <c r="BFA213" s="6"/>
      <c r="BFB213" s="6"/>
      <c r="BFC213" s="6"/>
      <c r="BFD213" s="6"/>
      <c r="BFE213" s="6"/>
      <c r="BFF213" s="6"/>
      <c r="BFG213" s="6"/>
      <c r="BFH213" s="6"/>
      <c r="BFI213" s="6"/>
      <c r="BFJ213" s="6"/>
      <c r="BFK213" s="6"/>
      <c r="BFL213" s="6"/>
      <c r="BFM213" s="6"/>
      <c r="BFN213" s="6"/>
      <c r="BFO213" s="6"/>
      <c r="BFP213" s="6"/>
      <c r="BFQ213" s="6"/>
      <c r="BFR213" s="6"/>
      <c r="BFS213" s="6"/>
      <c r="BFT213" s="6"/>
      <c r="BFU213" s="6"/>
      <c r="BFV213" s="6"/>
      <c r="BFW213" s="6"/>
      <c r="BFX213" s="6"/>
      <c r="BFY213" s="6"/>
      <c r="BFZ213" s="6"/>
      <c r="BGA213" s="6"/>
      <c r="BGB213" s="6"/>
      <c r="BGC213" s="6"/>
      <c r="BGD213" s="6"/>
      <c r="BGE213" s="6"/>
      <c r="BGF213" s="6"/>
      <c r="BGG213" s="6"/>
      <c r="BGH213" s="6"/>
      <c r="BGI213" s="6"/>
      <c r="BGJ213" s="6"/>
      <c r="BGK213" s="6"/>
      <c r="BGL213" s="6"/>
      <c r="BGM213" s="6"/>
      <c r="BGN213" s="6"/>
      <c r="BGO213" s="6"/>
      <c r="BGP213" s="6"/>
      <c r="BGQ213" s="6"/>
      <c r="BGR213" s="6"/>
      <c r="BGS213" s="6"/>
      <c r="BGT213" s="6"/>
      <c r="BGU213" s="6"/>
      <c r="BGV213" s="6"/>
      <c r="BGW213" s="6"/>
      <c r="BGX213" s="6"/>
      <c r="BGY213" s="6"/>
      <c r="BGZ213" s="6"/>
      <c r="BHA213" s="6"/>
      <c r="BHB213" s="6"/>
      <c r="BHC213" s="6"/>
      <c r="BHD213" s="6"/>
      <c r="BHE213" s="6"/>
      <c r="BHF213" s="6"/>
      <c r="BHG213" s="6"/>
      <c r="BHH213" s="6"/>
      <c r="BHI213" s="6"/>
      <c r="BHJ213" s="6"/>
      <c r="BHK213" s="6"/>
      <c r="BHL213" s="6"/>
      <c r="BHM213" s="6"/>
      <c r="BHN213" s="6"/>
      <c r="BHO213" s="6"/>
      <c r="BHP213" s="6"/>
      <c r="BHQ213" s="6"/>
      <c r="BHR213" s="6"/>
      <c r="BHS213" s="6"/>
      <c r="BHT213" s="6"/>
      <c r="BHU213" s="6"/>
      <c r="BHV213" s="6"/>
      <c r="BHW213" s="6"/>
      <c r="BHX213" s="6"/>
      <c r="BHY213" s="6"/>
      <c r="BHZ213" s="6"/>
      <c r="BIA213" s="6"/>
      <c r="BIB213" s="6"/>
      <c r="BIC213" s="6"/>
      <c r="BID213" s="6"/>
      <c r="BIE213" s="6"/>
      <c r="BIF213" s="6"/>
      <c r="BIG213" s="6"/>
      <c r="BIH213" s="6"/>
      <c r="BII213" s="6"/>
      <c r="BIJ213" s="6"/>
      <c r="BIK213" s="6"/>
      <c r="BIL213" s="6"/>
      <c r="BIM213" s="6"/>
      <c r="BIN213" s="6"/>
      <c r="BIO213" s="6"/>
      <c r="BIP213" s="6"/>
      <c r="BIQ213" s="6"/>
      <c r="BIR213" s="6"/>
      <c r="BIS213" s="6"/>
      <c r="BIT213" s="6"/>
      <c r="BIU213" s="6"/>
      <c r="BIV213" s="6"/>
      <c r="BIW213" s="6"/>
      <c r="BIX213" s="6"/>
      <c r="BIY213" s="6"/>
      <c r="BIZ213" s="6"/>
      <c r="BJA213" s="6"/>
      <c r="BJB213" s="6"/>
      <c r="BJC213" s="6"/>
      <c r="BJD213" s="6"/>
      <c r="BJE213" s="6"/>
      <c r="BJF213" s="6"/>
      <c r="BJG213" s="6"/>
      <c r="BJH213" s="6"/>
      <c r="BJI213" s="6"/>
      <c r="BJJ213" s="6"/>
      <c r="BJK213" s="6"/>
      <c r="BJL213" s="6"/>
      <c r="BJM213" s="6"/>
      <c r="BJN213" s="6"/>
      <c r="BJO213" s="6"/>
      <c r="BJP213" s="6"/>
      <c r="BJQ213" s="6"/>
      <c r="BJR213" s="6"/>
      <c r="BJS213" s="6"/>
      <c r="BJT213" s="6"/>
      <c r="BJU213" s="6"/>
      <c r="BJV213" s="6"/>
      <c r="BJW213" s="6"/>
      <c r="BJX213" s="6"/>
      <c r="BJY213" s="6"/>
      <c r="BJZ213" s="6"/>
      <c r="BKA213" s="6"/>
      <c r="BKB213" s="6"/>
      <c r="BKC213" s="6"/>
      <c r="BKD213" s="6"/>
      <c r="BKE213" s="6"/>
      <c r="BKF213" s="6"/>
      <c r="BKG213" s="6"/>
      <c r="BKH213" s="6"/>
      <c r="BKI213" s="6"/>
      <c r="BKJ213" s="6"/>
      <c r="BKK213" s="6"/>
      <c r="BKL213" s="6"/>
      <c r="BKM213" s="6"/>
      <c r="BKN213" s="6"/>
      <c r="BKO213" s="6"/>
      <c r="BKP213" s="6"/>
      <c r="BKQ213" s="6"/>
      <c r="BKR213" s="6"/>
      <c r="BKS213" s="6"/>
      <c r="BKT213" s="6"/>
      <c r="BKU213" s="6"/>
      <c r="BKV213" s="6"/>
      <c r="BKW213" s="6"/>
      <c r="BKX213" s="6"/>
      <c r="BKY213" s="6"/>
      <c r="BKZ213" s="6"/>
      <c r="BLA213" s="6"/>
      <c r="BLB213" s="6"/>
      <c r="BLC213" s="6"/>
      <c r="BLD213" s="6"/>
      <c r="BLE213" s="6"/>
      <c r="BLF213" s="6"/>
      <c r="BLG213" s="6"/>
      <c r="BLH213" s="6"/>
      <c r="BLI213" s="6"/>
      <c r="BLJ213" s="6"/>
      <c r="BLK213" s="6"/>
      <c r="BLL213" s="6"/>
      <c r="BLM213" s="6"/>
      <c r="BLN213" s="6"/>
      <c r="BLO213" s="6"/>
      <c r="BLP213" s="6"/>
      <c r="BLQ213" s="6"/>
      <c r="BLR213" s="6"/>
      <c r="BLS213" s="6"/>
      <c r="BLT213" s="6"/>
      <c r="BLU213" s="6"/>
      <c r="BLV213" s="6"/>
      <c r="BLW213" s="6"/>
      <c r="BLX213" s="6"/>
      <c r="BLY213" s="6"/>
      <c r="BLZ213" s="6"/>
      <c r="BMA213" s="6"/>
      <c r="BMB213" s="6"/>
      <c r="BMC213" s="6"/>
      <c r="BMD213" s="6"/>
      <c r="BME213" s="6"/>
      <c r="BMF213" s="6"/>
      <c r="BMG213" s="6"/>
      <c r="BMH213" s="6"/>
      <c r="BMI213" s="6"/>
      <c r="BMJ213" s="6"/>
      <c r="BMK213" s="6"/>
      <c r="BML213" s="6"/>
      <c r="BMM213" s="6"/>
      <c r="BMN213" s="6"/>
      <c r="BMO213" s="6"/>
      <c r="BMP213" s="6"/>
      <c r="BMQ213" s="6"/>
      <c r="BMR213" s="6"/>
      <c r="BMS213" s="6"/>
      <c r="BMT213" s="6"/>
      <c r="BMU213" s="6"/>
      <c r="BMV213" s="6"/>
      <c r="BMW213" s="6"/>
      <c r="BMX213" s="6"/>
      <c r="BMY213" s="6"/>
      <c r="BMZ213" s="6"/>
      <c r="BNA213" s="6"/>
      <c r="BNB213" s="6"/>
      <c r="BNC213" s="6"/>
      <c r="BND213" s="6"/>
      <c r="BNE213" s="6"/>
      <c r="BNF213" s="6"/>
      <c r="BNG213" s="6"/>
      <c r="BNH213" s="6"/>
      <c r="BNI213" s="6"/>
      <c r="BNJ213" s="6"/>
      <c r="BNK213" s="6"/>
      <c r="BNL213" s="6"/>
      <c r="BNM213" s="6"/>
      <c r="BNN213" s="6"/>
      <c r="BNO213" s="6"/>
      <c r="BNP213" s="6"/>
      <c r="BNQ213" s="6"/>
      <c r="BNR213" s="6"/>
      <c r="BNS213" s="6"/>
      <c r="BNT213" s="6"/>
      <c r="BNU213" s="6"/>
      <c r="BNV213" s="6"/>
      <c r="BNW213" s="6"/>
      <c r="BNX213" s="6"/>
      <c r="BNY213" s="6"/>
      <c r="BNZ213" s="6"/>
      <c r="BOA213" s="6"/>
      <c r="BOB213" s="6"/>
      <c r="BOC213" s="6"/>
      <c r="BOD213" s="6"/>
      <c r="BOE213" s="6"/>
      <c r="BOF213" s="6"/>
      <c r="BOG213" s="6"/>
      <c r="BOH213" s="6"/>
      <c r="BOI213" s="6"/>
      <c r="BOJ213" s="6"/>
      <c r="BOK213" s="6"/>
      <c r="BOL213" s="6"/>
      <c r="BOM213" s="6"/>
      <c r="BON213" s="6"/>
      <c r="BOO213" s="6"/>
      <c r="BOP213" s="6"/>
      <c r="BOQ213" s="6"/>
      <c r="BOR213" s="6"/>
      <c r="BOS213" s="6"/>
      <c r="BOT213" s="6"/>
      <c r="BOU213" s="6"/>
      <c r="BOV213" s="6"/>
      <c r="BOW213" s="6"/>
      <c r="BOX213" s="6"/>
      <c r="BOY213" s="6"/>
      <c r="BOZ213" s="6"/>
      <c r="BPA213" s="6"/>
      <c r="BPB213" s="6"/>
      <c r="BPC213" s="6"/>
      <c r="BPD213" s="6"/>
      <c r="BPE213" s="6"/>
      <c r="BPF213" s="6"/>
      <c r="BPG213" s="6"/>
      <c r="BPH213" s="6"/>
      <c r="BPI213" s="6"/>
      <c r="BPJ213" s="6"/>
      <c r="BPK213" s="6"/>
      <c r="BPL213" s="6"/>
      <c r="BPM213" s="6"/>
      <c r="BPN213" s="6"/>
      <c r="BPO213" s="6"/>
      <c r="BPP213" s="6"/>
      <c r="BPQ213" s="6"/>
      <c r="BPR213" s="6"/>
      <c r="BPS213" s="6"/>
      <c r="BPT213" s="6"/>
      <c r="BPU213" s="6"/>
      <c r="BPV213" s="6"/>
      <c r="BPW213" s="6"/>
      <c r="BPX213" s="6"/>
      <c r="BPY213" s="6"/>
      <c r="BPZ213" s="6"/>
      <c r="BQA213" s="6"/>
      <c r="BQB213" s="6"/>
      <c r="BQC213" s="6"/>
      <c r="BQD213" s="6"/>
      <c r="BQE213" s="6"/>
      <c r="BQF213" s="6"/>
      <c r="BQG213" s="6"/>
      <c r="BQH213" s="6"/>
      <c r="BQI213" s="6"/>
      <c r="BQJ213" s="6"/>
      <c r="BQK213" s="6"/>
      <c r="BQL213" s="6"/>
      <c r="BQM213" s="6"/>
      <c r="BQN213" s="6"/>
      <c r="BQO213" s="6"/>
      <c r="BQP213" s="6"/>
      <c r="BQQ213" s="6"/>
      <c r="BQR213" s="6"/>
      <c r="BQS213" s="6"/>
      <c r="BQT213" s="6"/>
      <c r="BQU213" s="6"/>
      <c r="BQV213" s="6"/>
      <c r="BQW213" s="6"/>
      <c r="BQX213" s="6"/>
      <c r="BQY213" s="6"/>
      <c r="BQZ213" s="6"/>
      <c r="BRA213" s="6"/>
      <c r="BRB213" s="6"/>
      <c r="BRC213" s="6"/>
      <c r="BRD213" s="6"/>
      <c r="BRE213" s="6"/>
      <c r="BRF213" s="6"/>
      <c r="BRG213" s="6"/>
      <c r="BRH213" s="6"/>
      <c r="BRI213" s="6"/>
      <c r="BRJ213" s="6"/>
      <c r="BRK213" s="6"/>
      <c r="BRL213" s="6"/>
      <c r="BRM213" s="6"/>
      <c r="BRN213" s="6"/>
      <c r="BRO213" s="6"/>
      <c r="BRP213" s="6"/>
      <c r="BRQ213" s="6"/>
      <c r="BRR213" s="6"/>
      <c r="BRS213" s="6"/>
      <c r="BRT213" s="6"/>
      <c r="BRU213" s="6"/>
      <c r="BRV213" s="6"/>
      <c r="BRW213" s="6"/>
      <c r="BRX213" s="6"/>
      <c r="BRY213" s="6"/>
      <c r="BRZ213" s="6"/>
      <c r="BSA213" s="6"/>
      <c r="BSB213" s="6"/>
      <c r="BSC213" s="6"/>
      <c r="BSD213" s="6"/>
      <c r="BSE213" s="6"/>
      <c r="BSF213" s="6"/>
      <c r="BSG213" s="6"/>
      <c r="BSH213" s="6"/>
      <c r="BSI213" s="6"/>
      <c r="BSJ213" s="6"/>
      <c r="BSK213" s="6"/>
      <c r="BSL213" s="6"/>
      <c r="BSM213" s="6"/>
      <c r="BSN213" s="6"/>
      <c r="BSO213" s="6"/>
      <c r="BSP213" s="6"/>
      <c r="BSQ213" s="6"/>
      <c r="BSR213" s="6"/>
      <c r="BSS213" s="6"/>
      <c r="BST213" s="6"/>
      <c r="BSU213" s="6"/>
      <c r="BSV213" s="6"/>
      <c r="BSW213" s="6"/>
      <c r="BSX213" s="6"/>
      <c r="BSY213" s="6"/>
      <c r="BSZ213" s="6"/>
      <c r="BTA213" s="6"/>
      <c r="BTB213" s="6"/>
      <c r="BTC213" s="6"/>
      <c r="BTD213" s="6"/>
      <c r="BTE213" s="6"/>
      <c r="BTF213" s="6"/>
      <c r="BTG213" s="6"/>
      <c r="BTH213" s="6"/>
      <c r="BTI213" s="6"/>
      <c r="BTJ213" s="6"/>
      <c r="BTK213" s="6"/>
      <c r="BTL213" s="6"/>
      <c r="BTM213" s="6"/>
      <c r="BTN213" s="6"/>
      <c r="BTO213" s="6"/>
      <c r="BTP213" s="6"/>
      <c r="BTQ213" s="6"/>
      <c r="BTR213" s="6"/>
      <c r="BTS213" s="6"/>
      <c r="BTT213" s="6"/>
      <c r="BTU213" s="6"/>
      <c r="BTV213" s="6"/>
      <c r="BTW213" s="6"/>
      <c r="BTX213" s="6"/>
      <c r="BTY213" s="6"/>
      <c r="BTZ213" s="6"/>
      <c r="BUA213" s="6"/>
      <c r="BUB213" s="6"/>
      <c r="BUC213" s="6"/>
      <c r="BUD213" s="6"/>
      <c r="BUE213" s="6"/>
      <c r="BUF213" s="6"/>
      <c r="BUG213" s="6"/>
      <c r="BUH213" s="6"/>
      <c r="BUI213" s="6"/>
      <c r="BUJ213" s="6"/>
      <c r="BUK213" s="6"/>
      <c r="BUL213" s="6"/>
      <c r="BUM213" s="6"/>
      <c r="BUN213" s="6"/>
      <c r="BUO213" s="6"/>
      <c r="BUP213" s="6"/>
      <c r="BUQ213" s="6"/>
      <c r="BUR213" s="6"/>
      <c r="BUS213" s="6"/>
      <c r="BUT213" s="6"/>
      <c r="BUU213" s="6"/>
      <c r="BUV213" s="6"/>
      <c r="BUW213" s="6"/>
      <c r="BUX213" s="6"/>
      <c r="BUY213" s="6"/>
      <c r="BUZ213" s="6"/>
      <c r="BVA213" s="6"/>
      <c r="BVB213" s="6"/>
      <c r="BVC213" s="6"/>
      <c r="BVD213" s="6"/>
      <c r="BVE213" s="6"/>
      <c r="BVF213" s="6"/>
      <c r="BVG213" s="6"/>
      <c r="BVH213" s="6"/>
      <c r="BVI213" s="6"/>
      <c r="BVJ213" s="6"/>
      <c r="BVK213" s="6"/>
      <c r="BVL213" s="6"/>
      <c r="BVM213" s="6"/>
      <c r="BVN213" s="6"/>
      <c r="BVO213" s="6"/>
      <c r="BVP213" s="6"/>
      <c r="BVQ213" s="6"/>
      <c r="BVR213" s="6"/>
      <c r="BVS213" s="6"/>
      <c r="BVT213" s="6"/>
      <c r="BVU213" s="6"/>
      <c r="BVV213" s="6"/>
      <c r="BVW213" s="6"/>
      <c r="BVX213" s="6"/>
      <c r="BVY213" s="6"/>
      <c r="BVZ213" s="6"/>
      <c r="BWA213" s="6"/>
      <c r="BWB213" s="6"/>
      <c r="BWC213" s="6"/>
      <c r="BWD213" s="6"/>
      <c r="BWE213" s="6"/>
      <c r="BWF213" s="6"/>
      <c r="BWG213" s="6"/>
      <c r="BWH213" s="6"/>
      <c r="BWI213" s="6"/>
      <c r="BWJ213" s="6"/>
      <c r="BWK213" s="6"/>
      <c r="BWL213" s="6"/>
      <c r="BWM213" s="6"/>
      <c r="BWN213" s="6"/>
      <c r="BWO213" s="6"/>
      <c r="BWP213" s="6"/>
      <c r="BWQ213" s="6"/>
      <c r="BWR213" s="6"/>
      <c r="BWS213" s="6"/>
      <c r="BWT213" s="6"/>
      <c r="BWU213" s="6"/>
      <c r="BWV213" s="6"/>
      <c r="BWW213" s="6"/>
      <c r="BWX213" s="6"/>
      <c r="BWY213" s="6"/>
      <c r="BWZ213" s="6"/>
      <c r="BXA213" s="6"/>
      <c r="BXB213" s="6"/>
      <c r="BXC213" s="6"/>
      <c r="BXD213" s="6"/>
      <c r="BXE213" s="6"/>
      <c r="BXF213" s="6"/>
      <c r="BXG213" s="6"/>
      <c r="BXH213" s="6"/>
      <c r="BXI213" s="6"/>
      <c r="BXJ213" s="6"/>
      <c r="BXK213" s="6"/>
      <c r="BXL213" s="6"/>
      <c r="BXM213" s="6"/>
      <c r="BXN213" s="6"/>
      <c r="BXO213" s="6"/>
      <c r="BXP213" s="6"/>
      <c r="BXQ213" s="6"/>
      <c r="BXR213" s="6"/>
      <c r="BXS213" s="6"/>
      <c r="BXT213" s="6"/>
      <c r="BXU213" s="6"/>
      <c r="BXV213" s="6"/>
      <c r="BXW213" s="6"/>
      <c r="BXX213" s="6"/>
      <c r="BXY213" s="6"/>
      <c r="BXZ213" s="6"/>
      <c r="BYA213" s="6"/>
      <c r="BYB213" s="6"/>
      <c r="BYC213" s="6"/>
      <c r="BYD213" s="6"/>
      <c r="BYE213" s="6"/>
      <c r="BYF213" s="6"/>
      <c r="BYG213" s="6"/>
      <c r="BYH213" s="6"/>
      <c r="BYI213" s="6"/>
      <c r="BYJ213" s="6"/>
      <c r="BYK213" s="6"/>
      <c r="BYL213" s="6"/>
      <c r="BYM213" s="6"/>
      <c r="BYN213" s="6"/>
      <c r="BYO213" s="6"/>
      <c r="BYP213" s="6"/>
      <c r="BYQ213" s="6"/>
      <c r="BYR213" s="6"/>
      <c r="BYS213" s="6"/>
      <c r="BYT213" s="6"/>
      <c r="BYU213" s="6"/>
      <c r="BYV213" s="6"/>
      <c r="BYW213" s="6"/>
      <c r="BYX213" s="6"/>
      <c r="BYY213" s="6"/>
      <c r="BYZ213" s="6"/>
      <c r="BZA213" s="6"/>
      <c r="BZB213" s="6"/>
      <c r="BZC213" s="6"/>
      <c r="BZD213" s="6"/>
      <c r="BZE213" s="6"/>
      <c r="BZF213" s="6"/>
      <c r="BZG213" s="6"/>
      <c r="BZH213" s="6"/>
      <c r="BZI213" s="6"/>
      <c r="BZJ213" s="6"/>
      <c r="BZK213" s="6"/>
      <c r="BZL213" s="6"/>
      <c r="BZM213" s="6"/>
      <c r="BZN213" s="6"/>
      <c r="BZO213" s="6"/>
      <c r="BZP213" s="6"/>
      <c r="BZQ213" s="6"/>
      <c r="BZR213" s="6"/>
      <c r="BZS213" s="6"/>
      <c r="BZT213" s="6"/>
      <c r="BZU213" s="6"/>
      <c r="BZV213" s="6"/>
      <c r="BZW213" s="6"/>
      <c r="BZX213" s="6"/>
      <c r="BZY213" s="6"/>
      <c r="BZZ213" s="6"/>
      <c r="CAA213" s="6"/>
      <c r="CAB213" s="6"/>
      <c r="CAC213" s="6"/>
      <c r="CAD213" s="6"/>
      <c r="CAE213" s="6"/>
      <c r="CAF213" s="6"/>
      <c r="CAG213" s="6"/>
      <c r="CAH213" s="6"/>
      <c r="CAI213" s="6"/>
      <c r="CAJ213" s="6"/>
      <c r="CAK213" s="6"/>
      <c r="CAL213" s="6"/>
      <c r="CAM213" s="6"/>
      <c r="CAN213" s="6"/>
      <c r="CAO213" s="6"/>
      <c r="CAP213" s="6"/>
      <c r="CAQ213" s="6"/>
      <c r="CAR213" s="6"/>
      <c r="CAS213" s="6"/>
      <c r="CAT213" s="6"/>
      <c r="CAU213" s="6"/>
      <c r="CAV213" s="6"/>
      <c r="CAW213" s="6"/>
      <c r="CAX213" s="6"/>
      <c r="CAY213" s="6"/>
      <c r="CAZ213" s="6"/>
      <c r="CBA213" s="6"/>
      <c r="CBB213" s="6"/>
      <c r="CBC213" s="6"/>
      <c r="CBD213" s="6"/>
      <c r="CBE213" s="6"/>
      <c r="CBF213" s="6"/>
      <c r="CBG213" s="6"/>
      <c r="CBH213" s="6"/>
      <c r="CBI213" s="6"/>
      <c r="CBJ213" s="6"/>
      <c r="CBK213" s="6"/>
      <c r="CBL213" s="6"/>
      <c r="CBM213" s="6"/>
      <c r="CBN213" s="6"/>
      <c r="CBO213" s="6"/>
      <c r="CBP213" s="6"/>
      <c r="CBQ213" s="6"/>
      <c r="CBR213" s="6"/>
      <c r="CBS213" s="6"/>
      <c r="CBT213" s="6"/>
      <c r="CBU213" s="6"/>
      <c r="CBV213" s="6"/>
      <c r="CBW213" s="6"/>
      <c r="CBX213" s="6"/>
      <c r="CBY213" s="6"/>
      <c r="CBZ213" s="6"/>
      <c r="CCA213" s="6"/>
      <c r="CCB213" s="6"/>
      <c r="CCC213" s="6"/>
      <c r="CCD213" s="6"/>
      <c r="CCE213" s="6"/>
      <c r="CCF213" s="6"/>
      <c r="CCG213" s="6"/>
      <c r="CCH213" s="6"/>
      <c r="CCI213" s="6"/>
      <c r="CCJ213" s="6"/>
      <c r="CCK213" s="6"/>
      <c r="CCL213" s="6"/>
      <c r="CCM213" s="6"/>
      <c r="CCN213" s="6"/>
      <c r="CCO213" s="6"/>
      <c r="CCP213" s="6"/>
      <c r="CCQ213" s="6"/>
      <c r="CCR213" s="6"/>
      <c r="CCS213" s="6"/>
      <c r="CCT213" s="6"/>
      <c r="CCU213" s="6"/>
      <c r="CCV213" s="6"/>
      <c r="CCW213" s="6"/>
      <c r="CCX213" s="6"/>
      <c r="CCY213" s="6"/>
      <c r="CCZ213" s="6"/>
      <c r="CDA213" s="6"/>
      <c r="CDB213" s="6"/>
      <c r="CDC213" s="6"/>
      <c r="CDD213" s="6"/>
      <c r="CDE213" s="6"/>
      <c r="CDF213" s="6"/>
      <c r="CDG213" s="6"/>
      <c r="CDH213" s="6"/>
      <c r="CDI213" s="6"/>
      <c r="CDJ213" s="6"/>
      <c r="CDK213" s="6"/>
      <c r="CDL213" s="6"/>
      <c r="CDM213" s="6"/>
      <c r="CDN213" s="6"/>
      <c r="CDO213" s="6"/>
      <c r="CDP213" s="6"/>
      <c r="CDQ213" s="6"/>
      <c r="CDR213" s="6"/>
      <c r="CDS213" s="6"/>
      <c r="CDT213" s="6"/>
      <c r="CDU213" s="6"/>
      <c r="CDV213" s="6"/>
      <c r="CDW213" s="6"/>
      <c r="CDX213" s="6"/>
      <c r="CDY213" s="6"/>
      <c r="CDZ213" s="6"/>
      <c r="CEA213" s="6"/>
      <c r="CEB213" s="6"/>
      <c r="CEC213" s="6"/>
      <c r="CED213" s="6"/>
      <c r="CEE213" s="6"/>
      <c r="CEF213" s="6"/>
      <c r="CEG213" s="6"/>
      <c r="CEH213" s="6"/>
      <c r="CEI213" s="6"/>
      <c r="CEJ213" s="6"/>
      <c r="CEK213" s="6"/>
      <c r="CEL213" s="6"/>
      <c r="CEM213" s="6"/>
      <c r="CEN213" s="6"/>
      <c r="CEO213" s="6"/>
      <c r="CEP213" s="6"/>
      <c r="CEQ213" s="6"/>
      <c r="CER213" s="6"/>
      <c r="CES213" s="6"/>
      <c r="CET213" s="6"/>
      <c r="CEU213" s="6"/>
      <c r="CEV213" s="6"/>
      <c r="CEW213" s="6"/>
      <c r="CEX213" s="6"/>
      <c r="CEY213" s="6"/>
      <c r="CEZ213" s="6"/>
      <c r="CFA213" s="6"/>
      <c r="CFB213" s="6"/>
      <c r="CFC213" s="6"/>
      <c r="CFD213" s="6"/>
      <c r="CFE213" s="6"/>
      <c r="CFF213" s="6"/>
      <c r="CFG213" s="6"/>
      <c r="CFH213" s="6"/>
      <c r="CFI213" s="6"/>
      <c r="CFJ213" s="6"/>
      <c r="CFK213" s="6"/>
      <c r="CFL213" s="6"/>
      <c r="CFM213" s="6"/>
      <c r="CFN213" s="6"/>
      <c r="CFO213" s="6"/>
      <c r="CFP213" s="6"/>
      <c r="CFQ213" s="6"/>
      <c r="CFR213" s="6"/>
      <c r="CFS213" s="6"/>
      <c r="CFT213" s="6"/>
      <c r="CFU213" s="6"/>
      <c r="CFV213" s="6"/>
      <c r="CFW213" s="6"/>
      <c r="CFX213" s="6"/>
      <c r="CFY213" s="6"/>
      <c r="CFZ213" s="6"/>
      <c r="CGA213" s="6"/>
      <c r="CGB213" s="6"/>
      <c r="CGC213" s="6"/>
      <c r="CGD213" s="6"/>
      <c r="CGE213" s="6"/>
      <c r="CGF213" s="6"/>
      <c r="CGG213" s="6"/>
      <c r="CGH213" s="6"/>
      <c r="CGI213" s="6"/>
      <c r="CGJ213" s="6"/>
      <c r="CGK213" s="6"/>
      <c r="CGL213" s="6"/>
      <c r="CGM213" s="6"/>
      <c r="CGN213" s="6"/>
      <c r="CGO213" s="6"/>
      <c r="CGP213" s="6"/>
      <c r="CGQ213" s="6"/>
      <c r="CGR213" s="6"/>
      <c r="CGS213" s="6"/>
      <c r="CGT213" s="6"/>
      <c r="CGU213" s="6"/>
      <c r="CGV213" s="6"/>
      <c r="CGW213" s="6"/>
      <c r="CGX213" s="6"/>
      <c r="CGY213" s="6"/>
      <c r="CGZ213" s="6"/>
      <c r="CHA213" s="6"/>
      <c r="CHB213" s="6"/>
      <c r="CHC213" s="6"/>
      <c r="CHD213" s="6"/>
      <c r="CHE213" s="6"/>
      <c r="CHF213" s="6"/>
      <c r="CHG213" s="6"/>
      <c r="CHH213" s="6"/>
      <c r="CHI213" s="6"/>
      <c r="CHJ213" s="6"/>
      <c r="CHK213" s="6"/>
      <c r="CHL213" s="6"/>
      <c r="CHM213" s="6"/>
      <c r="CHN213" s="6"/>
      <c r="CHO213" s="6"/>
      <c r="CHP213" s="6"/>
      <c r="CHQ213" s="6"/>
      <c r="CHR213" s="6"/>
      <c r="CHS213" s="6"/>
      <c r="CHT213" s="6"/>
      <c r="CHU213" s="6"/>
      <c r="CHV213" s="6"/>
      <c r="CHW213" s="6"/>
      <c r="CHX213" s="6"/>
      <c r="CHY213" s="6"/>
      <c r="CHZ213" s="6"/>
      <c r="CIA213" s="6"/>
      <c r="CIB213" s="6"/>
      <c r="CIC213" s="6"/>
      <c r="CID213" s="6"/>
      <c r="CIE213" s="6"/>
      <c r="CIF213" s="6"/>
      <c r="CIG213" s="6"/>
      <c r="CIH213" s="6"/>
      <c r="CII213" s="6"/>
      <c r="CIJ213" s="6"/>
      <c r="CIK213" s="6"/>
      <c r="CIL213" s="6"/>
      <c r="CIM213" s="6"/>
      <c r="CIN213" s="6"/>
      <c r="CIO213" s="6"/>
      <c r="CIP213" s="6"/>
      <c r="CIQ213" s="6"/>
      <c r="CIR213" s="6"/>
      <c r="CIS213" s="6"/>
      <c r="CIT213" s="6"/>
      <c r="CIU213" s="6"/>
      <c r="CIV213" s="6"/>
      <c r="CIW213" s="6"/>
      <c r="CIX213" s="6"/>
      <c r="CIY213" s="6"/>
      <c r="CIZ213" s="6"/>
      <c r="CJA213" s="6"/>
      <c r="CJB213" s="6"/>
      <c r="CJC213" s="6"/>
      <c r="CJD213" s="6"/>
      <c r="CJE213" s="6"/>
      <c r="CJF213" s="6"/>
      <c r="CJG213" s="6"/>
      <c r="CJH213" s="6"/>
      <c r="CJI213" s="6"/>
      <c r="CJJ213" s="6"/>
      <c r="CJK213" s="6"/>
      <c r="CJL213" s="6"/>
      <c r="CJM213" s="6"/>
      <c r="CJN213" s="6"/>
      <c r="CJO213" s="6"/>
      <c r="CJP213" s="6"/>
      <c r="CJQ213" s="6"/>
      <c r="CJR213" s="6"/>
      <c r="CJS213" s="6"/>
      <c r="CJT213" s="6"/>
      <c r="CJU213" s="6"/>
      <c r="CJV213" s="6"/>
      <c r="CJW213" s="6"/>
      <c r="CJX213" s="6"/>
      <c r="CJY213" s="6"/>
      <c r="CJZ213" s="6"/>
      <c r="CKA213" s="6"/>
      <c r="CKB213" s="6"/>
      <c r="CKC213" s="6"/>
      <c r="CKD213" s="6"/>
      <c r="CKE213" s="6"/>
      <c r="CKF213" s="6"/>
      <c r="CKG213" s="6"/>
      <c r="CKH213" s="6"/>
      <c r="CKI213" s="6"/>
      <c r="CKJ213" s="6"/>
      <c r="CKK213" s="6"/>
      <c r="CKL213" s="6"/>
      <c r="CKM213" s="6"/>
      <c r="CKN213" s="6"/>
      <c r="CKO213" s="6"/>
      <c r="CKP213" s="6"/>
      <c r="CKQ213" s="6"/>
      <c r="CKR213" s="6"/>
      <c r="CKS213" s="6"/>
      <c r="CKT213" s="6"/>
      <c r="CKU213" s="6"/>
      <c r="CKV213" s="6"/>
      <c r="CKW213" s="6"/>
      <c r="CKX213" s="6"/>
      <c r="CKY213" s="6"/>
      <c r="CKZ213" s="6"/>
      <c r="CLA213" s="6"/>
      <c r="CLB213" s="6"/>
      <c r="CLC213" s="6"/>
      <c r="CLD213" s="6"/>
      <c r="CLE213" s="6"/>
      <c r="CLF213" s="6"/>
      <c r="CLG213" s="6"/>
      <c r="CLH213" s="6"/>
      <c r="CLI213" s="6"/>
      <c r="CLJ213" s="6"/>
      <c r="CLK213" s="6"/>
      <c r="CLL213" s="6"/>
      <c r="CLM213" s="6"/>
      <c r="CLN213" s="6"/>
      <c r="CLO213" s="6"/>
      <c r="CLP213" s="6"/>
      <c r="CLQ213" s="6"/>
      <c r="CLR213" s="6"/>
      <c r="CLS213" s="6"/>
      <c r="CLT213" s="6"/>
      <c r="CLU213" s="6"/>
      <c r="CLV213" s="6"/>
      <c r="CLW213" s="6"/>
      <c r="CLX213" s="6"/>
      <c r="CLY213" s="6"/>
      <c r="CLZ213" s="6"/>
      <c r="CMA213" s="6"/>
      <c r="CMB213" s="6"/>
      <c r="CMC213" s="6"/>
      <c r="CMD213" s="6"/>
      <c r="CME213" s="6"/>
      <c r="CMF213" s="6"/>
      <c r="CMG213" s="6"/>
      <c r="CMH213" s="6"/>
      <c r="CMI213" s="6"/>
      <c r="CMJ213" s="6"/>
      <c r="CMK213" s="6"/>
      <c r="CML213" s="6"/>
      <c r="CMM213" s="6"/>
      <c r="CMN213" s="6"/>
      <c r="CMO213" s="6"/>
      <c r="CMP213" s="6"/>
      <c r="CMQ213" s="6"/>
      <c r="CMR213" s="6"/>
      <c r="CMS213" s="6"/>
      <c r="CMT213" s="6"/>
      <c r="CMU213" s="6"/>
      <c r="CMV213" s="6"/>
      <c r="CMW213" s="6"/>
      <c r="CMX213" s="6"/>
      <c r="CMY213" s="6"/>
      <c r="CMZ213" s="6"/>
      <c r="CNA213" s="6"/>
      <c r="CNB213" s="6"/>
      <c r="CNC213" s="6"/>
      <c r="CND213" s="6"/>
      <c r="CNE213" s="6"/>
      <c r="CNF213" s="6"/>
      <c r="CNG213" s="6"/>
      <c r="CNH213" s="6"/>
      <c r="CNI213" s="6"/>
      <c r="CNJ213" s="6"/>
      <c r="CNK213" s="6"/>
      <c r="CNL213" s="6"/>
      <c r="CNM213" s="6"/>
      <c r="CNN213" s="6"/>
      <c r="CNO213" s="6"/>
      <c r="CNP213" s="6"/>
      <c r="CNQ213" s="6"/>
      <c r="CNR213" s="6"/>
      <c r="CNS213" s="6"/>
      <c r="CNT213" s="6"/>
      <c r="CNU213" s="6"/>
      <c r="CNV213" s="6"/>
      <c r="CNW213" s="6"/>
      <c r="CNX213" s="6"/>
      <c r="CNY213" s="6"/>
      <c r="CNZ213" s="6"/>
      <c r="COA213" s="6"/>
      <c r="COB213" s="6"/>
      <c r="COC213" s="6"/>
      <c r="COD213" s="6"/>
      <c r="COE213" s="6"/>
      <c r="COF213" s="6"/>
      <c r="COG213" s="6"/>
      <c r="COH213" s="6"/>
      <c r="COI213" s="6"/>
      <c r="COJ213" s="6"/>
      <c r="COK213" s="6"/>
      <c r="COL213" s="6"/>
      <c r="COM213" s="6"/>
      <c r="CON213" s="6"/>
      <c r="COO213" s="6"/>
      <c r="COP213" s="6"/>
      <c r="COQ213" s="6"/>
      <c r="COR213" s="6"/>
      <c r="COS213" s="6"/>
      <c r="COT213" s="6"/>
      <c r="COU213" s="6"/>
      <c r="COV213" s="6"/>
      <c r="COW213" s="6"/>
      <c r="COX213" s="6"/>
      <c r="COY213" s="6"/>
      <c r="COZ213" s="6"/>
      <c r="CPA213" s="6"/>
      <c r="CPB213" s="6"/>
      <c r="CPC213" s="6"/>
      <c r="CPD213" s="6"/>
      <c r="CPE213" s="6"/>
      <c r="CPF213" s="6"/>
      <c r="CPG213" s="6"/>
      <c r="CPH213" s="6"/>
      <c r="CPI213" s="6"/>
      <c r="CPJ213" s="6"/>
      <c r="CPK213" s="6"/>
      <c r="CPL213" s="6"/>
      <c r="CPM213" s="6"/>
      <c r="CPN213" s="6"/>
      <c r="CPO213" s="6"/>
      <c r="CPP213" s="6"/>
      <c r="CPQ213" s="6"/>
      <c r="CPR213" s="6"/>
      <c r="CPS213" s="6"/>
      <c r="CPT213" s="6"/>
      <c r="CPU213" s="6"/>
      <c r="CPV213" s="6"/>
      <c r="CPW213" s="6"/>
      <c r="CPX213" s="6"/>
      <c r="CPY213" s="6"/>
      <c r="CPZ213" s="6"/>
      <c r="CQA213" s="6"/>
      <c r="CQB213" s="6"/>
      <c r="CQC213" s="6"/>
      <c r="CQD213" s="6"/>
      <c r="CQE213" s="6"/>
      <c r="CQF213" s="6"/>
      <c r="CQG213" s="6"/>
      <c r="CQH213" s="6"/>
      <c r="CQI213" s="6"/>
      <c r="CQJ213" s="6"/>
      <c r="CQK213" s="6"/>
      <c r="CQL213" s="6"/>
      <c r="CQM213" s="6"/>
      <c r="CQN213" s="6"/>
      <c r="CQO213" s="6"/>
      <c r="CQP213" s="6"/>
      <c r="CQQ213" s="6"/>
      <c r="CQR213" s="6"/>
      <c r="CQS213" s="6"/>
      <c r="CQT213" s="6"/>
      <c r="CQU213" s="6"/>
      <c r="CQV213" s="6"/>
      <c r="CQW213" s="6"/>
      <c r="CQX213" s="6"/>
      <c r="CQY213" s="6"/>
      <c r="CQZ213" s="6"/>
      <c r="CRA213" s="6"/>
      <c r="CRB213" s="6"/>
      <c r="CRC213" s="6"/>
      <c r="CRD213" s="6"/>
      <c r="CRE213" s="6"/>
      <c r="CRF213" s="6"/>
      <c r="CRG213" s="6"/>
      <c r="CRH213" s="6"/>
      <c r="CRI213" s="6"/>
      <c r="CRJ213" s="6"/>
      <c r="CRK213" s="6"/>
      <c r="CRL213" s="6"/>
      <c r="CRM213" s="6"/>
      <c r="CRN213" s="6"/>
      <c r="CRO213" s="6"/>
      <c r="CRP213" s="6"/>
      <c r="CRQ213" s="6"/>
      <c r="CRR213" s="6"/>
      <c r="CRS213" s="6"/>
      <c r="CRT213" s="6"/>
      <c r="CRU213" s="6"/>
      <c r="CRV213" s="6"/>
      <c r="CRW213" s="6"/>
      <c r="CRX213" s="6"/>
      <c r="CRY213" s="6"/>
      <c r="CRZ213" s="6"/>
      <c r="CSA213" s="6"/>
      <c r="CSB213" s="6"/>
      <c r="CSC213" s="6"/>
      <c r="CSD213" s="6"/>
      <c r="CSE213" s="6"/>
      <c r="CSF213" s="6"/>
      <c r="CSG213" s="6"/>
      <c r="CSH213" s="6"/>
      <c r="CSI213" s="6"/>
      <c r="CSJ213" s="6"/>
      <c r="CSK213" s="6"/>
      <c r="CSL213" s="6"/>
      <c r="CSM213" s="6"/>
      <c r="CSN213" s="6"/>
      <c r="CSO213" s="6"/>
      <c r="CSP213" s="6"/>
      <c r="CSQ213" s="6"/>
      <c r="CSR213" s="6"/>
      <c r="CSS213" s="6"/>
      <c r="CST213" s="6"/>
      <c r="CSU213" s="6"/>
      <c r="CSV213" s="6"/>
      <c r="CSW213" s="6"/>
      <c r="CSX213" s="6"/>
      <c r="CSY213" s="6"/>
      <c r="CSZ213" s="6"/>
      <c r="CTA213" s="6"/>
      <c r="CTB213" s="6"/>
      <c r="CTC213" s="6"/>
      <c r="CTD213" s="6"/>
      <c r="CTE213" s="6"/>
      <c r="CTF213" s="6"/>
      <c r="CTG213" s="6"/>
      <c r="CTH213" s="6"/>
      <c r="CTI213" s="6"/>
      <c r="CTJ213" s="6"/>
      <c r="CTK213" s="6"/>
      <c r="CTL213" s="6"/>
      <c r="CTM213" s="6"/>
      <c r="CTN213" s="6"/>
      <c r="CTO213" s="6"/>
      <c r="CTP213" s="6"/>
      <c r="CTQ213" s="6"/>
      <c r="CTR213" s="6"/>
      <c r="CTS213" s="6"/>
      <c r="CTT213" s="6"/>
      <c r="CTU213" s="6"/>
      <c r="CTV213" s="6"/>
      <c r="CTW213" s="6"/>
      <c r="CTX213" s="6"/>
      <c r="CTY213" s="6"/>
      <c r="CTZ213" s="6"/>
      <c r="CUA213" s="6"/>
      <c r="CUB213" s="6"/>
      <c r="CUC213" s="6"/>
      <c r="CUD213" s="6"/>
      <c r="CUE213" s="6"/>
      <c r="CUF213" s="6"/>
      <c r="CUG213" s="6"/>
      <c r="CUH213" s="6"/>
      <c r="CUI213" s="6"/>
      <c r="CUJ213" s="6"/>
      <c r="CUK213" s="6"/>
      <c r="CUL213" s="6"/>
      <c r="CUM213" s="6"/>
      <c r="CUN213" s="6"/>
      <c r="CUO213" s="6"/>
      <c r="CUP213" s="6"/>
      <c r="CUQ213" s="6"/>
      <c r="CUR213" s="6"/>
      <c r="CUS213" s="6"/>
      <c r="CUT213" s="6"/>
      <c r="CUU213" s="6"/>
      <c r="CUV213" s="6"/>
      <c r="CUW213" s="6"/>
      <c r="CUX213" s="6"/>
      <c r="CUY213" s="6"/>
      <c r="CUZ213" s="6"/>
      <c r="CVA213" s="6"/>
      <c r="CVB213" s="6"/>
      <c r="CVC213" s="6"/>
      <c r="CVD213" s="6"/>
      <c r="CVE213" s="6"/>
      <c r="CVF213" s="6"/>
      <c r="CVG213" s="6"/>
      <c r="CVH213" s="6"/>
      <c r="CVI213" s="6"/>
      <c r="CVJ213" s="6"/>
      <c r="CVK213" s="6"/>
      <c r="CVL213" s="6"/>
      <c r="CVM213" s="6"/>
      <c r="CVN213" s="6"/>
      <c r="CVO213" s="6"/>
      <c r="CVP213" s="6"/>
      <c r="CVQ213" s="6"/>
      <c r="CVR213" s="6"/>
      <c r="CVS213" s="6"/>
      <c r="CVT213" s="6"/>
      <c r="CVU213" s="6"/>
      <c r="CVV213" s="6"/>
      <c r="CVW213" s="6"/>
      <c r="CVX213" s="6"/>
      <c r="CVY213" s="6"/>
      <c r="CVZ213" s="6"/>
      <c r="CWA213" s="6"/>
      <c r="CWB213" s="6"/>
      <c r="CWC213" s="6"/>
      <c r="CWD213" s="6"/>
      <c r="CWE213" s="6"/>
      <c r="CWF213" s="6"/>
      <c r="CWG213" s="6"/>
      <c r="CWH213" s="6"/>
      <c r="CWI213" s="6"/>
      <c r="CWJ213" s="6"/>
      <c r="CWK213" s="6"/>
      <c r="CWL213" s="6"/>
      <c r="CWM213" s="6"/>
      <c r="CWN213" s="6"/>
      <c r="CWO213" s="6"/>
      <c r="CWP213" s="6"/>
      <c r="CWQ213" s="6"/>
      <c r="CWR213" s="6"/>
      <c r="CWS213" s="6"/>
      <c r="CWT213" s="6"/>
      <c r="CWU213" s="6"/>
      <c r="CWV213" s="6"/>
      <c r="CWW213" s="6"/>
      <c r="CWX213" s="6"/>
      <c r="CWY213" s="6"/>
      <c r="CWZ213" s="6"/>
      <c r="CXA213" s="6"/>
      <c r="CXB213" s="6"/>
      <c r="CXC213" s="6"/>
      <c r="CXD213" s="6"/>
      <c r="CXE213" s="6"/>
      <c r="CXF213" s="6"/>
      <c r="CXG213" s="6"/>
      <c r="CXH213" s="6"/>
      <c r="CXI213" s="6"/>
      <c r="CXJ213" s="6"/>
      <c r="CXK213" s="6"/>
      <c r="CXL213" s="6"/>
      <c r="CXM213" s="6"/>
      <c r="CXN213" s="6"/>
      <c r="CXO213" s="6"/>
      <c r="CXP213" s="6"/>
      <c r="CXQ213" s="6"/>
      <c r="CXR213" s="6"/>
      <c r="CXS213" s="6"/>
      <c r="CXT213" s="6"/>
      <c r="CXU213" s="6"/>
      <c r="CXV213" s="6"/>
      <c r="CXW213" s="6"/>
      <c r="CXX213" s="6"/>
      <c r="CXY213" s="6"/>
      <c r="CXZ213" s="6"/>
      <c r="CYA213" s="6"/>
      <c r="CYB213" s="6"/>
      <c r="CYC213" s="6"/>
      <c r="CYD213" s="6"/>
      <c r="CYE213" s="6"/>
      <c r="CYF213" s="6"/>
      <c r="CYG213" s="6"/>
      <c r="CYH213" s="6"/>
      <c r="CYI213" s="6"/>
      <c r="CYJ213" s="6"/>
      <c r="CYK213" s="6"/>
      <c r="CYL213" s="6"/>
      <c r="CYM213" s="6"/>
      <c r="CYN213" s="6"/>
      <c r="CYO213" s="6"/>
      <c r="CYP213" s="6"/>
      <c r="CYQ213" s="6"/>
      <c r="CYR213" s="6"/>
      <c r="CYS213" s="6"/>
      <c r="CYT213" s="6"/>
      <c r="CYU213" s="6"/>
      <c r="CYV213" s="6"/>
      <c r="CYW213" s="6"/>
      <c r="CYX213" s="6"/>
      <c r="CYY213" s="6"/>
      <c r="CYZ213" s="6"/>
      <c r="CZA213" s="6"/>
      <c r="CZB213" s="6"/>
      <c r="CZC213" s="6"/>
      <c r="CZD213" s="6"/>
      <c r="CZE213" s="6"/>
      <c r="CZF213" s="6"/>
      <c r="CZG213" s="6"/>
      <c r="CZH213" s="6"/>
      <c r="CZI213" s="6"/>
      <c r="CZJ213" s="6"/>
      <c r="CZK213" s="6"/>
      <c r="CZL213" s="6"/>
      <c r="CZM213" s="6"/>
      <c r="CZN213" s="6"/>
      <c r="CZO213" s="6"/>
      <c r="CZP213" s="6"/>
      <c r="CZQ213" s="6"/>
      <c r="CZR213" s="6"/>
      <c r="CZS213" s="6"/>
      <c r="CZT213" s="6"/>
      <c r="CZU213" s="6"/>
      <c r="CZV213" s="6"/>
      <c r="CZW213" s="6"/>
      <c r="CZX213" s="6"/>
      <c r="CZY213" s="6"/>
      <c r="CZZ213" s="6"/>
      <c r="DAA213" s="6"/>
      <c r="DAB213" s="6"/>
      <c r="DAC213" s="6"/>
      <c r="DAD213" s="6"/>
      <c r="DAE213" s="6"/>
      <c r="DAF213" s="6"/>
      <c r="DAG213" s="6"/>
      <c r="DAH213" s="6"/>
      <c r="DAI213" s="6"/>
      <c r="DAJ213" s="6"/>
      <c r="DAK213" s="6"/>
      <c r="DAL213" s="6"/>
      <c r="DAM213" s="6"/>
      <c r="DAN213" s="6"/>
      <c r="DAO213" s="6"/>
      <c r="DAP213" s="6"/>
      <c r="DAQ213" s="6"/>
      <c r="DAR213" s="6"/>
      <c r="DAS213" s="6"/>
      <c r="DAT213" s="6"/>
      <c r="DAU213" s="6"/>
      <c r="DAV213" s="6"/>
      <c r="DAW213" s="6"/>
      <c r="DAX213" s="6"/>
      <c r="DAY213" s="6"/>
      <c r="DAZ213" s="6"/>
      <c r="DBA213" s="6"/>
      <c r="DBB213" s="6"/>
      <c r="DBC213" s="6"/>
      <c r="DBD213" s="6"/>
      <c r="DBE213" s="6"/>
      <c r="DBF213" s="6"/>
      <c r="DBG213" s="6"/>
      <c r="DBH213" s="6"/>
      <c r="DBI213" s="6"/>
      <c r="DBJ213" s="6"/>
      <c r="DBK213" s="6"/>
      <c r="DBL213" s="6"/>
      <c r="DBM213" s="6"/>
      <c r="DBN213" s="6"/>
      <c r="DBO213" s="6"/>
      <c r="DBP213" s="6"/>
      <c r="DBQ213" s="6"/>
      <c r="DBR213" s="6"/>
      <c r="DBS213" s="6"/>
      <c r="DBT213" s="6"/>
      <c r="DBU213" s="6"/>
      <c r="DBV213" s="6"/>
      <c r="DBW213" s="6"/>
      <c r="DBX213" s="6"/>
      <c r="DBY213" s="6"/>
      <c r="DBZ213" s="6"/>
      <c r="DCA213" s="6"/>
      <c r="DCB213" s="6"/>
      <c r="DCC213" s="6"/>
      <c r="DCD213" s="6"/>
      <c r="DCE213" s="6"/>
      <c r="DCF213" s="6"/>
      <c r="DCG213" s="6"/>
      <c r="DCH213" s="6"/>
      <c r="DCI213" s="6"/>
      <c r="DCJ213" s="6"/>
      <c r="DCK213" s="6"/>
      <c r="DCL213" s="6"/>
      <c r="DCM213" s="6"/>
      <c r="DCN213" s="6"/>
      <c r="DCO213" s="6"/>
      <c r="DCP213" s="6"/>
      <c r="DCQ213" s="6"/>
      <c r="DCR213" s="6"/>
      <c r="DCS213" s="6"/>
      <c r="DCT213" s="6"/>
      <c r="DCU213" s="6"/>
      <c r="DCV213" s="6"/>
      <c r="DCW213" s="6"/>
      <c r="DCX213" s="6"/>
      <c r="DCY213" s="6"/>
      <c r="DCZ213" s="6"/>
      <c r="DDA213" s="6"/>
      <c r="DDB213" s="6"/>
      <c r="DDC213" s="6"/>
      <c r="DDD213" s="6"/>
      <c r="DDE213" s="6"/>
      <c r="DDF213" s="6"/>
      <c r="DDG213" s="6"/>
      <c r="DDH213" s="6"/>
      <c r="DDI213" s="6"/>
      <c r="DDJ213" s="6"/>
      <c r="DDK213" s="6"/>
      <c r="DDL213" s="6"/>
      <c r="DDM213" s="6"/>
      <c r="DDN213" s="6"/>
      <c r="DDO213" s="6"/>
      <c r="DDP213" s="6"/>
      <c r="DDQ213" s="6"/>
      <c r="DDR213" s="6"/>
      <c r="DDS213" s="6"/>
      <c r="DDT213" s="6"/>
      <c r="DDU213" s="6"/>
      <c r="DDV213" s="6"/>
      <c r="DDW213" s="6"/>
      <c r="DDX213" s="6"/>
      <c r="DDY213" s="6"/>
      <c r="DDZ213" s="6"/>
      <c r="DEA213" s="6"/>
      <c r="DEB213" s="6"/>
      <c r="DEC213" s="6"/>
      <c r="DED213" s="6"/>
      <c r="DEE213" s="6"/>
      <c r="DEF213" s="6"/>
      <c r="DEG213" s="6"/>
      <c r="DEH213" s="6"/>
      <c r="DEI213" s="6"/>
      <c r="DEJ213" s="6"/>
      <c r="DEK213" s="6"/>
      <c r="DEL213" s="6"/>
      <c r="DEM213" s="6"/>
      <c r="DEN213" s="6"/>
      <c r="DEO213" s="6"/>
      <c r="DEP213" s="6"/>
      <c r="DEQ213" s="6"/>
      <c r="DER213" s="6"/>
      <c r="DES213" s="6"/>
      <c r="DET213" s="6"/>
      <c r="DEU213" s="6"/>
      <c r="DEV213" s="6"/>
      <c r="DEW213" s="6"/>
      <c r="DEX213" s="6"/>
      <c r="DEY213" s="6"/>
      <c r="DEZ213" s="6"/>
      <c r="DFA213" s="6"/>
      <c r="DFB213" s="6"/>
      <c r="DFC213" s="6"/>
      <c r="DFD213" s="6"/>
      <c r="DFE213" s="6"/>
      <c r="DFF213" s="6"/>
      <c r="DFG213" s="6"/>
      <c r="DFH213" s="6"/>
      <c r="DFI213" s="6"/>
      <c r="DFJ213" s="6"/>
      <c r="DFK213" s="6"/>
      <c r="DFL213" s="6"/>
      <c r="DFM213" s="6"/>
      <c r="DFN213" s="6"/>
      <c r="DFO213" s="6"/>
      <c r="DFP213" s="6"/>
      <c r="DFQ213" s="6"/>
      <c r="DFR213" s="6"/>
      <c r="DFS213" s="6"/>
      <c r="DFT213" s="6"/>
      <c r="DFU213" s="6"/>
      <c r="DFV213" s="6"/>
      <c r="DFW213" s="6"/>
      <c r="DFX213" s="6"/>
      <c r="DFY213" s="6"/>
      <c r="DFZ213" s="6"/>
      <c r="DGA213" s="6"/>
      <c r="DGB213" s="6"/>
      <c r="DGC213" s="6"/>
      <c r="DGD213" s="6"/>
      <c r="DGE213" s="6"/>
      <c r="DGF213" s="6"/>
      <c r="DGG213" s="6"/>
      <c r="DGH213" s="6"/>
      <c r="DGI213" s="6"/>
      <c r="DGJ213" s="6"/>
      <c r="DGK213" s="6"/>
      <c r="DGL213" s="6"/>
      <c r="DGM213" s="6"/>
      <c r="DGN213" s="6"/>
      <c r="DGO213" s="6"/>
      <c r="DGP213" s="6"/>
      <c r="DGQ213" s="6"/>
      <c r="DGR213" s="6"/>
      <c r="DGS213" s="6"/>
      <c r="DGT213" s="6"/>
      <c r="DGU213" s="6"/>
      <c r="DGV213" s="6"/>
      <c r="DGW213" s="6"/>
      <c r="DGX213" s="6"/>
      <c r="DGY213" s="6"/>
      <c r="DGZ213" s="6"/>
      <c r="DHA213" s="6"/>
      <c r="DHB213" s="6"/>
      <c r="DHC213" s="6"/>
      <c r="DHD213" s="6"/>
      <c r="DHE213" s="6"/>
      <c r="DHF213" s="6"/>
      <c r="DHG213" s="6"/>
      <c r="DHH213" s="6"/>
      <c r="DHI213" s="6"/>
      <c r="DHJ213" s="6"/>
      <c r="DHK213" s="6"/>
      <c r="DHL213" s="6"/>
      <c r="DHM213" s="6"/>
      <c r="DHN213" s="6"/>
      <c r="DHO213" s="6"/>
      <c r="DHP213" s="6"/>
      <c r="DHQ213" s="6"/>
      <c r="DHR213" s="6"/>
      <c r="DHS213" s="6"/>
      <c r="DHT213" s="6"/>
      <c r="DHU213" s="6"/>
      <c r="DHV213" s="6"/>
      <c r="DHW213" s="6"/>
      <c r="DHX213" s="6"/>
      <c r="DHY213" s="6"/>
      <c r="DHZ213" s="6"/>
      <c r="DIA213" s="6"/>
      <c r="DIB213" s="6"/>
      <c r="DIC213" s="6"/>
      <c r="DID213" s="6"/>
      <c r="DIE213" s="6"/>
      <c r="DIF213" s="6"/>
      <c r="DIG213" s="6"/>
      <c r="DIH213" s="6"/>
      <c r="DII213" s="6"/>
      <c r="DIJ213" s="6"/>
      <c r="DIK213" s="6"/>
      <c r="DIL213" s="6"/>
      <c r="DIM213" s="6"/>
      <c r="DIN213" s="6"/>
      <c r="DIO213" s="6"/>
      <c r="DIP213" s="6"/>
      <c r="DIQ213" s="6"/>
      <c r="DIR213" s="6"/>
      <c r="DIS213" s="6"/>
      <c r="DIT213" s="6"/>
      <c r="DIU213" s="6"/>
      <c r="DIV213" s="6"/>
      <c r="DIW213" s="6"/>
      <c r="DIX213" s="6"/>
      <c r="DIY213" s="6"/>
      <c r="DIZ213" s="6"/>
      <c r="DJA213" s="6"/>
      <c r="DJB213" s="6"/>
      <c r="DJC213" s="6"/>
      <c r="DJD213" s="6"/>
      <c r="DJE213" s="6"/>
      <c r="DJF213" s="6"/>
      <c r="DJG213" s="6"/>
      <c r="DJH213" s="6"/>
      <c r="DJI213" s="6"/>
      <c r="DJJ213" s="6"/>
      <c r="DJK213" s="6"/>
      <c r="DJL213" s="6"/>
      <c r="DJM213" s="6"/>
      <c r="DJN213" s="6"/>
      <c r="DJO213" s="6"/>
      <c r="DJP213" s="6"/>
      <c r="DJQ213" s="6"/>
      <c r="DJR213" s="6"/>
      <c r="DJS213" s="6"/>
      <c r="DJT213" s="6"/>
      <c r="DJU213" s="6"/>
      <c r="DJV213" s="6"/>
      <c r="DJW213" s="6"/>
      <c r="DJX213" s="6"/>
      <c r="DJY213" s="6"/>
      <c r="DJZ213" s="6"/>
      <c r="DKA213" s="6"/>
      <c r="DKB213" s="6"/>
      <c r="DKC213" s="6"/>
      <c r="DKD213" s="6"/>
      <c r="DKE213" s="6"/>
      <c r="DKF213" s="6"/>
      <c r="DKG213" s="6"/>
      <c r="DKH213" s="6"/>
      <c r="DKI213" s="6"/>
      <c r="DKJ213" s="6"/>
      <c r="DKK213" s="6"/>
      <c r="DKL213" s="6"/>
      <c r="DKM213" s="6"/>
      <c r="DKN213" s="6"/>
      <c r="DKO213" s="6"/>
      <c r="DKP213" s="6"/>
      <c r="DKQ213" s="6"/>
      <c r="DKR213" s="6"/>
      <c r="DKS213" s="6"/>
      <c r="DKT213" s="6"/>
      <c r="DKU213" s="6"/>
      <c r="DKV213" s="6"/>
      <c r="DKW213" s="6"/>
      <c r="DKX213" s="6"/>
      <c r="DKY213" s="6"/>
      <c r="DKZ213" s="6"/>
      <c r="DLA213" s="6"/>
      <c r="DLB213" s="6"/>
      <c r="DLC213" s="6"/>
      <c r="DLD213" s="6"/>
      <c r="DLE213" s="6"/>
      <c r="DLF213" s="6"/>
      <c r="DLG213" s="6"/>
      <c r="DLH213" s="6"/>
      <c r="DLI213" s="6"/>
      <c r="DLJ213" s="6"/>
      <c r="DLK213" s="6"/>
      <c r="DLL213" s="6"/>
      <c r="DLM213" s="6"/>
      <c r="DLN213" s="6"/>
      <c r="DLO213" s="6"/>
      <c r="DLP213" s="6"/>
      <c r="DLQ213" s="6"/>
      <c r="DLR213" s="6"/>
      <c r="DLS213" s="6"/>
      <c r="DLT213" s="6"/>
      <c r="DLU213" s="6"/>
      <c r="DLV213" s="6"/>
      <c r="DLW213" s="6"/>
      <c r="DLX213" s="6"/>
      <c r="DLY213" s="6"/>
      <c r="DLZ213" s="6"/>
      <c r="DMA213" s="6"/>
      <c r="DMB213" s="6"/>
      <c r="DMC213" s="6"/>
      <c r="DMD213" s="6"/>
      <c r="DME213" s="6"/>
      <c r="DMF213" s="6"/>
      <c r="DMG213" s="6"/>
      <c r="DMH213" s="6"/>
      <c r="DMI213" s="6"/>
      <c r="DMJ213" s="6"/>
      <c r="DMK213" s="6"/>
      <c r="DML213" s="6"/>
      <c r="DMM213" s="6"/>
      <c r="DMN213" s="6"/>
      <c r="DMO213" s="6"/>
      <c r="DMP213" s="6"/>
      <c r="DMQ213" s="6"/>
      <c r="DMR213" s="6"/>
      <c r="DMS213" s="6"/>
      <c r="DMT213" s="6"/>
      <c r="DMU213" s="6"/>
      <c r="DMV213" s="6"/>
      <c r="DMW213" s="6"/>
      <c r="DMX213" s="6"/>
      <c r="DMY213" s="6"/>
      <c r="DMZ213" s="6"/>
      <c r="DNA213" s="6"/>
      <c r="DNB213" s="6"/>
      <c r="DNC213" s="6"/>
      <c r="DND213" s="6"/>
      <c r="DNE213" s="6"/>
      <c r="DNF213" s="6"/>
      <c r="DNG213" s="6"/>
      <c r="DNH213" s="6"/>
      <c r="DNI213" s="6"/>
      <c r="DNJ213" s="6"/>
      <c r="DNK213" s="6"/>
      <c r="DNL213" s="6"/>
      <c r="DNM213" s="6"/>
      <c r="DNN213" s="6"/>
      <c r="DNO213" s="6"/>
      <c r="DNP213" s="6"/>
      <c r="DNQ213" s="6"/>
      <c r="DNR213" s="6"/>
      <c r="DNS213" s="6"/>
      <c r="DNT213" s="6"/>
      <c r="DNU213" s="6"/>
      <c r="DNV213" s="6"/>
      <c r="DNW213" s="6"/>
      <c r="DNX213" s="6"/>
      <c r="DNY213" s="6"/>
      <c r="DNZ213" s="6"/>
      <c r="DOA213" s="6"/>
      <c r="DOB213" s="6"/>
      <c r="DOC213" s="6"/>
      <c r="DOD213" s="6"/>
      <c r="DOE213" s="6"/>
      <c r="DOF213" s="6"/>
      <c r="DOG213" s="6"/>
      <c r="DOH213" s="6"/>
      <c r="DOI213" s="6"/>
      <c r="DOJ213" s="6"/>
      <c r="DOK213" s="6"/>
      <c r="DOL213" s="6"/>
      <c r="DOM213" s="6"/>
      <c r="DON213" s="6"/>
      <c r="DOO213" s="6"/>
      <c r="DOP213" s="6"/>
      <c r="DOQ213" s="6"/>
      <c r="DOR213" s="6"/>
      <c r="DOS213" s="6"/>
      <c r="DOT213" s="6"/>
      <c r="DOU213" s="6"/>
      <c r="DOV213" s="6"/>
      <c r="DOW213" s="6"/>
      <c r="DOX213" s="6"/>
      <c r="DOY213" s="6"/>
      <c r="DOZ213" s="6"/>
      <c r="DPA213" s="6"/>
      <c r="DPB213" s="6"/>
      <c r="DPC213" s="6"/>
      <c r="DPD213" s="6"/>
      <c r="DPE213" s="6"/>
      <c r="DPF213" s="6"/>
      <c r="DPG213" s="6"/>
      <c r="DPH213" s="6"/>
      <c r="DPI213" s="6"/>
      <c r="DPJ213" s="6"/>
      <c r="DPK213" s="6"/>
      <c r="DPL213" s="6"/>
      <c r="DPM213" s="6"/>
      <c r="DPN213" s="6"/>
      <c r="DPO213" s="6"/>
      <c r="DPP213" s="6"/>
      <c r="DPQ213" s="6"/>
      <c r="DPR213" s="6"/>
      <c r="DPS213" s="6"/>
      <c r="DPT213" s="6"/>
      <c r="DPU213" s="6"/>
      <c r="DPV213" s="6"/>
      <c r="DPW213" s="6"/>
      <c r="DPX213" s="6"/>
      <c r="DPY213" s="6"/>
      <c r="DPZ213" s="6"/>
      <c r="DQA213" s="6"/>
      <c r="DQB213" s="6"/>
      <c r="DQC213" s="6"/>
      <c r="DQD213" s="6"/>
      <c r="DQE213" s="6"/>
      <c r="DQF213" s="6"/>
      <c r="DQG213" s="6"/>
      <c r="DQH213" s="6"/>
      <c r="DQI213" s="6"/>
      <c r="DQJ213" s="6"/>
      <c r="DQK213" s="6"/>
      <c r="DQL213" s="6"/>
      <c r="DQM213" s="6"/>
      <c r="DQN213" s="6"/>
      <c r="DQO213" s="6"/>
      <c r="DQP213" s="6"/>
      <c r="DQQ213" s="6"/>
      <c r="DQR213" s="6"/>
      <c r="DQS213" s="6"/>
      <c r="DQT213" s="6"/>
      <c r="DQU213" s="6"/>
      <c r="DQV213" s="6"/>
      <c r="DQW213" s="6"/>
      <c r="DQX213" s="6"/>
      <c r="DQY213" s="6"/>
      <c r="DQZ213" s="6"/>
      <c r="DRA213" s="6"/>
      <c r="DRB213" s="6"/>
      <c r="DRC213" s="6"/>
      <c r="DRD213" s="6"/>
      <c r="DRE213" s="6"/>
      <c r="DRF213" s="6"/>
      <c r="DRG213" s="6"/>
      <c r="DRH213" s="6"/>
      <c r="DRI213" s="6"/>
      <c r="DRJ213" s="6"/>
      <c r="DRK213" s="6"/>
      <c r="DRL213" s="6"/>
      <c r="DRM213" s="6"/>
      <c r="DRN213" s="6"/>
      <c r="DRO213" s="6"/>
      <c r="DRP213" s="6"/>
      <c r="DRQ213" s="6"/>
      <c r="DRR213" s="6"/>
      <c r="DRS213" s="6"/>
      <c r="DRT213" s="6"/>
      <c r="DRU213" s="6"/>
      <c r="DRV213" s="6"/>
      <c r="DRW213" s="6"/>
      <c r="DRX213" s="6"/>
      <c r="DRY213" s="6"/>
      <c r="DRZ213" s="6"/>
      <c r="DSA213" s="6"/>
      <c r="DSB213" s="6"/>
      <c r="DSC213" s="6"/>
      <c r="DSD213" s="6"/>
      <c r="DSE213" s="6"/>
      <c r="DSF213" s="6"/>
      <c r="DSG213" s="6"/>
      <c r="DSH213" s="6"/>
      <c r="DSI213" s="6"/>
      <c r="DSJ213" s="6"/>
      <c r="DSK213" s="6"/>
      <c r="DSL213" s="6"/>
      <c r="DSM213" s="6"/>
      <c r="DSN213" s="6"/>
      <c r="DSO213" s="6"/>
      <c r="DSP213" s="6"/>
      <c r="DSQ213" s="6"/>
      <c r="DSR213" s="6"/>
      <c r="DSS213" s="6"/>
      <c r="DST213" s="6"/>
      <c r="DSU213" s="6"/>
      <c r="DSV213" s="6"/>
      <c r="DSW213" s="6"/>
      <c r="DSX213" s="6"/>
      <c r="DSY213" s="6"/>
      <c r="DSZ213" s="6"/>
      <c r="DTA213" s="6"/>
      <c r="DTB213" s="6"/>
      <c r="DTC213" s="6"/>
      <c r="DTD213" s="6"/>
      <c r="DTE213" s="6"/>
      <c r="DTF213" s="6"/>
      <c r="DTG213" s="6"/>
      <c r="DTH213" s="6"/>
      <c r="DTI213" s="6"/>
      <c r="DTJ213" s="6"/>
      <c r="DTK213" s="6"/>
      <c r="DTL213" s="6"/>
      <c r="DTM213" s="6"/>
      <c r="DTN213" s="6"/>
      <c r="DTO213" s="6"/>
      <c r="DTP213" s="6"/>
      <c r="DTQ213" s="6"/>
      <c r="DTR213" s="6"/>
      <c r="DTS213" s="6"/>
      <c r="DTT213" s="6"/>
      <c r="DTU213" s="6"/>
      <c r="DTV213" s="6"/>
      <c r="DTW213" s="6"/>
      <c r="DTX213" s="6"/>
      <c r="DTY213" s="6"/>
      <c r="DTZ213" s="6"/>
      <c r="DUA213" s="6"/>
      <c r="DUB213" s="6"/>
      <c r="DUC213" s="6"/>
      <c r="DUD213" s="6"/>
      <c r="DUE213" s="6"/>
      <c r="DUF213" s="6"/>
      <c r="DUG213" s="6"/>
      <c r="DUH213" s="6"/>
      <c r="DUI213" s="6"/>
      <c r="DUJ213" s="6"/>
      <c r="DUK213" s="6"/>
      <c r="DUL213" s="6"/>
      <c r="DUM213" s="6"/>
      <c r="DUN213" s="6"/>
      <c r="DUO213" s="6"/>
      <c r="DUP213" s="6"/>
      <c r="DUQ213" s="6"/>
      <c r="DUR213" s="6"/>
      <c r="DUS213" s="6"/>
      <c r="DUT213" s="6"/>
      <c r="DUU213" s="6"/>
      <c r="DUV213" s="6"/>
      <c r="DUW213" s="6"/>
      <c r="DUX213" s="6"/>
      <c r="DUY213" s="6"/>
      <c r="DUZ213" s="6"/>
      <c r="DVA213" s="6"/>
      <c r="DVB213" s="6"/>
      <c r="DVC213" s="6"/>
      <c r="DVD213" s="6"/>
      <c r="DVE213" s="6"/>
      <c r="DVF213" s="6"/>
      <c r="DVG213" s="6"/>
      <c r="DVH213" s="6"/>
      <c r="DVI213" s="6"/>
      <c r="DVJ213" s="6"/>
      <c r="DVK213" s="6"/>
      <c r="DVL213" s="6"/>
      <c r="DVM213" s="6"/>
      <c r="DVN213" s="6"/>
      <c r="DVO213" s="6"/>
      <c r="DVP213" s="6"/>
      <c r="DVQ213" s="6"/>
      <c r="DVR213" s="6"/>
      <c r="DVS213" s="6"/>
      <c r="DVT213" s="6"/>
      <c r="DVU213" s="6"/>
      <c r="DVV213" s="6"/>
      <c r="DVW213" s="6"/>
      <c r="DVX213" s="6"/>
      <c r="DVY213" s="6"/>
      <c r="DVZ213" s="6"/>
      <c r="DWA213" s="6"/>
      <c r="DWB213" s="6"/>
      <c r="DWC213" s="6"/>
      <c r="DWD213" s="6"/>
      <c r="DWE213" s="6"/>
      <c r="DWF213" s="6"/>
      <c r="DWG213" s="6"/>
      <c r="DWH213" s="6"/>
      <c r="DWI213" s="6"/>
      <c r="DWJ213" s="6"/>
      <c r="DWK213" s="6"/>
      <c r="DWL213" s="6"/>
      <c r="DWM213" s="6"/>
      <c r="DWN213" s="6"/>
      <c r="DWO213" s="6"/>
      <c r="DWP213" s="6"/>
      <c r="DWQ213" s="6"/>
      <c r="DWR213" s="6"/>
      <c r="DWS213" s="6"/>
      <c r="DWT213" s="6"/>
      <c r="DWU213" s="6"/>
      <c r="DWV213" s="6"/>
      <c r="DWW213" s="6"/>
      <c r="DWX213" s="6"/>
      <c r="DWY213" s="6"/>
      <c r="DWZ213" s="6"/>
      <c r="DXA213" s="6"/>
      <c r="DXB213" s="6"/>
      <c r="DXC213" s="6"/>
      <c r="DXD213" s="6"/>
      <c r="DXE213" s="6"/>
      <c r="DXF213" s="6"/>
      <c r="DXG213" s="6"/>
      <c r="DXH213" s="6"/>
      <c r="DXI213" s="6"/>
      <c r="DXJ213" s="6"/>
      <c r="DXK213" s="6"/>
      <c r="DXL213" s="6"/>
      <c r="DXM213" s="6"/>
      <c r="DXN213" s="6"/>
      <c r="DXO213" s="6"/>
      <c r="DXP213" s="6"/>
      <c r="DXQ213" s="6"/>
      <c r="DXR213" s="6"/>
      <c r="DXS213" s="6"/>
      <c r="DXT213" s="6"/>
      <c r="DXU213" s="6"/>
      <c r="DXV213" s="6"/>
      <c r="DXW213" s="6"/>
      <c r="DXX213" s="6"/>
      <c r="DXY213" s="6"/>
      <c r="DXZ213" s="6"/>
      <c r="DYA213" s="6"/>
      <c r="DYB213" s="6"/>
      <c r="DYC213" s="6"/>
      <c r="DYD213" s="6"/>
      <c r="DYE213" s="6"/>
      <c r="DYF213" s="6"/>
      <c r="DYG213" s="6"/>
      <c r="DYH213" s="6"/>
      <c r="DYI213" s="6"/>
      <c r="DYJ213" s="6"/>
      <c r="DYK213" s="6"/>
      <c r="DYL213" s="6"/>
      <c r="DYM213" s="6"/>
      <c r="DYN213" s="6"/>
      <c r="DYO213" s="6"/>
      <c r="DYP213" s="6"/>
      <c r="DYQ213" s="6"/>
      <c r="DYR213" s="6"/>
      <c r="DYS213" s="6"/>
      <c r="DYT213" s="6"/>
      <c r="DYU213" s="6"/>
      <c r="DYV213" s="6"/>
      <c r="DYW213" s="6"/>
      <c r="DYX213" s="6"/>
      <c r="DYY213" s="6"/>
      <c r="DYZ213" s="6"/>
      <c r="DZA213" s="6"/>
      <c r="DZB213" s="6"/>
      <c r="DZC213" s="6"/>
      <c r="DZD213" s="6"/>
      <c r="DZE213" s="6"/>
      <c r="DZF213" s="6"/>
      <c r="DZG213" s="6"/>
      <c r="DZH213" s="6"/>
      <c r="DZI213" s="6"/>
      <c r="DZJ213" s="6"/>
      <c r="DZK213" s="6"/>
      <c r="DZL213" s="6"/>
      <c r="DZM213" s="6"/>
      <c r="DZN213" s="6"/>
      <c r="DZO213" s="6"/>
      <c r="DZP213" s="6"/>
      <c r="DZQ213" s="6"/>
      <c r="DZR213" s="6"/>
      <c r="DZS213" s="6"/>
      <c r="DZT213" s="6"/>
      <c r="DZU213" s="6"/>
      <c r="DZV213" s="6"/>
      <c r="DZW213" s="6"/>
      <c r="DZX213" s="6"/>
      <c r="DZY213" s="6"/>
      <c r="DZZ213" s="6"/>
      <c r="EAA213" s="6"/>
      <c r="EAB213" s="6"/>
      <c r="EAC213" s="6"/>
      <c r="EAD213" s="6"/>
      <c r="EAE213" s="6"/>
      <c r="EAF213" s="6"/>
      <c r="EAG213" s="6"/>
      <c r="EAH213" s="6"/>
      <c r="EAI213" s="6"/>
      <c r="EAJ213" s="6"/>
      <c r="EAK213" s="6"/>
      <c r="EAL213" s="6"/>
      <c r="EAM213" s="6"/>
      <c r="EAN213" s="6"/>
      <c r="EAO213" s="6"/>
      <c r="EAP213" s="6"/>
      <c r="EAQ213" s="6"/>
      <c r="EAR213" s="6"/>
      <c r="EAS213" s="6"/>
      <c r="EAT213" s="6"/>
      <c r="EAU213" s="6"/>
      <c r="EAV213" s="6"/>
      <c r="EAW213" s="6"/>
      <c r="EAX213" s="6"/>
      <c r="EAY213" s="6"/>
      <c r="EAZ213" s="6"/>
      <c r="EBA213" s="6"/>
      <c r="EBB213" s="6"/>
      <c r="EBC213" s="6"/>
      <c r="EBD213" s="6"/>
      <c r="EBE213" s="6"/>
      <c r="EBF213" s="6"/>
      <c r="EBG213" s="6"/>
      <c r="EBH213" s="6"/>
      <c r="EBI213" s="6"/>
      <c r="EBJ213" s="6"/>
      <c r="EBK213" s="6"/>
      <c r="EBL213" s="6"/>
      <c r="EBM213" s="6"/>
      <c r="EBN213" s="6"/>
      <c r="EBO213" s="6"/>
      <c r="EBP213" s="6"/>
      <c r="EBQ213" s="6"/>
      <c r="EBR213" s="6"/>
      <c r="EBS213" s="6"/>
      <c r="EBT213" s="6"/>
      <c r="EBU213" s="6"/>
      <c r="EBV213" s="6"/>
      <c r="EBW213" s="6"/>
      <c r="EBX213" s="6"/>
      <c r="EBY213" s="6"/>
      <c r="EBZ213" s="6"/>
      <c r="ECA213" s="6"/>
      <c r="ECB213" s="6"/>
      <c r="ECC213" s="6"/>
      <c r="ECD213" s="6"/>
      <c r="ECE213" s="6"/>
      <c r="ECF213" s="6"/>
      <c r="ECG213" s="6"/>
      <c r="ECH213" s="6"/>
      <c r="ECI213" s="6"/>
      <c r="ECJ213" s="6"/>
      <c r="ECK213" s="6"/>
      <c r="ECL213" s="6"/>
      <c r="ECM213" s="6"/>
      <c r="ECN213" s="6"/>
      <c r="ECO213" s="6"/>
      <c r="ECP213" s="6"/>
      <c r="ECQ213" s="6"/>
      <c r="ECR213" s="6"/>
      <c r="ECS213" s="6"/>
      <c r="ECT213" s="6"/>
      <c r="ECU213" s="6"/>
      <c r="ECV213" s="6"/>
      <c r="ECW213" s="6"/>
      <c r="ECX213" s="6"/>
      <c r="ECY213" s="6"/>
      <c r="ECZ213" s="6"/>
      <c r="EDA213" s="6"/>
      <c r="EDB213" s="6"/>
      <c r="EDC213" s="6"/>
      <c r="EDD213" s="6"/>
      <c r="EDE213" s="6"/>
      <c r="EDF213" s="6"/>
      <c r="EDG213" s="6"/>
      <c r="EDH213" s="6"/>
      <c r="EDI213" s="6"/>
      <c r="EDJ213" s="6"/>
      <c r="EDK213" s="6"/>
      <c r="EDL213" s="6"/>
      <c r="EDM213" s="6"/>
      <c r="EDN213" s="6"/>
      <c r="EDO213" s="6"/>
      <c r="EDP213" s="6"/>
      <c r="EDQ213" s="6"/>
      <c r="EDR213" s="6"/>
      <c r="EDS213" s="6"/>
      <c r="EDT213" s="6"/>
      <c r="EDU213" s="6"/>
      <c r="EDV213" s="6"/>
      <c r="EDW213" s="6"/>
      <c r="EDX213" s="6"/>
      <c r="EDY213" s="6"/>
      <c r="EDZ213" s="6"/>
      <c r="EEA213" s="6"/>
      <c r="EEB213" s="6"/>
      <c r="EEC213" s="6"/>
      <c r="EED213" s="6"/>
      <c r="EEE213" s="6"/>
      <c r="EEF213" s="6"/>
      <c r="EEG213" s="6"/>
      <c r="EEH213" s="6"/>
      <c r="EEI213" s="6"/>
      <c r="EEJ213" s="6"/>
      <c r="EEK213" s="6"/>
      <c r="EEL213" s="6"/>
      <c r="EEM213" s="6"/>
      <c r="EEN213" s="6"/>
      <c r="EEO213" s="6"/>
      <c r="EEP213" s="6"/>
      <c r="EEQ213" s="6"/>
      <c r="EER213" s="6"/>
      <c r="EES213" s="6"/>
      <c r="EET213" s="6"/>
      <c r="EEU213" s="6"/>
      <c r="EEV213" s="6"/>
      <c r="EEW213" s="6"/>
      <c r="EEX213" s="6"/>
      <c r="EEY213" s="6"/>
      <c r="EEZ213" s="6"/>
      <c r="EFA213" s="6"/>
      <c r="EFB213" s="6"/>
      <c r="EFC213" s="6"/>
      <c r="EFD213" s="6"/>
      <c r="EFE213" s="6"/>
      <c r="EFF213" s="6"/>
      <c r="EFG213" s="6"/>
      <c r="EFH213" s="6"/>
      <c r="EFI213" s="6"/>
      <c r="EFJ213" s="6"/>
      <c r="EFK213" s="6"/>
      <c r="EFL213" s="6"/>
      <c r="EFM213" s="6"/>
      <c r="EFN213" s="6"/>
      <c r="EFO213" s="6"/>
      <c r="EFP213" s="6"/>
      <c r="EFQ213" s="6"/>
      <c r="EFR213" s="6"/>
      <c r="EFS213" s="6"/>
      <c r="EFT213" s="6"/>
      <c r="EFU213" s="6"/>
      <c r="EFV213" s="6"/>
      <c r="EFW213" s="6"/>
      <c r="EFX213" s="6"/>
      <c r="EFY213" s="6"/>
      <c r="EFZ213" s="6"/>
      <c r="EGA213" s="6"/>
      <c r="EGB213" s="6"/>
      <c r="EGC213" s="6"/>
      <c r="EGD213" s="6"/>
      <c r="EGE213" s="6"/>
      <c r="EGF213" s="6"/>
      <c r="EGG213" s="6"/>
      <c r="EGH213" s="6"/>
      <c r="EGI213" s="6"/>
      <c r="EGJ213" s="6"/>
      <c r="EGK213" s="6"/>
      <c r="EGL213" s="6"/>
      <c r="EGM213" s="6"/>
      <c r="EGN213" s="6"/>
      <c r="EGO213" s="6"/>
      <c r="EGP213" s="6"/>
      <c r="EGQ213" s="6"/>
      <c r="EGR213" s="6"/>
      <c r="EGS213" s="6"/>
      <c r="EGT213" s="6"/>
      <c r="EGU213" s="6"/>
      <c r="EGV213" s="6"/>
      <c r="EGW213" s="6"/>
      <c r="EGX213" s="6"/>
      <c r="EGY213" s="6"/>
      <c r="EGZ213" s="6"/>
      <c r="EHA213" s="6"/>
      <c r="EHB213" s="6"/>
      <c r="EHC213" s="6"/>
      <c r="EHD213" s="6"/>
      <c r="EHE213" s="6"/>
      <c r="EHF213" s="6"/>
      <c r="EHG213" s="6"/>
      <c r="EHH213" s="6"/>
      <c r="EHI213" s="6"/>
      <c r="EHJ213" s="6"/>
      <c r="EHK213" s="6"/>
      <c r="EHL213" s="6"/>
      <c r="EHM213" s="6"/>
      <c r="EHN213" s="6"/>
      <c r="EHO213" s="6"/>
      <c r="EHP213" s="6"/>
      <c r="EHQ213" s="6"/>
      <c r="EHR213" s="6"/>
      <c r="EHS213" s="6"/>
      <c r="EHT213" s="6"/>
      <c r="EHU213" s="6"/>
      <c r="EHV213" s="6"/>
      <c r="EHW213" s="6"/>
      <c r="EHX213" s="6"/>
      <c r="EHY213" s="6"/>
      <c r="EHZ213" s="6"/>
      <c r="EIA213" s="6"/>
      <c r="EIB213" s="6"/>
      <c r="EIC213" s="6"/>
      <c r="EID213" s="6"/>
      <c r="EIE213" s="6"/>
      <c r="EIF213" s="6"/>
      <c r="EIG213" s="6"/>
      <c r="EIH213" s="6"/>
      <c r="EII213" s="6"/>
      <c r="EIJ213" s="6"/>
      <c r="EIK213" s="6"/>
      <c r="EIL213" s="6"/>
      <c r="EIM213" s="6"/>
      <c r="EIN213" s="6"/>
      <c r="EIO213" s="6"/>
      <c r="EIP213" s="6"/>
      <c r="EIQ213" s="6"/>
      <c r="EIR213" s="6"/>
      <c r="EIS213" s="6"/>
      <c r="EIT213" s="6"/>
      <c r="EIU213" s="6"/>
      <c r="EIV213" s="6"/>
      <c r="EIW213" s="6"/>
      <c r="EIX213" s="6"/>
      <c r="EIY213" s="6"/>
      <c r="EIZ213" s="6"/>
      <c r="EJA213" s="6"/>
      <c r="EJB213" s="6"/>
      <c r="EJC213" s="6"/>
      <c r="EJD213" s="6"/>
      <c r="EJE213" s="6"/>
      <c r="EJF213" s="6"/>
      <c r="EJG213" s="6"/>
      <c r="EJH213" s="6"/>
      <c r="EJI213" s="6"/>
      <c r="EJJ213" s="6"/>
      <c r="EJK213" s="6"/>
      <c r="EJL213" s="6"/>
      <c r="EJM213" s="6"/>
      <c r="EJN213" s="6"/>
      <c r="EJO213" s="6"/>
      <c r="EJP213" s="6"/>
      <c r="EJQ213" s="6"/>
      <c r="EJR213" s="6"/>
      <c r="EJS213" s="6"/>
      <c r="EJT213" s="6"/>
      <c r="EJU213" s="6"/>
      <c r="EJV213" s="6"/>
      <c r="EJW213" s="6"/>
      <c r="EJX213" s="6"/>
      <c r="EJY213" s="6"/>
      <c r="EJZ213" s="6"/>
      <c r="EKA213" s="6"/>
      <c r="EKB213" s="6"/>
      <c r="EKC213" s="6"/>
      <c r="EKD213" s="6"/>
      <c r="EKE213" s="6"/>
      <c r="EKF213" s="6"/>
      <c r="EKG213" s="6"/>
      <c r="EKH213" s="6"/>
      <c r="EKI213" s="6"/>
      <c r="EKJ213" s="6"/>
      <c r="EKK213" s="6"/>
      <c r="EKL213" s="6"/>
      <c r="EKM213" s="6"/>
      <c r="EKN213" s="6"/>
      <c r="EKO213" s="6"/>
      <c r="EKP213" s="6"/>
      <c r="EKQ213" s="6"/>
      <c r="EKR213" s="6"/>
      <c r="EKS213" s="6"/>
      <c r="EKT213" s="6"/>
      <c r="EKU213" s="6"/>
      <c r="EKV213" s="6"/>
      <c r="EKW213" s="6"/>
      <c r="EKX213" s="6"/>
      <c r="EKY213" s="6"/>
      <c r="EKZ213" s="6"/>
      <c r="ELA213" s="6"/>
      <c r="ELB213" s="6"/>
      <c r="ELC213" s="6"/>
      <c r="ELD213" s="6"/>
      <c r="ELE213" s="6"/>
      <c r="ELF213" s="6"/>
      <c r="ELG213" s="6"/>
      <c r="ELH213" s="6"/>
      <c r="ELI213" s="6"/>
      <c r="ELJ213" s="6"/>
      <c r="ELK213" s="6"/>
      <c r="ELL213" s="6"/>
      <c r="ELM213" s="6"/>
      <c r="ELN213" s="6"/>
      <c r="ELO213" s="6"/>
      <c r="ELP213" s="6"/>
      <c r="ELQ213" s="6"/>
      <c r="ELR213" s="6"/>
      <c r="ELS213" s="6"/>
      <c r="ELT213" s="6"/>
      <c r="ELU213" s="6"/>
      <c r="ELV213" s="6"/>
      <c r="ELW213" s="6"/>
      <c r="ELX213" s="6"/>
      <c r="ELY213" s="6"/>
      <c r="ELZ213" s="6"/>
      <c r="EMA213" s="6"/>
      <c r="EMB213" s="6"/>
      <c r="EMC213" s="6"/>
      <c r="EMD213" s="6"/>
      <c r="EME213" s="6"/>
      <c r="EMF213" s="6"/>
      <c r="EMG213" s="6"/>
      <c r="EMH213" s="6"/>
      <c r="EMI213" s="6"/>
      <c r="EMJ213" s="6"/>
      <c r="EMK213" s="6"/>
      <c r="EML213" s="6"/>
      <c r="EMM213" s="6"/>
      <c r="EMN213" s="6"/>
      <c r="EMO213" s="6"/>
      <c r="EMP213" s="6"/>
      <c r="EMQ213" s="6"/>
      <c r="EMR213" s="6"/>
      <c r="EMS213" s="6"/>
      <c r="EMT213" s="6"/>
      <c r="EMU213" s="6"/>
      <c r="EMV213" s="6"/>
      <c r="EMW213" s="6"/>
      <c r="EMX213" s="6"/>
      <c r="EMY213" s="6"/>
      <c r="EMZ213" s="6"/>
      <c r="ENA213" s="6"/>
      <c r="ENB213" s="6"/>
      <c r="ENC213" s="6"/>
      <c r="END213" s="6"/>
      <c r="ENE213" s="6"/>
      <c r="ENF213" s="6"/>
      <c r="ENG213" s="6"/>
      <c r="ENH213" s="6"/>
      <c r="ENI213" s="6"/>
      <c r="ENJ213" s="6"/>
      <c r="ENK213" s="6"/>
      <c r="ENL213" s="6"/>
      <c r="ENM213" s="6"/>
      <c r="ENN213" s="6"/>
      <c r="ENO213" s="6"/>
      <c r="ENP213" s="6"/>
      <c r="ENQ213" s="6"/>
      <c r="ENR213" s="6"/>
      <c r="ENS213" s="6"/>
      <c r="ENT213" s="6"/>
      <c r="ENU213" s="6"/>
      <c r="ENV213" s="6"/>
      <c r="ENW213" s="6"/>
      <c r="ENX213" s="6"/>
      <c r="ENY213" s="6"/>
      <c r="ENZ213" s="6"/>
      <c r="EOA213" s="6"/>
      <c r="EOB213" s="6"/>
      <c r="EOC213" s="6"/>
      <c r="EOD213" s="6"/>
      <c r="EOE213" s="6"/>
      <c r="EOF213" s="6"/>
      <c r="EOG213" s="6"/>
      <c r="EOH213" s="6"/>
      <c r="EOI213" s="6"/>
      <c r="EOJ213" s="6"/>
      <c r="EOK213" s="6"/>
      <c r="EOL213" s="6"/>
      <c r="EOM213" s="6"/>
      <c r="EON213" s="6"/>
      <c r="EOO213" s="6"/>
      <c r="EOP213" s="6"/>
      <c r="EOQ213" s="6"/>
      <c r="EOR213" s="6"/>
      <c r="EOS213" s="6"/>
      <c r="EOT213" s="6"/>
      <c r="EOU213" s="6"/>
      <c r="EOV213" s="6"/>
      <c r="EOW213" s="6"/>
      <c r="EOX213" s="6"/>
      <c r="EOY213" s="6"/>
      <c r="EOZ213" s="6"/>
      <c r="EPA213" s="6"/>
      <c r="EPB213" s="6"/>
      <c r="EPC213" s="6"/>
      <c r="EPD213" s="6"/>
      <c r="EPE213" s="6"/>
      <c r="EPF213" s="6"/>
      <c r="EPG213" s="6"/>
      <c r="EPH213" s="6"/>
      <c r="EPI213" s="6"/>
      <c r="EPJ213" s="6"/>
      <c r="EPK213" s="6"/>
      <c r="EPL213" s="6"/>
      <c r="EPM213" s="6"/>
      <c r="EPN213" s="6"/>
      <c r="EPO213" s="6"/>
      <c r="EPP213" s="6"/>
      <c r="EPQ213" s="6"/>
      <c r="EPR213" s="6"/>
      <c r="EPS213" s="6"/>
      <c r="EPT213" s="6"/>
      <c r="EPU213" s="6"/>
      <c r="EPV213" s="6"/>
      <c r="EPW213" s="6"/>
      <c r="EPX213" s="6"/>
      <c r="EPY213" s="6"/>
      <c r="EPZ213" s="6"/>
      <c r="EQA213" s="6"/>
      <c r="EQB213" s="6"/>
      <c r="EQC213" s="6"/>
      <c r="EQD213" s="6"/>
      <c r="EQE213" s="6"/>
      <c r="EQF213" s="6"/>
      <c r="EQG213" s="6"/>
      <c r="EQH213" s="6"/>
      <c r="EQI213" s="6"/>
      <c r="EQJ213" s="6"/>
      <c r="EQK213" s="6"/>
      <c r="EQL213" s="6"/>
      <c r="EQM213" s="6"/>
      <c r="EQN213" s="6"/>
      <c r="EQO213" s="6"/>
      <c r="EQP213" s="6"/>
      <c r="EQQ213" s="6"/>
      <c r="EQR213" s="6"/>
      <c r="EQS213" s="6"/>
      <c r="EQT213" s="6"/>
      <c r="EQU213" s="6"/>
      <c r="EQV213" s="6"/>
      <c r="EQW213" s="6"/>
      <c r="EQX213" s="6"/>
      <c r="EQY213" s="6"/>
      <c r="EQZ213" s="6"/>
      <c r="ERA213" s="6"/>
      <c r="ERB213" s="6"/>
      <c r="ERC213" s="6"/>
      <c r="ERD213" s="6"/>
      <c r="ERE213" s="6"/>
      <c r="ERF213" s="6"/>
      <c r="ERG213" s="6"/>
      <c r="ERH213" s="6"/>
      <c r="ERI213" s="6"/>
      <c r="ERJ213" s="6"/>
      <c r="ERK213" s="6"/>
      <c r="ERL213" s="6"/>
      <c r="ERM213" s="6"/>
      <c r="ERN213" s="6"/>
      <c r="ERO213" s="6"/>
      <c r="ERP213" s="6"/>
      <c r="ERQ213" s="6"/>
      <c r="ERR213" s="6"/>
      <c r="ERS213" s="6"/>
      <c r="ERT213" s="6"/>
      <c r="ERU213" s="6"/>
      <c r="ERV213" s="6"/>
      <c r="ERW213" s="6"/>
      <c r="ERX213" s="6"/>
      <c r="ERY213" s="6"/>
      <c r="ERZ213" s="6"/>
      <c r="ESA213" s="6"/>
      <c r="ESB213" s="6"/>
      <c r="ESC213" s="6"/>
      <c r="ESD213" s="6"/>
      <c r="ESE213" s="6"/>
      <c r="ESF213" s="6"/>
      <c r="ESG213" s="6"/>
      <c r="ESH213" s="6"/>
      <c r="ESI213" s="6"/>
      <c r="ESJ213" s="6"/>
      <c r="ESK213" s="6"/>
      <c r="ESL213" s="6"/>
      <c r="ESM213" s="6"/>
      <c r="ESN213" s="6"/>
      <c r="ESO213" s="6"/>
      <c r="ESP213" s="6"/>
      <c r="ESQ213" s="6"/>
      <c r="ESR213" s="6"/>
      <c r="ESS213" s="6"/>
      <c r="EST213" s="6"/>
      <c r="ESU213" s="6"/>
      <c r="ESV213" s="6"/>
      <c r="ESW213" s="6"/>
      <c r="ESX213" s="6"/>
      <c r="ESY213" s="6"/>
      <c r="ESZ213" s="6"/>
      <c r="ETA213" s="6"/>
      <c r="ETB213" s="6"/>
      <c r="ETC213" s="6"/>
      <c r="ETD213" s="6"/>
      <c r="ETE213" s="6"/>
      <c r="ETF213" s="6"/>
      <c r="ETG213" s="6"/>
      <c r="ETH213" s="6"/>
      <c r="ETI213" s="6"/>
      <c r="ETJ213" s="6"/>
      <c r="ETK213" s="6"/>
      <c r="ETL213" s="6"/>
      <c r="ETM213" s="6"/>
      <c r="ETN213" s="6"/>
      <c r="ETO213" s="6"/>
      <c r="ETP213" s="6"/>
      <c r="ETQ213" s="6"/>
      <c r="ETR213" s="6"/>
      <c r="ETS213" s="6"/>
      <c r="ETT213" s="6"/>
      <c r="ETU213" s="6"/>
      <c r="ETV213" s="6"/>
      <c r="ETW213" s="6"/>
      <c r="ETX213" s="6"/>
      <c r="ETY213" s="6"/>
      <c r="ETZ213" s="6"/>
      <c r="EUA213" s="6"/>
      <c r="EUB213" s="6"/>
      <c r="EUC213" s="6"/>
      <c r="EUD213" s="6"/>
      <c r="EUE213" s="6"/>
      <c r="EUF213" s="6"/>
      <c r="EUG213" s="6"/>
      <c r="EUH213" s="6"/>
      <c r="EUI213" s="6"/>
      <c r="EUJ213" s="6"/>
      <c r="EUK213" s="6"/>
      <c r="EUL213" s="6"/>
      <c r="EUM213" s="6"/>
      <c r="EUN213" s="6"/>
      <c r="EUO213" s="6"/>
      <c r="EUP213" s="6"/>
      <c r="EUQ213" s="6"/>
      <c r="EUR213" s="6"/>
      <c r="EUS213" s="6"/>
      <c r="EUT213" s="6"/>
      <c r="EUU213" s="6"/>
      <c r="EUV213" s="6"/>
      <c r="EUW213" s="6"/>
      <c r="EUX213" s="6"/>
      <c r="EUY213" s="6"/>
      <c r="EUZ213" s="6"/>
      <c r="EVA213" s="6"/>
      <c r="EVB213" s="6"/>
      <c r="EVC213" s="6"/>
      <c r="EVD213" s="6"/>
      <c r="EVE213" s="6"/>
      <c r="EVF213" s="6"/>
      <c r="EVG213" s="6"/>
      <c r="EVH213" s="6"/>
      <c r="EVI213" s="6"/>
      <c r="EVJ213" s="6"/>
      <c r="EVK213" s="6"/>
      <c r="EVL213" s="6"/>
      <c r="EVM213" s="6"/>
      <c r="EVN213" s="6"/>
      <c r="EVO213" s="6"/>
      <c r="EVP213" s="6"/>
      <c r="EVQ213" s="6"/>
      <c r="EVR213" s="6"/>
      <c r="EVS213" s="6"/>
      <c r="EVT213" s="6"/>
      <c r="EVU213" s="6"/>
      <c r="EVV213" s="6"/>
      <c r="EVW213" s="6"/>
      <c r="EVX213" s="6"/>
      <c r="EVY213" s="6"/>
      <c r="EVZ213" s="6"/>
      <c r="EWA213" s="6"/>
      <c r="EWB213" s="6"/>
      <c r="EWC213" s="6"/>
      <c r="EWD213" s="6"/>
      <c r="EWE213" s="6"/>
      <c r="EWF213" s="6"/>
      <c r="EWG213" s="6"/>
      <c r="EWH213" s="6"/>
      <c r="EWI213" s="6"/>
      <c r="EWJ213" s="6"/>
      <c r="EWK213" s="6"/>
      <c r="EWL213" s="6"/>
      <c r="EWM213" s="6"/>
      <c r="EWN213" s="6"/>
      <c r="EWO213" s="6"/>
      <c r="EWP213" s="6"/>
      <c r="EWQ213" s="6"/>
      <c r="EWR213" s="6"/>
      <c r="EWS213" s="6"/>
      <c r="EWT213" s="6"/>
      <c r="EWU213" s="6"/>
      <c r="EWV213" s="6"/>
      <c r="EWW213" s="6"/>
      <c r="EWX213" s="6"/>
      <c r="EWY213" s="6"/>
      <c r="EWZ213" s="6"/>
      <c r="EXA213" s="6"/>
      <c r="EXB213" s="6"/>
      <c r="EXC213" s="6"/>
      <c r="EXD213" s="6"/>
      <c r="EXE213" s="6"/>
      <c r="EXF213" s="6"/>
      <c r="EXG213" s="6"/>
      <c r="EXH213" s="6"/>
      <c r="EXI213" s="6"/>
      <c r="EXJ213" s="6"/>
      <c r="EXK213" s="6"/>
      <c r="EXL213" s="6"/>
      <c r="EXM213" s="6"/>
      <c r="EXN213" s="6"/>
      <c r="EXO213" s="6"/>
      <c r="EXP213" s="6"/>
      <c r="EXQ213" s="6"/>
      <c r="EXR213" s="6"/>
      <c r="EXS213" s="6"/>
      <c r="EXT213" s="6"/>
      <c r="EXU213" s="6"/>
      <c r="EXV213" s="6"/>
      <c r="EXW213" s="6"/>
      <c r="EXX213" s="6"/>
      <c r="EXY213" s="6"/>
      <c r="EXZ213" s="6"/>
      <c r="EYA213" s="6"/>
      <c r="EYB213" s="6"/>
      <c r="EYC213" s="6"/>
      <c r="EYD213" s="6"/>
      <c r="EYE213" s="6"/>
      <c r="EYF213" s="6"/>
      <c r="EYG213" s="6"/>
      <c r="EYH213" s="6"/>
      <c r="EYI213" s="6"/>
      <c r="EYJ213" s="6"/>
      <c r="EYK213" s="6"/>
      <c r="EYL213" s="6"/>
      <c r="EYM213" s="6"/>
      <c r="EYN213" s="6"/>
      <c r="EYO213" s="6"/>
      <c r="EYP213" s="6"/>
      <c r="EYQ213" s="6"/>
      <c r="EYR213" s="6"/>
      <c r="EYS213" s="6"/>
      <c r="EYT213" s="6"/>
      <c r="EYU213" s="6"/>
      <c r="EYV213" s="6"/>
      <c r="EYW213" s="6"/>
      <c r="EYX213" s="6"/>
      <c r="EYY213" s="6"/>
      <c r="EYZ213" s="6"/>
      <c r="EZA213" s="6"/>
      <c r="EZB213" s="6"/>
      <c r="EZC213" s="6"/>
      <c r="EZD213" s="6"/>
      <c r="EZE213" s="6"/>
      <c r="EZF213" s="6"/>
      <c r="EZG213" s="6"/>
      <c r="EZH213" s="6"/>
      <c r="EZI213" s="6"/>
      <c r="EZJ213" s="6"/>
      <c r="EZK213" s="6"/>
      <c r="EZL213" s="6"/>
      <c r="EZM213" s="6"/>
      <c r="EZN213" s="6"/>
      <c r="EZO213" s="6"/>
      <c r="EZP213" s="6"/>
      <c r="EZQ213" s="6"/>
      <c r="EZR213" s="6"/>
      <c r="EZS213" s="6"/>
      <c r="EZT213" s="6"/>
      <c r="EZU213" s="6"/>
      <c r="EZV213" s="6"/>
      <c r="EZW213" s="6"/>
      <c r="EZX213" s="6"/>
      <c r="EZY213" s="6"/>
      <c r="EZZ213" s="6"/>
      <c r="FAA213" s="6"/>
      <c r="FAB213" s="6"/>
      <c r="FAC213" s="6"/>
      <c r="FAD213" s="6"/>
      <c r="FAE213" s="6"/>
      <c r="FAF213" s="6"/>
      <c r="FAG213" s="6"/>
      <c r="FAH213" s="6"/>
      <c r="FAI213" s="6"/>
      <c r="FAJ213" s="6"/>
      <c r="FAK213" s="6"/>
      <c r="FAL213" s="6"/>
      <c r="FAM213" s="6"/>
      <c r="FAN213" s="6"/>
      <c r="FAO213" s="6"/>
      <c r="FAP213" s="6"/>
      <c r="FAQ213" s="6"/>
      <c r="FAR213" s="6"/>
      <c r="FAS213" s="6"/>
      <c r="FAT213" s="6"/>
      <c r="FAU213" s="6"/>
      <c r="FAV213" s="6"/>
      <c r="FAW213" s="6"/>
      <c r="FAX213" s="6"/>
      <c r="FAY213" s="6"/>
      <c r="FAZ213" s="6"/>
      <c r="FBA213" s="6"/>
      <c r="FBB213" s="6"/>
      <c r="FBC213" s="6"/>
      <c r="FBD213" s="6"/>
      <c r="FBE213" s="6"/>
      <c r="FBF213" s="6"/>
      <c r="FBG213" s="6"/>
      <c r="FBH213" s="6"/>
      <c r="FBI213" s="6"/>
      <c r="FBJ213" s="6"/>
      <c r="FBK213" s="6"/>
      <c r="FBL213" s="6"/>
      <c r="FBM213" s="6"/>
      <c r="FBN213" s="6"/>
      <c r="FBO213" s="6"/>
      <c r="FBP213" s="6"/>
      <c r="FBQ213" s="6"/>
      <c r="FBR213" s="6"/>
      <c r="FBS213" s="6"/>
      <c r="FBT213" s="6"/>
      <c r="FBU213" s="6"/>
      <c r="FBV213" s="6"/>
      <c r="FBW213" s="6"/>
      <c r="FBX213" s="6"/>
      <c r="FBY213" s="6"/>
      <c r="FBZ213" s="6"/>
      <c r="FCA213" s="6"/>
      <c r="FCB213" s="6"/>
      <c r="FCC213" s="6"/>
      <c r="FCD213" s="6"/>
      <c r="FCE213" s="6"/>
      <c r="FCF213" s="6"/>
      <c r="FCG213" s="6"/>
      <c r="FCH213" s="6"/>
      <c r="FCI213" s="6"/>
      <c r="FCJ213" s="6"/>
      <c r="FCK213" s="6"/>
      <c r="FCL213" s="6"/>
      <c r="FCM213" s="6"/>
      <c r="FCN213" s="6"/>
      <c r="FCO213" s="6"/>
      <c r="FCP213" s="6"/>
      <c r="FCQ213" s="6"/>
      <c r="FCR213" s="6"/>
      <c r="FCS213" s="6"/>
      <c r="FCT213" s="6"/>
      <c r="FCU213" s="6"/>
      <c r="FCV213" s="6"/>
      <c r="FCW213" s="6"/>
      <c r="FCX213" s="6"/>
      <c r="FCY213" s="6"/>
      <c r="FCZ213" s="6"/>
      <c r="FDA213" s="6"/>
      <c r="FDB213" s="6"/>
      <c r="FDC213" s="6"/>
      <c r="FDD213" s="6"/>
      <c r="FDE213" s="6"/>
      <c r="FDF213" s="6"/>
      <c r="FDG213" s="6"/>
      <c r="FDH213" s="6"/>
      <c r="FDI213" s="6"/>
      <c r="FDJ213" s="6"/>
      <c r="FDK213" s="6"/>
      <c r="FDL213" s="6"/>
      <c r="FDM213" s="6"/>
      <c r="FDN213" s="6"/>
      <c r="FDO213" s="6"/>
      <c r="FDP213" s="6"/>
      <c r="FDQ213" s="6"/>
      <c r="FDR213" s="6"/>
      <c r="FDS213" s="6"/>
      <c r="FDT213" s="6"/>
      <c r="FDU213" s="6"/>
      <c r="FDV213" s="6"/>
      <c r="FDW213" s="6"/>
      <c r="FDX213" s="6"/>
      <c r="FDY213" s="6"/>
      <c r="FDZ213" s="6"/>
      <c r="FEA213" s="6"/>
      <c r="FEB213" s="6"/>
      <c r="FEC213" s="6"/>
      <c r="FED213" s="6"/>
      <c r="FEE213" s="6"/>
      <c r="FEF213" s="6"/>
      <c r="FEG213" s="6"/>
      <c r="FEH213" s="6"/>
      <c r="FEI213" s="6"/>
      <c r="FEJ213" s="6"/>
      <c r="FEK213" s="6"/>
      <c r="FEL213" s="6"/>
      <c r="FEM213" s="6"/>
      <c r="FEN213" s="6"/>
      <c r="FEO213" s="6"/>
      <c r="FEP213" s="6"/>
      <c r="FEQ213" s="6"/>
      <c r="FER213" s="6"/>
      <c r="FES213" s="6"/>
      <c r="FET213" s="6"/>
      <c r="FEU213" s="6"/>
      <c r="FEV213" s="6"/>
      <c r="FEW213" s="6"/>
      <c r="FEX213" s="6"/>
      <c r="FEY213" s="6"/>
      <c r="FEZ213" s="6"/>
      <c r="FFA213" s="6"/>
      <c r="FFB213" s="6"/>
      <c r="FFC213" s="6"/>
      <c r="FFD213" s="6"/>
      <c r="FFE213" s="6"/>
      <c r="FFF213" s="6"/>
      <c r="FFG213" s="6"/>
      <c r="FFH213" s="6"/>
      <c r="FFI213" s="6"/>
      <c r="FFJ213" s="6"/>
      <c r="FFK213" s="6"/>
      <c r="FFL213" s="6"/>
      <c r="FFM213" s="6"/>
      <c r="FFN213" s="6"/>
      <c r="FFO213" s="6"/>
      <c r="FFP213" s="6"/>
      <c r="FFQ213" s="6"/>
      <c r="FFR213" s="6"/>
      <c r="FFS213" s="6"/>
      <c r="FFT213" s="6"/>
      <c r="FFU213" s="6"/>
      <c r="FFV213" s="6"/>
      <c r="FFW213" s="6"/>
      <c r="FFX213" s="6"/>
      <c r="FFY213" s="6"/>
      <c r="FFZ213" s="6"/>
      <c r="FGA213" s="6"/>
      <c r="FGB213" s="6"/>
      <c r="FGC213" s="6"/>
      <c r="FGD213" s="6"/>
      <c r="FGE213" s="6"/>
      <c r="FGF213" s="6"/>
      <c r="FGG213" s="6"/>
      <c r="FGH213" s="6"/>
      <c r="FGI213" s="6"/>
      <c r="FGJ213" s="6"/>
      <c r="FGK213" s="6"/>
      <c r="FGL213" s="6"/>
      <c r="FGM213" s="6"/>
      <c r="FGN213" s="6"/>
      <c r="FGO213" s="6"/>
      <c r="FGP213" s="6"/>
      <c r="FGQ213" s="6"/>
      <c r="FGR213" s="6"/>
      <c r="FGS213" s="6"/>
      <c r="FGT213" s="6"/>
      <c r="FGU213" s="6"/>
      <c r="FGV213" s="6"/>
      <c r="FGW213" s="6"/>
      <c r="FGX213" s="6"/>
      <c r="FGY213" s="6"/>
      <c r="FGZ213" s="6"/>
      <c r="FHA213" s="6"/>
      <c r="FHB213" s="6"/>
      <c r="FHC213" s="6"/>
      <c r="FHD213" s="6"/>
      <c r="FHE213" s="6"/>
      <c r="FHF213" s="6"/>
      <c r="FHG213" s="6"/>
      <c r="FHH213" s="6"/>
      <c r="FHI213" s="6"/>
      <c r="FHJ213" s="6"/>
      <c r="FHK213" s="6"/>
      <c r="FHL213" s="6"/>
      <c r="FHM213" s="6"/>
      <c r="FHN213" s="6"/>
      <c r="FHO213" s="6"/>
      <c r="FHP213" s="6"/>
      <c r="FHQ213" s="6"/>
      <c r="FHR213" s="6"/>
      <c r="FHS213" s="6"/>
      <c r="FHT213" s="6"/>
      <c r="FHU213" s="6"/>
      <c r="FHV213" s="6"/>
      <c r="FHW213" s="6"/>
      <c r="FHX213" s="6"/>
      <c r="FHY213" s="6"/>
      <c r="FHZ213" s="6"/>
      <c r="FIA213" s="6"/>
      <c r="FIB213" s="6"/>
      <c r="FIC213" s="6"/>
      <c r="FID213" s="6"/>
      <c r="FIE213" s="6"/>
      <c r="FIF213" s="6"/>
      <c r="FIG213" s="6"/>
      <c r="FIH213" s="6"/>
      <c r="FII213" s="6"/>
      <c r="FIJ213" s="6"/>
      <c r="FIK213" s="6"/>
      <c r="FIL213" s="6"/>
      <c r="FIM213" s="6"/>
      <c r="FIN213" s="6"/>
      <c r="FIO213" s="6"/>
      <c r="FIP213" s="6"/>
      <c r="FIQ213" s="6"/>
      <c r="FIR213" s="6"/>
      <c r="FIS213" s="6"/>
      <c r="FIT213" s="6"/>
      <c r="FIU213" s="6"/>
      <c r="FIV213" s="6"/>
      <c r="FIW213" s="6"/>
      <c r="FIX213" s="6"/>
      <c r="FIY213" s="6"/>
      <c r="FIZ213" s="6"/>
      <c r="FJA213" s="6"/>
      <c r="FJB213" s="6"/>
      <c r="FJC213" s="6"/>
      <c r="FJD213" s="6"/>
      <c r="FJE213" s="6"/>
      <c r="FJF213" s="6"/>
      <c r="FJG213" s="6"/>
      <c r="FJH213" s="6"/>
      <c r="FJI213" s="6"/>
      <c r="FJJ213" s="6"/>
      <c r="FJK213" s="6"/>
      <c r="FJL213" s="6"/>
      <c r="FJM213" s="6"/>
      <c r="FJN213" s="6"/>
      <c r="FJO213" s="6"/>
      <c r="FJP213" s="6"/>
      <c r="FJQ213" s="6"/>
      <c r="FJR213" s="6"/>
      <c r="FJS213" s="6"/>
      <c r="FJT213" s="6"/>
      <c r="FJU213" s="6"/>
      <c r="FJV213" s="6"/>
      <c r="FJW213" s="6"/>
      <c r="FJX213" s="6"/>
      <c r="FJY213" s="6"/>
      <c r="FJZ213" s="6"/>
      <c r="FKA213" s="6"/>
      <c r="FKB213" s="6"/>
      <c r="FKC213" s="6"/>
      <c r="FKD213" s="6"/>
      <c r="FKE213" s="6"/>
      <c r="FKF213" s="6"/>
      <c r="FKG213" s="6"/>
      <c r="FKH213" s="6"/>
      <c r="FKI213" s="6"/>
      <c r="FKJ213" s="6"/>
      <c r="FKK213" s="6"/>
      <c r="FKL213" s="6"/>
      <c r="FKM213" s="6"/>
      <c r="FKN213" s="6"/>
      <c r="FKO213" s="6"/>
      <c r="FKP213" s="6"/>
      <c r="FKQ213" s="6"/>
      <c r="FKR213" s="6"/>
      <c r="FKS213" s="6"/>
      <c r="FKT213" s="6"/>
      <c r="FKU213" s="6"/>
      <c r="FKV213" s="6"/>
      <c r="FKW213" s="6"/>
      <c r="FKX213" s="6"/>
      <c r="FKY213" s="6"/>
      <c r="FKZ213" s="6"/>
      <c r="FLA213" s="6"/>
      <c r="FLB213" s="6"/>
      <c r="FLC213" s="6"/>
      <c r="FLD213" s="6"/>
      <c r="FLE213" s="6"/>
      <c r="FLF213" s="6"/>
      <c r="FLG213" s="6"/>
      <c r="FLH213" s="6"/>
      <c r="FLI213" s="6"/>
      <c r="FLJ213" s="6"/>
      <c r="FLK213" s="6"/>
      <c r="FLL213" s="6"/>
      <c r="FLM213" s="6"/>
      <c r="FLN213" s="6"/>
      <c r="FLO213" s="6"/>
      <c r="FLP213" s="6"/>
      <c r="FLQ213" s="6"/>
      <c r="FLR213" s="6"/>
      <c r="FLS213" s="6"/>
      <c r="FLT213" s="6"/>
      <c r="FLU213" s="6"/>
      <c r="FLV213" s="6"/>
      <c r="FLW213" s="6"/>
      <c r="FLX213" s="6"/>
      <c r="FLY213" s="6"/>
      <c r="FLZ213" s="6"/>
      <c r="FMA213" s="6"/>
      <c r="FMB213" s="6"/>
      <c r="FMC213" s="6"/>
      <c r="FMD213" s="6"/>
      <c r="FME213" s="6"/>
      <c r="FMF213" s="6"/>
      <c r="FMG213" s="6"/>
      <c r="FMH213" s="6"/>
      <c r="FMI213" s="6"/>
      <c r="FMJ213" s="6"/>
      <c r="FMK213" s="6"/>
      <c r="FML213" s="6"/>
      <c r="FMM213" s="6"/>
      <c r="FMN213" s="6"/>
      <c r="FMO213" s="6"/>
      <c r="FMP213" s="6"/>
      <c r="FMQ213" s="6"/>
      <c r="FMR213" s="6"/>
      <c r="FMS213" s="6"/>
      <c r="FMT213" s="6"/>
      <c r="FMU213" s="6"/>
      <c r="FMV213" s="6"/>
      <c r="FMW213" s="6"/>
      <c r="FMX213" s="6"/>
      <c r="FMY213" s="6"/>
      <c r="FMZ213" s="6"/>
      <c r="FNA213" s="6"/>
      <c r="FNB213" s="6"/>
      <c r="FNC213" s="6"/>
      <c r="FND213" s="6"/>
      <c r="FNE213" s="6"/>
      <c r="FNF213" s="6"/>
      <c r="FNG213" s="6"/>
      <c r="FNH213" s="6"/>
      <c r="FNI213" s="6"/>
      <c r="FNJ213" s="6"/>
      <c r="FNK213" s="6"/>
      <c r="FNL213" s="6"/>
      <c r="FNM213" s="6"/>
      <c r="FNN213" s="6"/>
      <c r="FNO213" s="6"/>
      <c r="FNP213" s="6"/>
      <c r="FNQ213" s="6"/>
      <c r="FNR213" s="6"/>
      <c r="FNS213" s="6"/>
      <c r="FNT213" s="6"/>
      <c r="FNU213" s="6"/>
      <c r="FNV213" s="6"/>
      <c r="FNW213" s="6"/>
      <c r="FNX213" s="6"/>
      <c r="FNY213" s="6"/>
      <c r="FNZ213" s="6"/>
      <c r="FOA213" s="6"/>
      <c r="FOB213" s="6"/>
      <c r="FOC213" s="6"/>
      <c r="FOD213" s="6"/>
      <c r="FOE213" s="6"/>
      <c r="FOF213" s="6"/>
      <c r="FOG213" s="6"/>
      <c r="FOH213" s="6"/>
      <c r="FOI213" s="6"/>
      <c r="FOJ213" s="6"/>
      <c r="FOK213" s="6"/>
      <c r="FOL213" s="6"/>
      <c r="FOM213" s="6"/>
      <c r="FON213" s="6"/>
      <c r="FOO213" s="6"/>
      <c r="FOP213" s="6"/>
      <c r="FOQ213" s="6"/>
      <c r="FOR213" s="6"/>
      <c r="FOS213" s="6"/>
      <c r="FOT213" s="6"/>
      <c r="FOU213" s="6"/>
      <c r="FOV213" s="6"/>
      <c r="FOW213" s="6"/>
      <c r="FOX213" s="6"/>
      <c r="FOY213" s="6"/>
      <c r="FOZ213" s="6"/>
      <c r="FPA213" s="6"/>
      <c r="FPB213" s="6"/>
      <c r="FPC213" s="6"/>
      <c r="FPD213" s="6"/>
      <c r="FPE213" s="6"/>
      <c r="FPF213" s="6"/>
      <c r="FPG213" s="6"/>
      <c r="FPH213" s="6"/>
      <c r="FPI213" s="6"/>
      <c r="FPJ213" s="6"/>
      <c r="FPK213" s="6"/>
      <c r="FPL213" s="6"/>
      <c r="FPM213" s="6"/>
      <c r="FPN213" s="6"/>
      <c r="FPO213" s="6"/>
      <c r="FPP213" s="6"/>
      <c r="FPQ213" s="6"/>
      <c r="FPR213" s="6"/>
      <c r="FPS213" s="6"/>
      <c r="FPT213" s="6"/>
      <c r="FPU213" s="6"/>
      <c r="FPV213" s="6"/>
      <c r="FPW213" s="6"/>
      <c r="FPX213" s="6"/>
      <c r="FPY213" s="6"/>
      <c r="FPZ213" s="6"/>
      <c r="FQA213" s="6"/>
      <c r="FQB213" s="6"/>
      <c r="FQC213" s="6"/>
      <c r="FQD213" s="6"/>
      <c r="FQE213" s="6"/>
      <c r="FQF213" s="6"/>
      <c r="FQG213" s="6"/>
      <c r="FQH213" s="6"/>
      <c r="FQI213" s="6"/>
      <c r="FQJ213" s="6"/>
      <c r="FQK213" s="6"/>
      <c r="FQL213" s="6"/>
      <c r="FQM213" s="6"/>
      <c r="FQN213" s="6"/>
      <c r="FQO213" s="6"/>
      <c r="FQP213" s="6"/>
      <c r="FQQ213" s="6"/>
      <c r="FQR213" s="6"/>
      <c r="FQS213" s="6"/>
      <c r="FQT213" s="6"/>
      <c r="FQU213" s="6"/>
      <c r="FQV213" s="6"/>
      <c r="FQW213" s="6"/>
      <c r="FQX213" s="6"/>
      <c r="FQY213" s="6"/>
      <c r="FQZ213" s="6"/>
      <c r="FRA213" s="6"/>
      <c r="FRB213" s="6"/>
      <c r="FRC213" s="6"/>
      <c r="FRD213" s="6"/>
      <c r="FRE213" s="6"/>
      <c r="FRF213" s="6"/>
      <c r="FRG213" s="6"/>
      <c r="FRH213" s="6"/>
      <c r="FRI213" s="6"/>
      <c r="FRJ213" s="6"/>
      <c r="FRK213" s="6"/>
      <c r="FRL213" s="6"/>
      <c r="FRM213" s="6"/>
      <c r="FRN213" s="6"/>
      <c r="FRO213" s="6"/>
      <c r="FRP213" s="6"/>
      <c r="FRQ213" s="6"/>
      <c r="FRR213" s="6"/>
      <c r="FRS213" s="6"/>
      <c r="FRT213" s="6"/>
      <c r="FRU213" s="6"/>
      <c r="FRV213" s="6"/>
      <c r="FRW213" s="6"/>
      <c r="FRX213" s="6"/>
      <c r="FRY213" s="6"/>
      <c r="FRZ213" s="6"/>
      <c r="FSA213" s="6"/>
      <c r="FSB213" s="6"/>
      <c r="FSC213" s="6"/>
      <c r="FSD213" s="6"/>
      <c r="FSE213" s="6"/>
      <c r="FSF213" s="6"/>
      <c r="FSG213" s="6"/>
      <c r="FSH213" s="6"/>
      <c r="FSI213" s="6"/>
      <c r="FSJ213" s="6"/>
      <c r="FSK213" s="6"/>
      <c r="FSL213" s="6"/>
      <c r="FSM213" s="6"/>
      <c r="FSN213" s="6"/>
      <c r="FSO213" s="6"/>
      <c r="FSP213" s="6"/>
      <c r="FSQ213" s="6"/>
      <c r="FSR213" s="6"/>
      <c r="FSS213" s="6"/>
      <c r="FST213" s="6"/>
      <c r="FSU213" s="6"/>
      <c r="FSV213" s="6"/>
      <c r="FSW213" s="6"/>
      <c r="FSX213" s="6"/>
      <c r="FSY213" s="6"/>
      <c r="FSZ213" s="6"/>
      <c r="FTA213" s="6"/>
      <c r="FTB213" s="6"/>
      <c r="FTC213" s="6"/>
      <c r="FTD213" s="6"/>
      <c r="FTE213" s="6"/>
      <c r="FTF213" s="6"/>
      <c r="FTG213" s="6"/>
      <c r="FTH213" s="6"/>
      <c r="FTI213" s="6"/>
      <c r="FTJ213" s="6"/>
      <c r="FTK213" s="6"/>
      <c r="FTL213" s="6"/>
      <c r="FTM213" s="6"/>
      <c r="FTN213" s="6"/>
      <c r="FTO213" s="6"/>
      <c r="FTP213" s="6"/>
      <c r="FTQ213" s="6"/>
      <c r="FTR213" s="6"/>
      <c r="FTS213" s="6"/>
      <c r="FTT213" s="6"/>
      <c r="FTU213" s="6"/>
      <c r="FTV213" s="6"/>
      <c r="FTW213" s="6"/>
      <c r="FTX213" s="6"/>
      <c r="FTY213" s="6"/>
      <c r="FTZ213" s="6"/>
      <c r="FUA213" s="6"/>
      <c r="FUB213" s="6"/>
      <c r="FUC213" s="6"/>
      <c r="FUD213" s="6"/>
      <c r="FUE213" s="6"/>
      <c r="FUF213" s="6"/>
      <c r="FUG213" s="6"/>
      <c r="FUH213" s="6"/>
      <c r="FUI213" s="6"/>
      <c r="FUJ213" s="6"/>
      <c r="FUK213" s="6"/>
      <c r="FUL213" s="6"/>
      <c r="FUM213" s="6"/>
      <c r="FUN213" s="6"/>
      <c r="FUO213" s="6"/>
      <c r="FUP213" s="6"/>
      <c r="FUQ213" s="6"/>
      <c r="FUR213" s="6"/>
      <c r="FUS213" s="6"/>
      <c r="FUT213" s="6"/>
      <c r="FUU213" s="6"/>
      <c r="FUV213" s="6"/>
      <c r="FUW213" s="6"/>
      <c r="FUX213" s="6"/>
      <c r="FUY213" s="6"/>
      <c r="FUZ213" s="6"/>
      <c r="FVA213" s="6"/>
      <c r="FVB213" s="6"/>
      <c r="FVC213" s="6"/>
      <c r="FVD213" s="6"/>
      <c r="FVE213" s="6"/>
      <c r="FVF213" s="6"/>
      <c r="FVG213" s="6"/>
      <c r="FVH213" s="6"/>
      <c r="FVI213" s="6"/>
      <c r="FVJ213" s="6"/>
      <c r="FVK213" s="6"/>
      <c r="FVL213" s="6"/>
      <c r="FVM213" s="6"/>
      <c r="FVN213" s="6"/>
      <c r="FVO213" s="6"/>
      <c r="FVP213" s="6"/>
      <c r="FVQ213" s="6"/>
      <c r="FVR213" s="6"/>
      <c r="FVS213" s="6"/>
      <c r="FVT213" s="6"/>
      <c r="FVU213" s="6"/>
      <c r="FVV213" s="6"/>
      <c r="FVW213" s="6"/>
      <c r="FVX213" s="6"/>
      <c r="FVY213" s="6"/>
      <c r="FVZ213" s="6"/>
      <c r="FWA213" s="6"/>
      <c r="FWB213" s="6"/>
      <c r="FWC213" s="6"/>
      <c r="FWD213" s="6"/>
      <c r="FWE213" s="6"/>
      <c r="FWF213" s="6"/>
      <c r="FWG213" s="6"/>
      <c r="FWH213" s="6"/>
      <c r="FWI213" s="6"/>
      <c r="FWJ213" s="6"/>
      <c r="FWK213" s="6"/>
      <c r="FWL213" s="6"/>
      <c r="FWM213" s="6"/>
      <c r="FWN213" s="6"/>
      <c r="FWO213" s="6"/>
      <c r="FWP213" s="6"/>
      <c r="FWQ213" s="6"/>
      <c r="FWR213" s="6"/>
      <c r="FWS213" s="6"/>
      <c r="FWT213" s="6"/>
      <c r="FWU213" s="6"/>
      <c r="FWV213" s="6"/>
      <c r="FWW213" s="6"/>
      <c r="FWX213" s="6"/>
      <c r="FWY213" s="6"/>
      <c r="FWZ213" s="6"/>
      <c r="FXA213" s="6"/>
      <c r="FXB213" s="6"/>
      <c r="FXC213" s="6"/>
      <c r="FXD213" s="6"/>
      <c r="FXE213" s="6"/>
      <c r="FXF213" s="6"/>
      <c r="FXG213" s="6"/>
      <c r="FXH213" s="6"/>
      <c r="FXI213" s="6"/>
      <c r="FXJ213" s="6"/>
      <c r="FXK213" s="6"/>
      <c r="FXL213" s="6"/>
      <c r="FXM213" s="6"/>
      <c r="FXN213" s="6"/>
      <c r="FXO213" s="6"/>
      <c r="FXP213" s="6"/>
      <c r="FXQ213" s="6"/>
      <c r="FXR213" s="6"/>
      <c r="FXS213" s="6"/>
      <c r="FXT213" s="6"/>
      <c r="FXU213" s="6"/>
      <c r="FXV213" s="6"/>
      <c r="FXW213" s="6"/>
      <c r="FXX213" s="6"/>
      <c r="FXY213" s="6"/>
      <c r="FXZ213" s="6"/>
      <c r="FYA213" s="6"/>
      <c r="FYB213" s="6"/>
      <c r="FYC213" s="6"/>
      <c r="FYD213" s="6"/>
      <c r="FYE213" s="6"/>
      <c r="FYF213" s="6"/>
      <c r="FYG213" s="6"/>
      <c r="FYH213" s="6"/>
      <c r="FYI213" s="6"/>
      <c r="FYJ213" s="6"/>
      <c r="FYK213" s="6"/>
      <c r="FYL213" s="6"/>
      <c r="FYM213" s="6"/>
      <c r="FYN213" s="6"/>
      <c r="FYO213" s="6"/>
      <c r="FYP213" s="6"/>
      <c r="FYQ213" s="6"/>
      <c r="FYR213" s="6"/>
      <c r="FYS213" s="6"/>
      <c r="FYT213" s="6"/>
      <c r="FYU213" s="6"/>
      <c r="FYV213" s="6"/>
      <c r="FYW213" s="6"/>
      <c r="FYX213" s="6"/>
      <c r="FYY213" s="6"/>
      <c r="FYZ213" s="6"/>
      <c r="FZA213" s="6"/>
      <c r="FZB213" s="6"/>
      <c r="FZC213" s="6"/>
      <c r="FZD213" s="6"/>
      <c r="FZE213" s="6"/>
      <c r="FZF213" s="6"/>
      <c r="FZG213" s="6"/>
      <c r="FZH213" s="6"/>
      <c r="FZI213" s="6"/>
      <c r="FZJ213" s="6"/>
      <c r="FZK213" s="6"/>
      <c r="FZL213" s="6"/>
      <c r="FZM213" s="6"/>
      <c r="FZN213" s="6"/>
      <c r="FZO213" s="6"/>
      <c r="FZP213" s="6"/>
      <c r="FZQ213" s="6"/>
      <c r="FZR213" s="6"/>
      <c r="FZS213" s="6"/>
      <c r="FZT213" s="6"/>
      <c r="FZU213" s="6"/>
      <c r="FZV213" s="6"/>
      <c r="FZW213" s="6"/>
      <c r="FZX213" s="6"/>
      <c r="FZY213" s="6"/>
      <c r="FZZ213" s="6"/>
      <c r="GAA213" s="6"/>
      <c r="GAB213" s="6"/>
      <c r="GAC213" s="6"/>
      <c r="GAD213" s="6"/>
      <c r="GAE213" s="6"/>
      <c r="GAF213" s="6"/>
      <c r="GAG213" s="6"/>
      <c r="GAH213" s="6"/>
      <c r="GAI213" s="6"/>
      <c r="GAJ213" s="6"/>
      <c r="GAK213" s="6"/>
      <c r="GAL213" s="6"/>
      <c r="GAM213" s="6"/>
      <c r="GAN213" s="6"/>
      <c r="GAO213" s="6"/>
      <c r="GAP213" s="6"/>
      <c r="GAQ213" s="6"/>
      <c r="GAR213" s="6"/>
      <c r="GAS213" s="6"/>
      <c r="GAT213" s="6"/>
      <c r="GAU213" s="6"/>
      <c r="GAV213" s="6"/>
      <c r="GAW213" s="6"/>
      <c r="GAX213" s="6"/>
      <c r="GAY213" s="6"/>
      <c r="GAZ213" s="6"/>
      <c r="GBA213" s="6"/>
      <c r="GBB213" s="6"/>
      <c r="GBC213" s="6"/>
      <c r="GBD213" s="6"/>
      <c r="GBE213" s="6"/>
      <c r="GBF213" s="6"/>
      <c r="GBG213" s="6"/>
      <c r="GBH213" s="6"/>
      <c r="GBI213" s="6"/>
      <c r="GBJ213" s="6"/>
      <c r="GBK213" s="6"/>
      <c r="GBL213" s="6"/>
      <c r="GBM213" s="6"/>
      <c r="GBN213" s="6"/>
      <c r="GBO213" s="6"/>
      <c r="GBP213" s="6"/>
      <c r="GBQ213" s="6"/>
      <c r="GBR213" s="6"/>
      <c r="GBS213" s="6"/>
      <c r="GBT213" s="6"/>
      <c r="GBU213" s="6"/>
      <c r="GBV213" s="6"/>
      <c r="GBW213" s="6"/>
      <c r="GBX213" s="6"/>
      <c r="GBY213" s="6"/>
      <c r="GBZ213" s="6"/>
      <c r="GCA213" s="6"/>
      <c r="GCB213" s="6"/>
      <c r="GCC213" s="6"/>
      <c r="GCD213" s="6"/>
      <c r="GCE213" s="6"/>
      <c r="GCF213" s="6"/>
      <c r="GCG213" s="6"/>
      <c r="GCH213" s="6"/>
      <c r="GCI213" s="6"/>
      <c r="GCJ213" s="6"/>
      <c r="GCK213" s="6"/>
      <c r="GCL213" s="6"/>
      <c r="GCM213" s="6"/>
      <c r="GCN213" s="6"/>
      <c r="GCO213" s="6"/>
      <c r="GCP213" s="6"/>
      <c r="GCQ213" s="6"/>
      <c r="GCR213" s="6"/>
      <c r="GCS213" s="6"/>
      <c r="GCT213" s="6"/>
      <c r="GCU213" s="6"/>
      <c r="GCV213" s="6"/>
      <c r="GCW213" s="6"/>
      <c r="GCX213" s="6"/>
      <c r="GCY213" s="6"/>
      <c r="GCZ213" s="6"/>
      <c r="GDA213" s="6"/>
      <c r="GDB213" s="6"/>
      <c r="GDC213" s="6"/>
      <c r="GDD213" s="6"/>
      <c r="GDE213" s="6"/>
      <c r="GDF213" s="6"/>
      <c r="GDG213" s="6"/>
      <c r="GDH213" s="6"/>
      <c r="GDI213" s="6"/>
      <c r="GDJ213" s="6"/>
      <c r="GDK213" s="6"/>
      <c r="GDL213" s="6"/>
      <c r="GDM213" s="6"/>
      <c r="GDN213" s="6"/>
      <c r="GDO213" s="6"/>
      <c r="GDP213" s="6"/>
      <c r="GDQ213" s="6"/>
      <c r="GDR213" s="6"/>
      <c r="GDS213" s="6"/>
      <c r="GDT213" s="6"/>
      <c r="GDU213" s="6"/>
      <c r="GDV213" s="6"/>
      <c r="GDW213" s="6"/>
      <c r="GDX213" s="6"/>
      <c r="GDY213" s="6"/>
      <c r="GDZ213" s="6"/>
      <c r="GEA213" s="6"/>
      <c r="GEB213" s="6"/>
      <c r="GEC213" s="6"/>
      <c r="GED213" s="6"/>
      <c r="GEE213" s="6"/>
      <c r="GEF213" s="6"/>
      <c r="GEG213" s="6"/>
      <c r="GEH213" s="6"/>
      <c r="GEI213" s="6"/>
      <c r="GEJ213" s="6"/>
      <c r="GEK213" s="6"/>
      <c r="GEL213" s="6"/>
      <c r="GEM213" s="6"/>
      <c r="GEN213" s="6"/>
      <c r="GEO213" s="6"/>
      <c r="GEP213" s="6"/>
      <c r="GEQ213" s="6"/>
      <c r="GER213" s="6"/>
      <c r="GES213" s="6"/>
      <c r="GET213" s="6"/>
      <c r="GEU213" s="6"/>
      <c r="GEV213" s="6"/>
      <c r="GEW213" s="6"/>
      <c r="GEX213" s="6"/>
      <c r="GEY213" s="6"/>
      <c r="GEZ213" s="6"/>
      <c r="GFA213" s="6"/>
      <c r="GFB213" s="6"/>
      <c r="GFC213" s="6"/>
      <c r="GFD213" s="6"/>
      <c r="GFE213" s="6"/>
      <c r="GFF213" s="6"/>
      <c r="GFG213" s="6"/>
      <c r="GFH213" s="6"/>
      <c r="GFI213" s="6"/>
      <c r="GFJ213" s="6"/>
      <c r="GFK213" s="6"/>
      <c r="GFL213" s="6"/>
      <c r="GFM213" s="6"/>
      <c r="GFN213" s="6"/>
      <c r="GFO213" s="6"/>
      <c r="GFP213" s="6"/>
      <c r="GFQ213" s="6"/>
      <c r="GFR213" s="6"/>
      <c r="GFS213" s="6"/>
      <c r="GFT213" s="6"/>
      <c r="GFU213" s="6"/>
      <c r="GFV213" s="6"/>
      <c r="GFW213" s="6"/>
      <c r="GFX213" s="6"/>
      <c r="GFY213" s="6"/>
      <c r="GFZ213" s="6"/>
      <c r="GGA213" s="6"/>
      <c r="GGB213" s="6"/>
      <c r="GGC213" s="6"/>
      <c r="GGD213" s="6"/>
      <c r="GGE213" s="6"/>
      <c r="GGF213" s="6"/>
      <c r="GGG213" s="6"/>
      <c r="GGH213" s="6"/>
      <c r="GGI213" s="6"/>
      <c r="GGJ213" s="6"/>
      <c r="GGK213" s="6"/>
      <c r="GGL213" s="6"/>
      <c r="GGM213" s="6"/>
      <c r="GGN213" s="6"/>
      <c r="GGO213" s="6"/>
      <c r="GGP213" s="6"/>
      <c r="GGQ213" s="6"/>
      <c r="GGR213" s="6"/>
      <c r="GGS213" s="6"/>
      <c r="GGT213" s="6"/>
      <c r="GGU213" s="6"/>
      <c r="GGV213" s="6"/>
      <c r="GGW213" s="6"/>
      <c r="GGX213" s="6"/>
      <c r="GGY213" s="6"/>
      <c r="GGZ213" s="6"/>
      <c r="GHA213" s="6"/>
      <c r="GHB213" s="6"/>
      <c r="GHC213" s="6"/>
      <c r="GHD213" s="6"/>
      <c r="GHE213" s="6"/>
      <c r="GHF213" s="6"/>
      <c r="GHG213" s="6"/>
      <c r="GHH213" s="6"/>
      <c r="GHI213" s="6"/>
      <c r="GHJ213" s="6"/>
      <c r="GHK213" s="6"/>
      <c r="GHL213" s="6"/>
      <c r="GHM213" s="6"/>
      <c r="GHN213" s="6"/>
      <c r="GHO213" s="6"/>
      <c r="GHP213" s="6"/>
      <c r="GHQ213" s="6"/>
      <c r="GHR213" s="6"/>
      <c r="GHS213" s="6"/>
      <c r="GHT213" s="6"/>
      <c r="GHU213" s="6"/>
      <c r="GHV213" s="6"/>
      <c r="GHW213" s="6"/>
      <c r="GHX213" s="6"/>
      <c r="GHY213" s="6"/>
      <c r="GHZ213" s="6"/>
      <c r="GIA213" s="6"/>
      <c r="GIB213" s="6"/>
      <c r="GIC213" s="6"/>
      <c r="GID213" s="6"/>
      <c r="GIE213" s="6"/>
      <c r="GIF213" s="6"/>
      <c r="GIG213" s="6"/>
      <c r="GIH213" s="6"/>
      <c r="GII213" s="6"/>
      <c r="GIJ213" s="6"/>
      <c r="GIK213" s="6"/>
      <c r="GIL213" s="6"/>
      <c r="GIM213" s="6"/>
      <c r="GIN213" s="6"/>
      <c r="GIO213" s="6"/>
      <c r="GIP213" s="6"/>
      <c r="GIQ213" s="6"/>
      <c r="GIR213" s="6"/>
      <c r="GIS213" s="6"/>
      <c r="GIT213" s="6"/>
      <c r="GIU213" s="6"/>
      <c r="GIV213" s="6"/>
      <c r="GIW213" s="6"/>
      <c r="GIX213" s="6"/>
      <c r="GIY213" s="6"/>
      <c r="GIZ213" s="6"/>
      <c r="GJA213" s="6"/>
      <c r="GJB213" s="6"/>
      <c r="GJC213" s="6"/>
      <c r="GJD213" s="6"/>
      <c r="GJE213" s="6"/>
      <c r="GJF213" s="6"/>
      <c r="GJG213" s="6"/>
      <c r="GJH213" s="6"/>
      <c r="GJI213" s="6"/>
      <c r="GJJ213" s="6"/>
      <c r="GJK213" s="6"/>
      <c r="GJL213" s="6"/>
      <c r="GJM213" s="6"/>
      <c r="GJN213" s="6"/>
      <c r="GJO213" s="6"/>
      <c r="GJP213" s="6"/>
      <c r="GJQ213" s="6"/>
      <c r="GJR213" s="6"/>
      <c r="GJS213" s="6"/>
      <c r="GJT213" s="6"/>
      <c r="GJU213" s="6"/>
      <c r="GJV213" s="6"/>
      <c r="GJW213" s="6"/>
      <c r="GJX213" s="6"/>
      <c r="GJY213" s="6"/>
      <c r="GJZ213" s="6"/>
      <c r="GKA213" s="6"/>
      <c r="GKB213" s="6"/>
      <c r="GKC213" s="6"/>
      <c r="GKD213" s="6"/>
      <c r="GKE213" s="6"/>
      <c r="GKF213" s="6"/>
      <c r="GKG213" s="6"/>
      <c r="GKH213" s="6"/>
      <c r="GKI213" s="6"/>
      <c r="GKJ213" s="6"/>
      <c r="GKK213" s="6"/>
      <c r="GKL213" s="6"/>
      <c r="GKM213" s="6"/>
      <c r="GKN213" s="6"/>
      <c r="GKO213" s="6"/>
      <c r="GKP213" s="6"/>
      <c r="GKQ213" s="6"/>
      <c r="GKR213" s="6"/>
      <c r="GKS213" s="6"/>
      <c r="GKT213" s="6"/>
      <c r="GKU213" s="6"/>
      <c r="GKV213" s="6"/>
      <c r="GKW213" s="6"/>
      <c r="GKX213" s="6"/>
      <c r="GKY213" s="6"/>
      <c r="GKZ213" s="6"/>
      <c r="GLA213" s="6"/>
      <c r="GLB213" s="6"/>
      <c r="GLC213" s="6"/>
      <c r="GLD213" s="6"/>
      <c r="GLE213" s="6"/>
      <c r="GLF213" s="6"/>
      <c r="GLG213" s="6"/>
      <c r="GLH213" s="6"/>
      <c r="GLI213" s="6"/>
      <c r="GLJ213" s="6"/>
      <c r="GLK213" s="6"/>
      <c r="GLL213" s="6"/>
      <c r="GLM213" s="6"/>
      <c r="GLN213" s="6"/>
      <c r="GLO213" s="6"/>
      <c r="GLP213" s="6"/>
      <c r="GLQ213" s="6"/>
      <c r="GLR213" s="6"/>
      <c r="GLS213" s="6"/>
      <c r="GLT213" s="6"/>
      <c r="GLU213" s="6"/>
      <c r="GLV213" s="6"/>
      <c r="GLW213" s="6"/>
      <c r="GLX213" s="6"/>
      <c r="GLY213" s="6"/>
      <c r="GLZ213" s="6"/>
      <c r="GMA213" s="6"/>
      <c r="GMB213" s="6"/>
      <c r="GMC213" s="6"/>
      <c r="GMD213" s="6"/>
      <c r="GME213" s="6"/>
      <c r="GMF213" s="6"/>
      <c r="GMG213" s="6"/>
      <c r="GMH213" s="6"/>
      <c r="GMI213" s="6"/>
      <c r="GMJ213" s="6"/>
      <c r="GMK213" s="6"/>
      <c r="GML213" s="6"/>
      <c r="GMM213" s="6"/>
      <c r="GMN213" s="6"/>
      <c r="GMO213" s="6"/>
      <c r="GMP213" s="6"/>
      <c r="GMQ213" s="6"/>
      <c r="GMR213" s="6"/>
      <c r="GMS213" s="6"/>
      <c r="GMT213" s="6"/>
      <c r="GMU213" s="6"/>
      <c r="GMV213" s="6"/>
      <c r="GMW213" s="6"/>
      <c r="GMX213" s="6"/>
      <c r="GMY213" s="6"/>
      <c r="GMZ213" s="6"/>
      <c r="GNA213" s="6"/>
      <c r="GNB213" s="6"/>
      <c r="GNC213" s="6"/>
      <c r="GND213" s="6"/>
      <c r="GNE213" s="6"/>
      <c r="GNF213" s="6"/>
      <c r="GNG213" s="6"/>
      <c r="GNH213" s="6"/>
      <c r="GNI213" s="6"/>
      <c r="GNJ213" s="6"/>
      <c r="GNK213" s="6"/>
      <c r="GNL213" s="6"/>
      <c r="GNM213" s="6"/>
      <c r="GNN213" s="6"/>
      <c r="GNO213" s="6"/>
      <c r="GNP213" s="6"/>
      <c r="GNQ213" s="6"/>
      <c r="GNR213" s="6"/>
      <c r="GNS213" s="6"/>
      <c r="GNT213" s="6"/>
      <c r="GNU213" s="6"/>
      <c r="GNV213" s="6"/>
      <c r="GNW213" s="6"/>
      <c r="GNX213" s="6"/>
      <c r="GNY213" s="6"/>
      <c r="GNZ213" s="6"/>
      <c r="GOA213" s="6"/>
      <c r="GOB213" s="6"/>
      <c r="GOC213" s="6"/>
      <c r="GOD213" s="6"/>
      <c r="GOE213" s="6"/>
      <c r="GOF213" s="6"/>
      <c r="GOG213" s="6"/>
      <c r="GOH213" s="6"/>
      <c r="GOI213" s="6"/>
      <c r="GOJ213" s="6"/>
      <c r="GOK213" s="6"/>
      <c r="GOL213" s="6"/>
      <c r="GOM213" s="6"/>
      <c r="GON213" s="6"/>
      <c r="GOO213" s="6"/>
      <c r="GOP213" s="6"/>
      <c r="GOQ213" s="6"/>
      <c r="GOR213" s="6"/>
      <c r="GOS213" s="6"/>
      <c r="GOT213" s="6"/>
      <c r="GOU213" s="6"/>
      <c r="GOV213" s="6"/>
      <c r="GOW213" s="6"/>
      <c r="GOX213" s="6"/>
      <c r="GOY213" s="6"/>
      <c r="GOZ213" s="6"/>
      <c r="GPA213" s="6"/>
      <c r="GPB213" s="6"/>
      <c r="GPC213" s="6"/>
      <c r="GPD213" s="6"/>
      <c r="GPE213" s="6"/>
      <c r="GPF213" s="6"/>
      <c r="GPG213" s="6"/>
      <c r="GPH213" s="6"/>
      <c r="GPI213" s="6"/>
      <c r="GPJ213" s="6"/>
      <c r="GPK213" s="6"/>
      <c r="GPL213" s="6"/>
      <c r="GPM213" s="6"/>
      <c r="GPN213" s="6"/>
      <c r="GPO213" s="6"/>
      <c r="GPP213" s="6"/>
      <c r="GPQ213" s="6"/>
      <c r="GPR213" s="6"/>
      <c r="GPS213" s="6"/>
      <c r="GPT213" s="6"/>
      <c r="GPU213" s="6"/>
      <c r="GPV213" s="6"/>
      <c r="GPW213" s="6"/>
      <c r="GPX213" s="6"/>
      <c r="GPY213" s="6"/>
      <c r="GPZ213" s="6"/>
      <c r="GQA213" s="6"/>
      <c r="GQB213" s="6"/>
      <c r="GQC213" s="6"/>
      <c r="GQD213" s="6"/>
      <c r="GQE213" s="6"/>
      <c r="GQF213" s="6"/>
      <c r="GQG213" s="6"/>
      <c r="GQH213" s="6"/>
      <c r="GQI213" s="6"/>
      <c r="GQJ213" s="6"/>
      <c r="GQK213" s="6"/>
      <c r="GQL213" s="6"/>
      <c r="GQM213" s="6"/>
      <c r="GQN213" s="6"/>
      <c r="GQO213" s="6"/>
      <c r="GQP213" s="6"/>
      <c r="GQQ213" s="6"/>
      <c r="GQR213" s="6"/>
      <c r="GQS213" s="6"/>
      <c r="GQT213" s="6"/>
      <c r="GQU213" s="6"/>
      <c r="GQV213" s="6"/>
      <c r="GQW213" s="6"/>
      <c r="GQX213" s="6"/>
      <c r="GQY213" s="6"/>
      <c r="GQZ213" s="6"/>
      <c r="GRA213" s="6"/>
      <c r="GRB213" s="6"/>
      <c r="GRC213" s="6"/>
      <c r="GRD213" s="6"/>
      <c r="GRE213" s="6"/>
      <c r="GRF213" s="6"/>
      <c r="GRG213" s="6"/>
      <c r="GRH213" s="6"/>
      <c r="GRI213" s="6"/>
      <c r="GRJ213" s="6"/>
      <c r="GRK213" s="6"/>
      <c r="GRL213" s="6"/>
      <c r="GRM213" s="6"/>
      <c r="GRN213" s="6"/>
      <c r="GRO213" s="6"/>
      <c r="GRP213" s="6"/>
      <c r="GRQ213" s="6"/>
      <c r="GRR213" s="6"/>
      <c r="GRS213" s="6"/>
      <c r="GRT213" s="6"/>
      <c r="GRU213" s="6"/>
      <c r="GRV213" s="6"/>
      <c r="GRW213" s="6"/>
      <c r="GRX213" s="6"/>
      <c r="GRY213" s="6"/>
      <c r="GRZ213" s="6"/>
      <c r="GSA213" s="6"/>
      <c r="GSB213" s="6"/>
      <c r="GSC213" s="6"/>
      <c r="GSD213" s="6"/>
      <c r="GSE213" s="6"/>
      <c r="GSF213" s="6"/>
      <c r="GSG213" s="6"/>
      <c r="GSH213" s="6"/>
      <c r="GSI213" s="6"/>
      <c r="GSJ213" s="6"/>
      <c r="GSK213" s="6"/>
      <c r="GSL213" s="6"/>
      <c r="GSM213" s="6"/>
      <c r="GSN213" s="6"/>
      <c r="GSO213" s="6"/>
      <c r="GSP213" s="6"/>
      <c r="GSQ213" s="6"/>
      <c r="GSR213" s="6"/>
      <c r="GSS213" s="6"/>
      <c r="GST213" s="6"/>
      <c r="GSU213" s="6"/>
      <c r="GSV213" s="6"/>
      <c r="GSW213" s="6"/>
      <c r="GSX213" s="6"/>
      <c r="GSY213" s="6"/>
      <c r="GSZ213" s="6"/>
      <c r="GTA213" s="6"/>
      <c r="GTB213" s="6"/>
      <c r="GTC213" s="6"/>
      <c r="GTD213" s="6"/>
      <c r="GTE213" s="6"/>
      <c r="GTF213" s="6"/>
      <c r="GTG213" s="6"/>
      <c r="GTH213" s="6"/>
      <c r="GTI213" s="6"/>
      <c r="GTJ213" s="6"/>
      <c r="GTK213" s="6"/>
      <c r="GTL213" s="6"/>
      <c r="GTM213" s="6"/>
      <c r="GTN213" s="6"/>
      <c r="GTO213" s="6"/>
      <c r="GTP213" s="6"/>
      <c r="GTQ213" s="6"/>
      <c r="GTR213" s="6"/>
      <c r="GTS213" s="6"/>
      <c r="GTT213" s="6"/>
      <c r="GTU213" s="6"/>
      <c r="GTV213" s="6"/>
      <c r="GTW213" s="6"/>
      <c r="GTX213" s="6"/>
      <c r="GTY213" s="6"/>
      <c r="GTZ213" s="6"/>
      <c r="GUA213" s="6"/>
      <c r="GUB213" s="6"/>
      <c r="GUC213" s="6"/>
      <c r="GUD213" s="6"/>
      <c r="GUE213" s="6"/>
      <c r="GUF213" s="6"/>
      <c r="GUG213" s="6"/>
      <c r="GUH213" s="6"/>
      <c r="GUI213" s="6"/>
      <c r="GUJ213" s="6"/>
      <c r="GUK213" s="6"/>
      <c r="GUL213" s="6"/>
      <c r="GUM213" s="6"/>
      <c r="GUN213" s="6"/>
      <c r="GUO213" s="6"/>
      <c r="GUP213" s="6"/>
      <c r="GUQ213" s="6"/>
      <c r="GUR213" s="6"/>
      <c r="GUS213" s="6"/>
      <c r="GUT213" s="6"/>
      <c r="GUU213" s="6"/>
      <c r="GUV213" s="6"/>
      <c r="GUW213" s="6"/>
      <c r="GUX213" s="6"/>
      <c r="GUY213" s="6"/>
      <c r="GUZ213" s="6"/>
      <c r="GVA213" s="6"/>
      <c r="GVB213" s="6"/>
      <c r="GVC213" s="6"/>
      <c r="GVD213" s="6"/>
      <c r="GVE213" s="6"/>
      <c r="GVF213" s="6"/>
      <c r="GVG213" s="6"/>
      <c r="GVH213" s="6"/>
      <c r="GVI213" s="6"/>
      <c r="GVJ213" s="6"/>
      <c r="GVK213" s="6"/>
      <c r="GVL213" s="6"/>
      <c r="GVM213" s="6"/>
      <c r="GVN213" s="6"/>
      <c r="GVO213" s="6"/>
      <c r="GVP213" s="6"/>
      <c r="GVQ213" s="6"/>
      <c r="GVR213" s="6"/>
      <c r="GVS213" s="6"/>
      <c r="GVT213" s="6"/>
      <c r="GVU213" s="6"/>
      <c r="GVV213" s="6"/>
      <c r="GVW213" s="6"/>
      <c r="GVX213" s="6"/>
      <c r="GVY213" s="6"/>
      <c r="GVZ213" s="6"/>
      <c r="GWA213" s="6"/>
      <c r="GWB213" s="6"/>
      <c r="GWC213" s="6"/>
      <c r="GWD213" s="6"/>
      <c r="GWE213" s="6"/>
      <c r="GWF213" s="6"/>
      <c r="GWG213" s="6"/>
      <c r="GWH213" s="6"/>
      <c r="GWI213" s="6"/>
      <c r="GWJ213" s="6"/>
      <c r="GWK213" s="6"/>
      <c r="GWL213" s="6"/>
      <c r="GWM213" s="6"/>
      <c r="GWN213" s="6"/>
      <c r="GWO213" s="6"/>
      <c r="GWP213" s="6"/>
      <c r="GWQ213" s="6"/>
      <c r="GWR213" s="6"/>
      <c r="GWS213" s="6"/>
      <c r="GWT213" s="6"/>
      <c r="GWU213" s="6"/>
      <c r="GWV213" s="6"/>
      <c r="GWW213" s="6"/>
      <c r="GWX213" s="6"/>
      <c r="GWY213" s="6"/>
      <c r="GWZ213" s="6"/>
      <c r="GXA213" s="6"/>
      <c r="GXB213" s="6"/>
      <c r="GXC213" s="6"/>
      <c r="GXD213" s="6"/>
      <c r="GXE213" s="6"/>
      <c r="GXF213" s="6"/>
      <c r="GXG213" s="6"/>
      <c r="GXH213" s="6"/>
      <c r="GXI213" s="6"/>
      <c r="GXJ213" s="6"/>
      <c r="GXK213" s="6"/>
      <c r="GXL213" s="6"/>
      <c r="GXM213" s="6"/>
      <c r="GXN213" s="6"/>
      <c r="GXO213" s="6"/>
      <c r="GXP213" s="6"/>
      <c r="GXQ213" s="6"/>
      <c r="GXR213" s="6"/>
      <c r="GXS213" s="6"/>
      <c r="GXT213" s="6"/>
      <c r="GXU213" s="6"/>
      <c r="GXV213" s="6"/>
      <c r="GXW213" s="6"/>
      <c r="GXX213" s="6"/>
      <c r="GXY213" s="6"/>
      <c r="GXZ213" s="6"/>
      <c r="GYA213" s="6"/>
      <c r="GYB213" s="6"/>
      <c r="GYC213" s="6"/>
      <c r="GYD213" s="6"/>
      <c r="GYE213" s="6"/>
      <c r="GYF213" s="6"/>
      <c r="GYG213" s="6"/>
      <c r="GYH213" s="6"/>
      <c r="GYI213" s="6"/>
      <c r="GYJ213" s="6"/>
      <c r="GYK213" s="6"/>
      <c r="GYL213" s="6"/>
      <c r="GYM213" s="6"/>
      <c r="GYN213" s="6"/>
      <c r="GYO213" s="6"/>
      <c r="GYP213" s="6"/>
      <c r="GYQ213" s="6"/>
      <c r="GYR213" s="6"/>
      <c r="GYS213" s="6"/>
      <c r="GYT213" s="6"/>
      <c r="GYU213" s="6"/>
      <c r="GYV213" s="6"/>
      <c r="GYW213" s="6"/>
      <c r="GYX213" s="6"/>
      <c r="GYY213" s="6"/>
      <c r="GYZ213" s="6"/>
      <c r="GZA213" s="6"/>
      <c r="GZB213" s="6"/>
      <c r="GZC213" s="6"/>
      <c r="GZD213" s="6"/>
      <c r="GZE213" s="6"/>
      <c r="GZF213" s="6"/>
      <c r="GZG213" s="6"/>
      <c r="GZH213" s="6"/>
      <c r="GZI213" s="6"/>
      <c r="GZJ213" s="6"/>
      <c r="GZK213" s="6"/>
      <c r="GZL213" s="6"/>
      <c r="GZM213" s="6"/>
      <c r="GZN213" s="6"/>
      <c r="GZO213" s="6"/>
      <c r="GZP213" s="6"/>
      <c r="GZQ213" s="6"/>
      <c r="GZR213" s="6"/>
      <c r="GZS213" s="6"/>
      <c r="GZT213" s="6"/>
      <c r="GZU213" s="6"/>
      <c r="GZV213" s="6"/>
      <c r="GZW213" s="6"/>
      <c r="GZX213" s="6"/>
      <c r="GZY213" s="6"/>
      <c r="GZZ213" s="6"/>
      <c r="HAA213" s="6"/>
      <c r="HAB213" s="6"/>
      <c r="HAC213" s="6"/>
      <c r="HAD213" s="6"/>
      <c r="HAE213" s="6"/>
      <c r="HAF213" s="6"/>
      <c r="HAG213" s="6"/>
      <c r="HAH213" s="6"/>
      <c r="HAI213" s="6"/>
      <c r="HAJ213" s="6"/>
      <c r="HAK213" s="6"/>
      <c r="HAL213" s="6"/>
      <c r="HAM213" s="6"/>
      <c r="HAN213" s="6"/>
      <c r="HAO213" s="6"/>
      <c r="HAP213" s="6"/>
      <c r="HAQ213" s="6"/>
      <c r="HAR213" s="6"/>
      <c r="HAS213" s="6"/>
      <c r="HAT213" s="6"/>
      <c r="HAU213" s="6"/>
      <c r="HAV213" s="6"/>
      <c r="HAW213" s="6"/>
      <c r="HAX213" s="6"/>
      <c r="HAY213" s="6"/>
      <c r="HAZ213" s="6"/>
      <c r="HBA213" s="6"/>
      <c r="HBB213" s="6"/>
      <c r="HBC213" s="6"/>
      <c r="HBD213" s="6"/>
      <c r="HBE213" s="6"/>
      <c r="HBF213" s="6"/>
      <c r="HBG213" s="6"/>
      <c r="HBH213" s="6"/>
      <c r="HBI213" s="6"/>
      <c r="HBJ213" s="6"/>
      <c r="HBK213" s="6"/>
      <c r="HBL213" s="6"/>
      <c r="HBM213" s="6"/>
      <c r="HBN213" s="6"/>
      <c r="HBO213" s="6"/>
      <c r="HBP213" s="6"/>
      <c r="HBQ213" s="6"/>
      <c r="HBR213" s="6"/>
      <c r="HBS213" s="6"/>
      <c r="HBT213" s="6"/>
      <c r="HBU213" s="6"/>
      <c r="HBV213" s="6"/>
      <c r="HBW213" s="6"/>
      <c r="HBX213" s="6"/>
      <c r="HBY213" s="6"/>
      <c r="HBZ213" s="6"/>
      <c r="HCA213" s="6"/>
      <c r="HCB213" s="6"/>
      <c r="HCC213" s="6"/>
      <c r="HCD213" s="6"/>
      <c r="HCE213" s="6"/>
      <c r="HCF213" s="6"/>
      <c r="HCG213" s="6"/>
      <c r="HCH213" s="6"/>
      <c r="HCI213" s="6"/>
      <c r="HCJ213" s="6"/>
      <c r="HCK213" s="6"/>
      <c r="HCL213" s="6"/>
      <c r="HCM213" s="6"/>
      <c r="HCN213" s="6"/>
      <c r="HCO213" s="6"/>
      <c r="HCP213" s="6"/>
      <c r="HCQ213" s="6"/>
      <c r="HCR213" s="6"/>
      <c r="HCS213" s="6"/>
      <c r="HCT213" s="6"/>
      <c r="HCU213" s="6"/>
      <c r="HCV213" s="6"/>
      <c r="HCW213" s="6"/>
      <c r="HCX213" s="6"/>
      <c r="HCY213" s="6"/>
      <c r="HCZ213" s="6"/>
      <c r="HDA213" s="6"/>
      <c r="HDB213" s="6"/>
      <c r="HDC213" s="6"/>
      <c r="HDD213" s="6"/>
      <c r="HDE213" s="6"/>
      <c r="HDF213" s="6"/>
      <c r="HDG213" s="6"/>
      <c r="HDH213" s="6"/>
      <c r="HDI213" s="6"/>
      <c r="HDJ213" s="6"/>
      <c r="HDK213" s="6"/>
      <c r="HDL213" s="6"/>
      <c r="HDM213" s="6"/>
      <c r="HDN213" s="6"/>
      <c r="HDO213" s="6"/>
      <c r="HDP213" s="6"/>
      <c r="HDQ213" s="6"/>
      <c r="HDR213" s="6"/>
      <c r="HDS213" s="6"/>
      <c r="HDT213" s="6"/>
      <c r="HDU213" s="6"/>
      <c r="HDV213" s="6"/>
      <c r="HDW213" s="6"/>
      <c r="HDX213" s="6"/>
      <c r="HDY213" s="6"/>
      <c r="HDZ213" s="6"/>
      <c r="HEA213" s="6"/>
      <c r="HEB213" s="6"/>
      <c r="HEC213" s="6"/>
      <c r="HED213" s="6"/>
      <c r="HEE213" s="6"/>
      <c r="HEF213" s="6"/>
      <c r="HEG213" s="6"/>
      <c r="HEH213" s="6"/>
      <c r="HEI213" s="6"/>
      <c r="HEJ213" s="6"/>
      <c r="HEK213" s="6"/>
      <c r="HEL213" s="6"/>
      <c r="HEM213" s="6"/>
      <c r="HEN213" s="6"/>
      <c r="HEO213" s="6"/>
      <c r="HEP213" s="6"/>
      <c r="HEQ213" s="6"/>
      <c r="HER213" s="6"/>
      <c r="HES213" s="6"/>
      <c r="HET213" s="6"/>
      <c r="HEU213" s="6"/>
      <c r="HEV213" s="6"/>
      <c r="HEW213" s="6"/>
      <c r="HEX213" s="6"/>
      <c r="HEY213" s="6"/>
      <c r="HEZ213" s="6"/>
      <c r="HFA213" s="6"/>
      <c r="HFB213" s="6"/>
      <c r="HFC213" s="6"/>
      <c r="HFD213" s="6"/>
      <c r="HFE213" s="6"/>
      <c r="HFF213" s="6"/>
      <c r="HFG213" s="6"/>
      <c r="HFH213" s="6"/>
      <c r="HFI213" s="6"/>
      <c r="HFJ213" s="6"/>
      <c r="HFK213" s="6"/>
      <c r="HFL213" s="6"/>
      <c r="HFM213" s="6"/>
      <c r="HFN213" s="6"/>
      <c r="HFO213" s="6"/>
      <c r="HFP213" s="6"/>
      <c r="HFQ213" s="6"/>
      <c r="HFR213" s="6"/>
      <c r="HFS213" s="6"/>
      <c r="HFT213" s="6"/>
      <c r="HFU213" s="6"/>
      <c r="HFV213" s="6"/>
      <c r="HFW213" s="6"/>
      <c r="HFX213" s="6"/>
      <c r="HFY213" s="6"/>
      <c r="HFZ213" s="6"/>
      <c r="HGA213" s="6"/>
      <c r="HGB213" s="6"/>
      <c r="HGC213" s="6"/>
      <c r="HGD213" s="6"/>
      <c r="HGE213" s="6"/>
      <c r="HGF213" s="6"/>
      <c r="HGG213" s="6"/>
      <c r="HGH213" s="6"/>
      <c r="HGI213" s="6"/>
      <c r="HGJ213" s="6"/>
      <c r="HGK213" s="6"/>
      <c r="HGL213" s="6"/>
      <c r="HGM213" s="6"/>
      <c r="HGN213" s="6"/>
      <c r="HGO213" s="6"/>
      <c r="HGP213" s="6"/>
      <c r="HGQ213" s="6"/>
      <c r="HGR213" s="6"/>
      <c r="HGS213" s="6"/>
      <c r="HGT213" s="6"/>
      <c r="HGU213" s="6"/>
      <c r="HGV213" s="6"/>
      <c r="HGW213" s="6"/>
      <c r="HGX213" s="6"/>
      <c r="HGY213" s="6"/>
      <c r="HGZ213" s="6"/>
      <c r="HHA213" s="6"/>
      <c r="HHB213" s="6"/>
      <c r="HHC213" s="6"/>
      <c r="HHD213" s="6"/>
      <c r="HHE213" s="6"/>
      <c r="HHF213" s="6"/>
      <c r="HHG213" s="6"/>
      <c r="HHH213" s="6"/>
      <c r="HHI213" s="6"/>
      <c r="HHJ213" s="6"/>
      <c r="HHK213" s="6"/>
      <c r="HHL213" s="6"/>
      <c r="HHM213" s="6"/>
      <c r="HHN213" s="6"/>
      <c r="HHO213" s="6"/>
      <c r="HHP213" s="6"/>
      <c r="HHQ213" s="6"/>
      <c r="HHR213" s="6"/>
      <c r="HHS213" s="6"/>
      <c r="HHT213" s="6"/>
      <c r="HHU213" s="6"/>
      <c r="HHV213" s="6"/>
      <c r="HHW213" s="6"/>
      <c r="HHX213" s="6"/>
      <c r="HHY213" s="6"/>
      <c r="HHZ213" s="6"/>
      <c r="HIA213" s="6"/>
      <c r="HIB213" s="6"/>
      <c r="HIC213" s="6"/>
      <c r="HID213" s="6"/>
      <c r="HIE213" s="6"/>
      <c r="HIF213" s="6"/>
      <c r="HIG213" s="6"/>
      <c r="HIH213" s="6"/>
      <c r="HII213" s="6"/>
      <c r="HIJ213" s="6"/>
      <c r="HIK213" s="6"/>
      <c r="HIL213" s="6"/>
      <c r="HIM213" s="6"/>
      <c r="HIN213" s="6"/>
      <c r="HIO213" s="6"/>
      <c r="HIP213" s="6"/>
      <c r="HIQ213" s="6"/>
      <c r="HIR213" s="6"/>
      <c r="HIS213" s="6"/>
      <c r="HIT213" s="6"/>
      <c r="HIU213" s="6"/>
      <c r="HIV213" s="6"/>
      <c r="HIW213" s="6"/>
      <c r="HIX213" s="6"/>
      <c r="HIY213" s="6"/>
      <c r="HIZ213" s="6"/>
      <c r="HJA213" s="6"/>
      <c r="HJB213" s="6"/>
      <c r="HJC213" s="6"/>
      <c r="HJD213" s="6"/>
      <c r="HJE213" s="6"/>
      <c r="HJF213" s="6"/>
      <c r="HJG213" s="6"/>
      <c r="HJH213" s="6"/>
      <c r="HJI213" s="6"/>
      <c r="HJJ213" s="6"/>
      <c r="HJK213" s="6"/>
      <c r="HJL213" s="6"/>
      <c r="HJM213" s="6"/>
      <c r="HJN213" s="6"/>
      <c r="HJO213" s="6"/>
      <c r="HJP213" s="6"/>
      <c r="HJQ213" s="6"/>
      <c r="HJR213" s="6"/>
      <c r="HJS213" s="6"/>
      <c r="HJT213" s="6"/>
      <c r="HJU213" s="6"/>
      <c r="HJV213" s="6"/>
      <c r="HJW213" s="6"/>
      <c r="HJX213" s="6"/>
      <c r="HJY213" s="6"/>
      <c r="HJZ213" s="6"/>
      <c r="HKA213" s="6"/>
      <c r="HKB213" s="6"/>
      <c r="HKC213" s="6"/>
      <c r="HKD213" s="6"/>
      <c r="HKE213" s="6"/>
      <c r="HKF213" s="6"/>
      <c r="HKG213" s="6"/>
      <c r="HKH213" s="6"/>
      <c r="HKI213" s="6"/>
      <c r="HKJ213" s="6"/>
      <c r="HKK213" s="6"/>
      <c r="HKL213" s="6"/>
      <c r="HKM213" s="6"/>
      <c r="HKN213" s="6"/>
      <c r="HKO213" s="6"/>
      <c r="HKP213" s="6"/>
      <c r="HKQ213" s="6"/>
      <c r="HKR213" s="6"/>
      <c r="HKS213" s="6"/>
      <c r="HKT213" s="6"/>
      <c r="HKU213" s="6"/>
      <c r="HKV213" s="6"/>
      <c r="HKW213" s="6"/>
      <c r="HKX213" s="6"/>
      <c r="HKY213" s="6"/>
      <c r="HKZ213" s="6"/>
      <c r="HLA213" s="6"/>
      <c r="HLB213" s="6"/>
      <c r="HLC213" s="6"/>
      <c r="HLD213" s="6"/>
      <c r="HLE213" s="6"/>
      <c r="HLF213" s="6"/>
      <c r="HLG213" s="6"/>
      <c r="HLH213" s="6"/>
      <c r="HLI213" s="6"/>
      <c r="HLJ213" s="6"/>
      <c r="HLK213" s="6"/>
      <c r="HLL213" s="6"/>
      <c r="HLM213" s="6"/>
      <c r="HLN213" s="6"/>
      <c r="HLO213" s="6"/>
      <c r="HLP213" s="6"/>
      <c r="HLQ213" s="6"/>
      <c r="HLR213" s="6"/>
      <c r="HLS213" s="6"/>
      <c r="HLT213" s="6"/>
      <c r="HLU213" s="6"/>
      <c r="HLV213" s="6"/>
      <c r="HLW213" s="6"/>
      <c r="HLX213" s="6"/>
      <c r="HLY213" s="6"/>
      <c r="HLZ213" s="6"/>
      <c r="HMA213" s="6"/>
      <c r="HMB213" s="6"/>
      <c r="HMC213" s="6"/>
      <c r="HMD213" s="6"/>
      <c r="HME213" s="6"/>
      <c r="HMF213" s="6"/>
      <c r="HMG213" s="6"/>
      <c r="HMH213" s="6"/>
      <c r="HMI213" s="6"/>
      <c r="HMJ213" s="6"/>
      <c r="HMK213" s="6"/>
      <c r="HML213" s="6"/>
      <c r="HMM213" s="6"/>
      <c r="HMN213" s="6"/>
      <c r="HMO213" s="6"/>
      <c r="HMP213" s="6"/>
      <c r="HMQ213" s="6"/>
      <c r="HMR213" s="6"/>
      <c r="HMS213" s="6"/>
      <c r="HMT213" s="6"/>
      <c r="HMU213" s="6"/>
      <c r="HMV213" s="6"/>
      <c r="HMW213" s="6"/>
      <c r="HMX213" s="6"/>
      <c r="HMY213" s="6"/>
      <c r="HMZ213" s="6"/>
      <c r="HNA213" s="6"/>
      <c r="HNB213" s="6"/>
      <c r="HNC213" s="6"/>
      <c r="HND213" s="6"/>
      <c r="HNE213" s="6"/>
      <c r="HNF213" s="6"/>
      <c r="HNG213" s="6"/>
      <c r="HNH213" s="6"/>
      <c r="HNI213" s="6"/>
      <c r="HNJ213" s="6"/>
      <c r="HNK213" s="6"/>
      <c r="HNL213" s="6"/>
      <c r="HNM213" s="6"/>
      <c r="HNN213" s="6"/>
      <c r="HNO213" s="6"/>
      <c r="HNP213" s="6"/>
      <c r="HNQ213" s="6"/>
      <c r="HNR213" s="6"/>
      <c r="HNS213" s="6"/>
      <c r="HNT213" s="6"/>
      <c r="HNU213" s="6"/>
      <c r="HNV213" s="6"/>
      <c r="HNW213" s="6"/>
      <c r="HNX213" s="6"/>
      <c r="HNY213" s="6"/>
      <c r="HNZ213" s="6"/>
      <c r="HOA213" s="6"/>
      <c r="HOB213" s="6"/>
      <c r="HOC213" s="6"/>
      <c r="HOD213" s="6"/>
      <c r="HOE213" s="6"/>
      <c r="HOF213" s="6"/>
      <c r="HOG213" s="6"/>
      <c r="HOH213" s="6"/>
      <c r="HOI213" s="6"/>
      <c r="HOJ213" s="6"/>
      <c r="HOK213" s="6"/>
      <c r="HOL213" s="6"/>
      <c r="HOM213" s="6"/>
      <c r="HON213" s="6"/>
      <c r="HOO213" s="6"/>
      <c r="HOP213" s="6"/>
      <c r="HOQ213" s="6"/>
      <c r="HOR213" s="6"/>
      <c r="HOS213" s="6"/>
      <c r="HOT213" s="6"/>
      <c r="HOU213" s="6"/>
      <c r="HOV213" s="6"/>
      <c r="HOW213" s="6"/>
      <c r="HOX213" s="6"/>
      <c r="HOY213" s="6"/>
      <c r="HOZ213" s="6"/>
      <c r="HPA213" s="6"/>
      <c r="HPB213" s="6"/>
      <c r="HPC213" s="6"/>
      <c r="HPD213" s="6"/>
      <c r="HPE213" s="6"/>
      <c r="HPF213" s="6"/>
      <c r="HPG213" s="6"/>
      <c r="HPH213" s="6"/>
      <c r="HPI213" s="6"/>
      <c r="HPJ213" s="6"/>
      <c r="HPK213" s="6"/>
      <c r="HPL213" s="6"/>
      <c r="HPM213" s="6"/>
      <c r="HPN213" s="6"/>
      <c r="HPO213" s="6"/>
      <c r="HPP213" s="6"/>
      <c r="HPQ213" s="6"/>
      <c r="HPR213" s="6"/>
      <c r="HPS213" s="6"/>
      <c r="HPT213" s="6"/>
      <c r="HPU213" s="6"/>
      <c r="HPV213" s="6"/>
      <c r="HPW213" s="6"/>
      <c r="HPX213" s="6"/>
      <c r="HPY213" s="6"/>
      <c r="HPZ213" s="6"/>
      <c r="HQA213" s="6"/>
      <c r="HQB213" s="6"/>
      <c r="HQC213" s="6"/>
      <c r="HQD213" s="6"/>
      <c r="HQE213" s="6"/>
      <c r="HQF213" s="6"/>
      <c r="HQG213" s="6"/>
      <c r="HQH213" s="6"/>
      <c r="HQI213" s="6"/>
      <c r="HQJ213" s="6"/>
      <c r="HQK213" s="6"/>
      <c r="HQL213" s="6"/>
      <c r="HQM213" s="6"/>
      <c r="HQN213" s="6"/>
      <c r="HQO213" s="6"/>
      <c r="HQP213" s="6"/>
      <c r="HQQ213" s="6"/>
      <c r="HQR213" s="6"/>
      <c r="HQS213" s="6"/>
      <c r="HQT213" s="6"/>
      <c r="HQU213" s="6"/>
      <c r="HQV213" s="6"/>
      <c r="HQW213" s="6"/>
      <c r="HQX213" s="6"/>
      <c r="HQY213" s="6"/>
      <c r="HQZ213" s="6"/>
      <c r="HRA213" s="6"/>
      <c r="HRB213" s="6"/>
      <c r="HRC213" s="6"/>
      <c r="HRD213" s="6"/>
      <c r="HRE213" s="6"/>
      <c r="HRF213" s="6"/>
      <c r="HRG213" s="6"/>
      <c r="HRH213" s="6"/>
      <c r="HRI213" s="6"/>
      <c r="HRJ213" s="6"/>
      <c r="HRK213" s="6"/>
      <c r="HRL213" s="6"/>
      <c r="HRM213" s="6"/>
      <c r="HRN213" s="6"/>
      <c r="HRO213" s="6"/>
      <c r="HRP213" s="6"/>
      <c r="HRQ213" s="6"/>
      <c r="HRR213" s="6"/>
      <c r="HRS213" s="6"/>
      <c r="HRT213" s="6"/>
      <c r="HRU213" s="6"/>
      <c r="HRV213" s="6"/>
      <c r="HRW213" s="6"/>
      <c r="HRX213" s="6"/>
      <c r="HRY213" s="6"/>
      <c r="HRZ213" s="6"/>
      <c r="HSA213" s="6"/>
      <c r="HSB213" s="6"/>
      <c r="HSC213" s="6"/>
      <c r="HSD213" s="6"/>
      <c r="HSE213" s="6"/>
      <c r="HSF213" s="6"/>
      <c r="HSG213" s="6"/>
      <c r="HSH213" s="6"/>
      <c r="HSI213" s="6"/>
      <c r="HSJ213" s="6"/>
      <c r="HSK213" s="6"/>
      <c r="HSL213" s="6"/>
      <c r="HSM213" s="6"/>
      <c r="HSN213" s="6"/>
      <c r="HSO213" s="6"/>
      <c r="HSP213" s="6"/>
      <c r="HSQ213" s="6"/>
      <c r="HSR213" s="6"/>
      <c r="HSS213" s="6"/>
      <c r="HST213" s="6"/>
      <c r="HSU213" s="6"/>
      <c r="HSV213" s="6"/>
      <c r="HSW213" s="6"/>
      <c r="HSX213" s="6"/>
      <c r="HSY213" s="6"/>
      <c r="HSZ213" s="6"/>
      <c r="HTA213" s="6"/>
      <c r="HTB213" s="6"/>
      <c r="HTC213" s="6"/>
      <c r="HTD213" s="6"/>
      <c r="HTE213" s="6"/>
      <c r="HTF213" s="6"/>
      <c r="HTG213" s="6"/>
      <c r="HTH213" s="6"/>
      <c r="HTI213" s="6"/>
      <c r="HTJ213" s="6"/>
      <c r="HTK213" s="6"/>
      <c r="HTL213" s="6"/>
      <c r="HTM213" s="6"/>
      <c r="HTN213" s="6"/>
      <c r="HTO213" s="6"/>
      <c r="HTP213" s="6"/>
      <c r="HTQ213" s="6"/>
      <c r="HTR213" s="6"/>
      <c r="HTS213" s="6"/>
      <c r="HTT213" s="6"/>
      <c r="HTU213" s="6"/>
      <c r="HTV213" s="6"/>
      <c r="HTW213" s="6"/>
      <c r="HTX213" s="6"/>
      <c r="HTY213" s="6"/>
      <c r="HTZ213" s="6"/>
      <c r="HUA213" s="6"/>
      <c r="HUB213" s="6"/>
      <c r="HUC213" s="6"/>
      <c r="HUD213" s="6"/>
      <c r="HUE213" s="6"/>
      <c r="HUF213" s="6"/>
      <c r="HUG213" s="6"/>
      <c r="HUH213" s="6"/>
      <c r="HUI213" s="6"/>
      <c r="HUJ213" s="6"/>
      <c r="HUK213" s="6"/>
      <c r="HUL213" s="6"/>
      <c r="HUM213" s="6"/>
      <c r="HUN213" s="6"/>
      <c r="HUO213" s="6"/>
      <c r="HUP213" s="6"/>
      <c r="HUQ213" s="6"/>
      <c r="HUR213" s="6"/>
      <c r="HUS213" s="6"/>
      <c r="HUT213" s="6"/>
      <c r="HUU213" s="6"/>
      <c r="HUV213" s="6"/>
      <c r="HUW213" s="6"/>
      <c r="HUX213" s="6"/>
      <c r="HUY213" s="6"/>
      <c r="HUZ213" s="6"/>
      <c r="HVA213" s="6"/>
      <c r="HVB213" s="6"/>
      <c r="HVC213" s="6"/>
      <c r="HVD213" s="6"/>
      <c r="HVE213" s="6"/>
      <c r="HVF213" s="6"/>
      <c r="HVG213" s="6"/>
      <c r="HVH213" s="6"/>
      <c r="HVI213" s="6"/>
      <c r="HVJ213" s="6"/>
      <c r="HVK213" s="6"/>
      <c r="HVL213" s="6"/>
      <c r="HVM213" s="6"/>
      <c r="HVN213" s="6"/>
      <c r="HVO213" s="6"/>
      <c r="HVP213" s="6"/>
      <c r="HVQ213" s="6"/>
      <c r="HVR213" s="6"/>
      <c r="HVS213" s="6"/>
      <c r="HVT213" s="6"/>
      <c r="HVU213" s="6"/>
      <c r="HVV213" s="6"/>
      <c r="HVW213" s="6"/>
      <c r="HVX213" s="6"/>
      <c r="HVY213" s="6"/>
      <c r="HVZ213" s="6"/>
      <c r="HWA213" s="6"/>
      <c r="HWB213" s="6"/>
      <c r="HWC213" s="6"/>
      <c r="HWD213" s="6"/>
      <c r="HWE213" s="6"/>
      <c r="HWF213" s="6"/>
      <c r="HWG213" s="6"/>
      <c r="HWH213" s="6"/>
      <c r="HWI213" s="6"/>
      <c r="HWJ213" s="6"/>
      <c r="HWK213" s="6"/>
      <c r="HWL213" s="6"/>
      <c r="HWM213" s="6"/>
      <c r="HWN213" s="6"/>
      <c r="HWO213" s="6"/>
      <c r="HWP213" s="6"/>
      <c r="HWQ213" s="6"/>
      <c r="HWR213" s="6"/>
      <c r="HWS213" s="6"/>
      <c r="HWT213" s="6"/>
      <c r="HWU213" s="6"/>
      <c r="HWV213" s="6"/>
      <c r="HWW213" s="6"/>
      <c r="HWX213" s="6"/>
      <c r="HWY213" s="6"/>
      <c r="HWZ213" s="6"/>
      <c r="HXA213" s="6"/>
      <c r="HXB213" s="6"/>
      <c r="HXC213" s="6"/>
      <c r="HXD213" s="6"/>
      <c r="HXE213" s="6"/>
      <c r="HXF213" s="6"/>
      <c r="HXG213" s="6"/>
      <c r="HXH213" s="6"/>
      <c r="HXI213" s="6"/>
      <c r="HXJ213" s="6"/>
      <c r="HXK213" s="6"/>
      <c r="HXL213" s="6"/>
      <c r="HXM213" s="6"/>
      <c r="HXN213" s="6"/>
      <c r="HXO213" s="6"/>
      <c r="HXP213" s="6"/>
      <c r="HXQ213" s="6"/>
      <c r="HXR213" s="6"/>
      <c r="HXS213" s="6"/>
      <c r="HXT213" s="6"/>
      <c r="HXU213" s="6"/>
      <c r="HXV213" s="6"/>
      <c r="HXW213" s="6"/>
      <c r="HXX213" s="6"/>
      <c r="HXY213" s="6"/>
      <c r="HXZ213" s="6"/>
      <c r="HYA213" s="6"/>
      <c r="HYB213" s="6"/>
      <c r="HYC213" s="6"/>
      <c r="HYD213" s="6"/>
      <c r="HYE213" s="6"/>
      <c r="HYF213" s="6"/>
      <c r="HYG213" s="6"/>
      <c r="HYH213" s="6"/>
      <c r="HYI213" s="6"/>
      <c r="HYJ213" s="6"/>
      <c r="HYK213" s="6"/>
      <c r="HYL213" s="6"/>
      <c r="HYM213" s="6"/>
      <c r="HYN213" s="6"/>
      <c r="HYO213" s="6"/>
      <c r="HYP213" s="6"/>
      <c r="HYQ213" s="6"/>
      <c r="HYR213" s="6"/>
      <c r="HYS213" s="6"/>
      <c r="HYT213" s="6"/>
      <c r="HYU213" s="6"/>
      <c r="HYV213" s="6"/>
      <c r="HYW213" s="6"/>
      <c r="HYX213" s="6"/>
      <c r="HYY213" s="6"/>
      <c r="HYZ213" s="6"/>
      <c r="HZA213" s="6"/>
      <c r="HZB213" s="6"/>
      <c r="HZC213" s="6"/>
      <c r="HZD213" s="6"/>
      <c r="HZE213" s="6"/>
      <c r="HZF213" s="6"/>
      <c r="HZG213" s="6"/>
      <c r="HZH213" s="6"/>
      <c r="HZI213" s="6"/>
      <c r="HZJ213" s="6"/>
      <c r="HZK213" s="6"/>
      <c r="HZL213" s="6"/>
      <c r="HZM213" s="6"/>
      <c r="HZN213" s="6"/>
      <c r="HZO213" s="6"/>
      <c r="HZP213" s="6"/>
      <c r="HZQ213" s="6"/>
      <c r="HZR213" s="6"/>
      <c r="HZS213" s="6"/>
      <c r="HZT213" s="6"/>
      <c r="HZU213" s="6"/>
      <c r="HZV213" s="6"/>
      <c r="HZW213" s="6"/>
      <c r="HZX213" s="6"/>
      <c r="HZY213" s="6"/>
      <c r="HZZ213" s="6"/>
      <c r="IAA213" s="6"/>
      <c r="IAB213" s="6"/>
      <c r="IAC213" s="6"/>
      <c r="IAD213" s="6"/>
      <c r="IAE213" s="6"/>
      <c r="IAF213" s="6"/>
      <c r="IAG213" s="6"/>
      <c r="IAH213" s="6"/>
      <c r="IAI213" s="6"/>
      <c r="IAJ213" s="6"/>
      <c r="IAK213" s="6"/>
      <c r="IAL213" s="6"/>
      <c r="IAM213" s="6"/>
      <c r="IAN213" s="6"/>
      <c r="IAO213" s="6"/>
      <c r="IAP213" s="6"/>
      <c r="IAQ213" s="6"/>
      <c r="IAR213" s="6"/>
      <c r="IAS213" s="6"/>
      <c r="IAT213" s="6"/>
      <c r="IAU213" s="6"/>
      <c r="IAV213" s="6"/>
      <c r="IAW213" s="6"/>
      <c r="IAX213" s="6"/>
      <c r="IAY213" s="6"/>
      <c r="IAZ213" s="6"/>
      <c r="IBA213" s="6"/>
      <c r="IBB213" s="6"/>
      <c r="IBC213" s="6"/>
      <c r="IBD213" s="6"/>
      <c r="IBE213" s="6"/>
      <c r="IBF213" s="6"/>
      <c r="IBG213" s="6"/>
      <c r="IBH213" s="6"/>
      <c r="IBI213" s="6"/>
      <c r="IBJ213" s="6"/>
      <c r="IBK213" s="6"/>
      <c r="IBL213" s="6"/>
      <c r="IBM213" s="6"/>
      <c r="IBN213" s="6"/>
      <c r="IBO213" s="6"/>
      <c r="IBP213" s="6"/>
      <c r="IBQ213" s="6"/>
      <c r="IBR213" s="6"/>
      <c r="IBS213" s="6"/>
      <c r="IBT213" s="6"/>
      <c r="IBU213" s="6"/>
      <c r="IBV213" s="6"/>
      <c r="IBW213" s="6"/>
      <c r="IBX213" s="6"/>
      <c r="IBY213" s="6"/>
      <c r="IBZ213" s="6"/>
      <c r="ICA213" s="6"/>
      <c r="ICB213" s="6"/>
      <c r="ICC213" s="6"/>
      <c r="ICD213" s="6"/>
      <c r="ICE213" s="6"/>
      <c r="ICF213" s="6"/>
      <c r="ICG213" s="6"/>
      <c r="ICH213" s="6"/>
      <c r="ICI213" s="6"/>
      <c r="ICJ213" s="6"/>
      <c r="ICK213" s="6"/>
      <c r="ICL213" s="6"/>
      <c r="ICM213" s="6"/>
      <c r="ICN213" s="6"/>
      <c r="ICO213" s="6"/>
      <c r="ICP213" s="6"/>
      <c r="ICQ213" s="6"/>
      <c r="ICR213" s="6"/>
      <c r="ICS213" s="6"/>
      <c r="ICT213" s="6"/>
      <c r="ICU213" s="6"/>
      <c r="ICV213" s="6"/>
      <c r="ICW213" s="6"/>
      <c r="ICX213" s="6"/>
      <c r="ICY213" s="6"/>
      <c r="ICZ213" s="6"/>
      <c r="IDA213" s="6"/>
      <c r="IDB213" s="6"/>
      <c r="IDC213" s="6"/>
      <c r="IDD213" s="6"/>
      <c r="IDE213" s="6"/>
      <c r="IDF213" s="6"/>
      <c r="IDG213" s="6"/>
      <c r="IDH213" s="6"/>
      <c r="IDI213" s="6"/>
      <c r="IDJ213" s="6"/>
      <c r="IDK213" s="6"/>
      <c r="IDL213" s="6"/>
      <c r="IDM213" s="6"/>
      <c r="IDN213" s="6"/>
      <c r="IDO213" s="6"/>
      <c r="IDP213" s="6"/>
      <c r="IDQ213" s="6"/>
      <c r="IDR213" s="6"/>
      <c r="IDS213" s="6"/>
      <c r="IDT213" s="6"/>
      <c r="IDU213" s="6"/>
      <c r="IDV213" s="6"/>
      <c r="IDW213" s="6"/>
      <c r="IDX213" s="6"/>
      <c r="IDY213" s="6"/>
      <c r="IDZ213" s="6"/>
      <c r="IEA213" s="6"/>
      <c r="IEB213" s="6"/>
      <c r="IEC213" s="6"/>
      <c r="IED213" s="6"/>
      <c r="IEE213" s="6"/>
      <c r="IEF213" s="6"/>
      <c r="IEG213" s="6"/>
      <c r="IEH213" s="6"/>
      <c r="IEI213" s="6"/>
      <c r="IEJ213" s="6"/>
      <c r="IEK213" s="6"/>
      <c r="IEL213" s="6"/>
      <c r="IEM213" s="6"/>
      <c r="IEN213" s="6"/>
      <c r="IEO213" s="6"/>
      <c r="IEP213" s="6"/>
      <c r="IEQ213" s="6"/>
      <c r="IER213" s="6"/>
      <c r="IES213" s="6"/>
      <c r="IET213" s="6"/>
      <c r="IEU213" s="6"/>
      <c r="IEV213" s="6"/>
      <c r="IEW213" s="6"/>
      <c r="IEX213" s="6"/>
      <c r="IEY213" s="6"/>
      <c r="IEZ213" s="6"/>
      <c r="IFA213" s="6"/>
      <c r="IFB213" s="6"/>
      <c r="IFC213" s="6"/>
      <c r="IFD213" s="6"/>
      <c r="IFE213" s="6"/>
      <c r="IFF213" s="6"/>
      <c r="IFG213" s="6"/>
      <c r="IFH213" s="6"/>
      <c r="IFI213" s="6"/>
      <c r="IFJ213" s="6"/>
      <c r="IFK213" s="6"/>
      <c r="IFL213" s="6"/>
      <c r="IFM213" s="6"/>
      <c r="IFN213" s="6"/>
      <c r="IFO213" s="6"/>
      <c r="IFP213" s="6"/>
      <c r="IFQ213" s="6"/>
      <c r="IFR213" s="6"/>
      <c r="IFS213" s="6"/>
      <c r="IFT213" s="6"/>
      <c r="IFU213" s="6"/>
      <c r="IFV213" s="6"/>
      <c r="IFW213" s="6"/>
      <c r="IFX213" s="6"/>
      <c r="IFY213" s="6"/>
      <c r="IFZ213" s="6"/>
      <c r="IGA213" s="6"/>
      <c r="IGB213" s="6"/>
      <c r="IGC213" s="6"/>
      <c r="IGD213" s="6"/>
      <c r="IGE213" s="6"/>
      <c r="IGF213" s="6"/>
      <c r="IGG213" s="6"/>
      <c r="IGH213" s="6"/>
      <c r="IGI213" s="6"/>
      <c r="IGJ213" s="6"/>
      <c r="IGK213" s="6"/>
      <c r="IGL213" s="6"/>
      <c r="IGM213" s="6"/>
      <c r="IGN213" s="6"/>
      <c r="IGO213" s="6"/>
      <c r="IGP213" s="6"/>
      <c r="IGQ213" s="6"/>
      <c r="IGR213" s="6"/>
      <c r="IGS213" s="6"/>
      <c r="IGT213" s="6"/>
      <c r="IGU213" s="6"/>
      <c r="IGV213" s="6"/>
      <c r="IGW213" s="6"/>
      <c r="IGX213" s="6"/>
      <c r="IGY213" s="6"/>
      <c r="IGZ213" s="6"/>
      <c r="IHA213" s="6"/>
      <c r="IHB213" s="6"/>
      <c r="IHC213" s="6"/>
      <c r="IHD213" s="6"/>
      <c r="IHE213" s="6"/>
      <c r="IHF213" s="6"/>
      <c r="IHG213" s="6"/>
      <c r="IHH213" s="6"/>
      <c r="IHI213" s="6"/>
      <c r="IHJ213" s="6"/>
      <c r="IHK213" s="6"/>
      <c r="IHL213" s="6"/>
      <c r="IHM213" s="6"/>
      <c r="IHN213" s="6"/>
      <c r="IHO213" s="6"/>
      <c r="IHP213" s="6"/>
      <c r="IHQ213" s="6"/>
      <c r="IHR213" s="6"/>
      <c r="IHS213" s="6"/>
      <c r="IHT213" s="6"/>
      <c r="IHU213" s="6"/>
      <c r="IHV213" s="6"/>
      <c r="IHW213" s="6"/>
      <c r="IHX213" s="6"/>
      <c r="IHY213" s="6"/>
      <c r="IHZ213" s="6"/>
      <c r="IIA213" s="6"/>
      <c r="IIB213" s="6"/>
      <c r="IIC213" s="6"/>
      <c r="IID213" s="6"/>
      <c r="IIE213" s="6"/>
      <c r="IIF213" s="6"/>
      <c r="IIG213" s="6"/>
      <c r="IIH213" s="6"/>
      <c r="III213" s="6"/>
      <c r="IIJ213" s="6"/>
      <c r="IIK213" s="6"/>
      <c r="IIL213" s="6"/>
      <c r="IIM213" s="6"/>
      <c r="IIN213" s="6"/>
      <c r="IIO213" s="6"/>
      <c r="IIP213" s="6"/>
      <c r="IIQ213" s="6"/>
      <c r="IIR213" s="6"/>
      <c r="IIS213" s="6"/>
      <c r="IIT213" s="6"/>
      <c r="IIU213" s="6"/>
      <c r="IIV213" s="6"/>
      <c r="IIW213" s="6"/>
      <c r="IIX213" s="6"/>
      <c r="IIY213" s="6"/>
      <c r="IIZ213" s="6"/>
      <c r="IJA213" s="6"/>
      <c r="IJB213" s="6"/>
      <c r="IJC213" s="6"/>
      <c r="IJD213" s="6"/>
      <c r="IJE213" s="6"/>
      <c r="IJF213" s="6"/>
      <c r="IJG213" s="6"/>
      <c r="IJH213" s="6"/>
      <c r="IJI213" s="6"/>
      <c r="IJJ213" s="6"/>
      <c r="IJK213" s="6"/>
      <c r="IJL213" s="6"/>
      <c r="IJM213" s="6"/>
      <c r="IJN213" s="6"/>
      <c r="IJO213" s="6"/>
      <c r="IJP213" s="6"/>
      <c r="IJQ213" s="6"/>
      <c r="IJR213" s="6"/>
      <c r="IJS213" s="6"/>
      <c r="IJT213" s="6"/>
      <c r="IJU213" s="6"/>
      <c r="IJV213" s="6"/>
      <c r="IJW213" s="6"/>
      <c r="IJX213" s="6"/>
      <c r="IJY213" s="6"/>
      <c r="IJZ213" s="6"/>
      <c r="IKA213" s="6"/>
      <c r="IKB213" s="6"/>
      <c r="IKC213" s="6"/>
      <c r="IKD213" s="6"/>
      <c r="IKE213" s="6"/>
      <c r="IKF213" s="6"/>
      <c r="IKG213" s="6"/>
      <c r="IKH213" s="6"/>
      <c r="IKI213" s="6"/>
      <c r="IKJ213" s="6"/>
      <c r="IKK213" s="6"/>
      <c r="IKL213" s="6"/>
      <c r="IKM213" s="6"/>
      <c r="IKN213" s="6"/>
      <c r="IKO213" s="6"/>
      <c r="IKP213" s="6"/>
      <c r="IKQ213" s="6"/>
      <c r="IKR213" s="6"/>
      <c r="IKS213" s="6"/>
      <c r="IKT213" s="6"/>
      <c r="IKU213" s="6"/>
      <c r="IKV213" s="6"/>
      <c r="IKW213" s="6"/>
      <c r="IKX213" s="6"/>
      <c r="IKY213" s="6"/>
      <c r="IKZ213" s="6"/>
      <c r="ILA213" s="6"/>
      <c r="ILB213" s="6"/>
      <c r="ILC213" s="6"/>
      <c r="ILD213" s="6"/>
      <c r="ILE213" s="6"/>
      <c r="ILF213" s="6"/>
      <c r="ILG213" s="6"/>
      <c r="ILH213" s="6"/>
      <c r="ILI213" s="6"/>
      <c r="ILJ213" s="6"/>
      <c r="ILK213" s="6"/>
      <c r="ILL213" s="6"/>
      <c r="ILM213" s="6"/>
      <c r="ILN213" s="6"/>
      <c r="ILO213" s="6"/>
      <c r="ILP213" s="6"/>
      <c r="ILQ213" s="6"/>
      <c r="ILR213" s="6"/>
      <c r="ILS213" s="6"/>
      <c r="ILT213" s="6"/>
      <c r="ILU213" s="6"/>
      <c r="ILV213" s="6"/>
      <c r="ILW213" s="6"/>
      <c r="ILX213" s="6"/>
      <c r="ILY213" s="6"/>
      <c r="ILZ213" s="6"/>
      <c r="IMA213" s="6"/>
      <c r="IMB213" s="6"/>
      <c r="IMC213" s="6"/>
      <c r="IMD213" s="6"/>
      <c r="IME213" s="6"/>
      <c r="IMF213" s="6"/>
      <c r="IMG213" s="6"/>
      <c r="IMH213" s="6"/>
      <c r="IMI213" s="6"/>
      <c r="IMJ213" s="6"/>
      <c r="IMK213" s="6"/>
      <c r="IML213" s="6"/>
      <c r="IMM213" s="6"/>
      <c r="IMN213" s="6"/>
      <c r="IMO213" s="6"/>
      <c r="IMP213" s="6"/>
      <c r="IMQ213" s="6"/>
      <c r="IMR213" s="6"/>
      <c r="IMS213" s="6"/>
      <c r="IMT213" s="6"/>
      <c r="IMU213" s="6"/>
      <c r="IMV213" s="6"/>
      <c r="IMW213" s="6"/>
      <c r="IMX213" s="6"/>
      <c r="IMY213" s="6"/>
      <c r="IMZ213" s="6"/>
      <c r="INA213" s="6"/>
      <c r="INB213" s="6"/>
      <c r="INC213" s="6"/>
      <c r="IND213" s="6"/>
      <c r="INE213" s="6"/>
      <c r="INF213" s="6"/>
      <c r="ING213" s="6"/>
      <c r="INH213" s="6"/>
      <c r="INI213" s="6"/>
      <c r="INJ213" s="6"/>
      <c r="INK213" s="6"/>
      <c r="INL213" s="6"/>
      <c r="INM213" s="6"/>
      <c r="INN213" s="6"/>
      <c r="INO213" s="6"/>
      <c r="INP213" s="6"/>
      <c r="INQ213" s="6"/>
      <c r="INR213" s="6"/>
      <c r="INS213" s="6"/>
      <c r="INT213" s="6"/>
      <c r="INU213" s="6"/>
      <c r="INV213" s="6"/>
      <c r="INW213" s="6"/>
      <c r="INX213" s="6"/>
      <c r="INY213" s="6"/>
      <c r="INZ213" s="6"/>
      <c r="IOA213" s="6"/>
      <c r="IOB213" s="6"/>
      <c r="IOC213" s="6"/>
      <c r="IOD213" s="6"/>
      <c r="IOE213" s="6"/>
      <c r="IOF213" s="6"/>
      <c r="IOG213" s="6"/>
      <c r="IOH213" s="6"/>
      <c r="IOI213" s="6"/>
      <c r="IOJ213" s="6"/>
      <c r="IOK213" s="6"/>
      <c r="IOL213" s="6"/>
      <c r="IOM213" s="6"/>
      <c r="ION213" s="6"/>
      <c r="IOO213" s="6"/>
      <c r="IOP213" s="6"/>
      <c r="IOQ213" s="6"/>
      <c r="IOR213" s="6"/>
      <c r="IOS213" s="6"/>
      <c r="IOT213" s="6"/>
      <c r="IOU213" s="6"/>
      <c r="IOV213" s="6"/>
      <c r="IOW213" s="6"/>
      <c r="IOX213" s="6"/>
      <c r="IOY213" s="6"/>
      <c r="IOZ213" s="6"/>
      <c r="IPA213" s="6"/>
      <c r="IPB213" s="6"/>
      <c r="IPC213" s="6"/>
      <c r="IPD213" s="6"/>
      <c r="IPE213" s="6"/>
      <c r="IPF213" s="6"/>
      <c r="IPG213" s="6"/>
      <c r="IPH213" s="6"/>
      <c r="IPI213" s="6"/>
      <c r="IPJ213" s="6"/>
      <c r="IPK213" s="6"/>
      <c r="IPL213" s="6"/>
      <c r="IPM213" s="6"/>
      <c r="IPN213" s="6"/>
      <c r="IPO213" s="6"/>
      <c r="IPP213" s="6"/>
      <c r="IPQ213" s="6"/>
      <c r="IPR213" s="6"/>
      <c r="IPS213" s="6"/>
      <c r="IPT213" s="6"/>
      <c r="IPU213" s="6"/>
      <c r="IPV213" s="6"/>
      <c r="IPW213" s="6"/>
      <c r="IPX213" s="6"/>
      <c r="IPY213" s="6"/>
      <c r="IPZ213" s="6"/>
      <c r="IQA213" s="6"/>
      <c r="IQB213" s="6"/>
      <c r="IQC213" s="6"/>
      <c r="IQD213" s="6"/>
      <c r="IQE213" s="6"/>
      <c r="IQF213" s="6"/>
      <c r="IQG213" s="6"/>
      <c r="IQH213" s="6"/>
      <c r="IQI213" s="6"/>
      <c r="IQJ213" s="6"/>
      <c r="IQK213" s="6"/>
      <c r="IQL213" s="6"/>
      <c r="IQM213" s="6"/>
      <c r="IQN213" s="6"/>
      <c r="IQO213" s="6"/>
      <c r="IQP213" s="6"/>
      <c r="IQQ213" s="6"/>
      <c r="IQR213" s="6"/>
      <c r="IQS213" s="6"/>
      <c r="IQT213" s="6"/>
      <c r="IQU213" s="6"/>
      <c r="IQV213" s="6"/>
      <c r="IQW213" s="6"/>
      <c r="IQX213" s="6"/>
      <c r="IQY213" s="6"/>
      <c r="IQZ213" s="6"/>
      <c r="IRA213" s="6"/>
      <c r="IRB213" s="6"/>
      <c r="IRC213" s="6"/>
      <c r="IRD213" s="6"/>
      <c r="IRE213" s="6"/>
      <c r="IRF213" s="6"/>
      <c r="IRG213" s="6"/>
      <c r="IRH213" s="6"/>
      <c r="IRI213" s="6"/>
      <c r="IRJ213" s="6"/>
      <c r="IRK213" s="6"/>
      <c r="IRL213" s="6"/>
      <c r="IRM213" s="6"/>
      <c r="IRN213" s="6"/>
      <c r="IRO213" s="6"/>
      <c r="IRP213" s="6"/>
      <c r="IRQ213" s="6"/>
      <c r="IRR213" s="6"/>
      <c r="IRS213" s="6"/>
      <c r="IRT213" s="6"/>
      <c r="IRU213" s="6"/>
      <c r="IRV213" s="6"/>
      <c r="IRW213" s="6"/>
      <c r="IRX213" s="6"/>
      <c r="IRY213" s="6"/>
      <c r="IRZ213" s="6"/>
      <c r="ISA213" s="6"/>
      <c r="ISB213" s="6"/>
      <c r="ISC213" s="6"/>
      <c r="ISD213" s="6"/>
      <c r="ISE213" s="6"/>
      <c r="ISF213" s="6"/>
      <c r="ISG213" s="6"/>
      <c r="ISH213" s="6"/>
      <c r="ISI213" s="6"/>
      <c r="ISJ213" s="6"/>
      <c r="ISK213" s="6"/>
      <c r="ISL213" s="6"/>
      <c r="ISM213" s="6"/>
      <c r="ISN213" s="6"/>
      <c r="ISO213" s="6"/>
      <c r="ISP213" s="6"/>
      <c r="ISQ213" s="6"/>
      <c r="ISR213" s="6"/>
      <c r="ISS213" s="6"/>
      <c r="IST213" s="6"/>
      <c r="ISU213" s="6"/>
      <c r="ISV213" s="6"/>
      <c r="ISW213" s="6"/>
      <c r="ISX213" s="6"/>
      <c r="ISY213" s="6"/>
      <c r="ISZ213" s="6"/>
      <c r="ITA213" s="6"/>
      <c r="ITB213" s="6"/>
      <c r="ITC213" s="6"/>
      <c r="ITD213" s="6"/>
      <c r="ITE213" s="6"/>
      <c r="ITF213" s="6"/>
      <c r="ITG213" s="6"/>
      <c r="ITH213" s="6"/>
      <c r="ITI213" s="6"/>
      <c r="ITJ213" s="6"/>
      <c r="ITK213" s="6"/>
      <c r="ITL213" s="6"/>
      <c r="ITM213" s="6"/>
      <c r="ITN213" s="6"/>
      <c r="ITO213" s="6"/>
      <c r="ITP213" s="6"/>
      <c r="ITQ213" s="6"/>
      <c r="ITR213" s="6"/>
      <c r="ITS213" s="6"/>
      <c r="ITT213" s="6"/>
      <c r="ITU213" s="6"/>
      <c r="ITV213" s="6"/>
      <c r="ITW213" s="6"/>
      <c r="ITX213" s="6"/>
      <c r="ITY213" s="6"/>
      <c r="ITZ213" s="6"/>
      <c r="IUA213" s="6"/>
      <c r="IUB213" s="6"/>
      <c r="IUC213" s="6"/>
      <c r="IUD213" s="6"/>
      <c r="IUE213" s="6"/>
      <c r="IUF213" s="6"/>
      <c r="IUG213" s="6"/>
      <c r="IUH213" s="6"/>
      <c r="IUI213" s="6"/>
      <c r="IUJ213" s="6"/>
      <c r="IUK213" s="6"/>
      <c r="IUL213" s="6"/>
      <c r="IUM213" s="6"/>
      <c r="IUN213" s="6"/>
      <c r="IUO213" s="6"/>
      <c r="IUP213" s="6"/>
      <c r="IUQ213" s="6"/>
      <c r="IUR213" s="6"/>
      <c r="IUS213" s="6"/>
      <c r="IUT213" s="6"/>
      <c r="IUU213" s="6"/>
      <c r="IUV213" s="6"/>
      <c r="IUW213" s="6"/>
      <c r="IUX213" s="6"/>
      <c r="IUY213" s="6"/>
      <c r="IUZ213" s="6"/>
      <c r="IVA213" s="6"/>
      <c r="IVB213" s="6"/>
      <c r="IVC213" s="6"/>
      <c r="IVD213" s="6"/>
      <c r="IVE213" s="6"/>
      <c r="IVF213" s="6"/>
      <c r="IVG213" s="6"/>
      <c r="IVH213" s="6"/>
      <c r="IVI213" s="6"/>
      <c r="IVJ213" s="6"/>
      <c r="IVK213" s="6"/>
      <c r="IVL213" s="6"/>
      <c r="IVM213" s="6"/>
      <c r="IVN213" s="6"/>
      <c r="IVO213" s="6"/>
      <c r="IVP213" s="6"/>
      <c r="IVQ213" s="6"/>
      <c r="IVR213" s="6"/>
      <c r="IVS213" s="6"/>
      <c r="IVT213" s="6"/>
      <c r="IVU213" s="6"/>
      <c r="IVV213" s="6"/>
      <c r="IVW213" s="6"/>
      <c r="IVX213" s="6"/>
      <c r="IVY213" s="6"/>
      <c r="IVZ213" s="6"/>
      <c r="IWA213" s="6"/>
      <c r="IWB213" s="6"/>
      <c r="IWC213" s="6"/>
      <c r="IWD213" s="6"/>
      <c r="IWE213" s="6"/>
      <c r="IWF213" s="6"/>
      <c r="IWG213" s="6"/>
      <c r="IWH213" s="6"/>
      <c r="IWI213" s="6"/>
      <c r="IWJ213" s="6"/>
      <c r="IWK213" s="6"/>
      <c r="IWL213" s="6"/>
      <c r="IWM213" s="6"/>
      <c r="IWN213" s="6"/>
      <c r="IWO213" s="6"/>
      <c r="IWP213" s="6"/>
      <c r="IWQ213" s="6"/>
      <c r="IWR213" s="6"/>
      <c r="IWS213" s="6"/>
      <c r="IWT213" s="6"/>
      <c r="IWU213" s="6"/>
      <c r="IWV213" s="6"/>
      <c r="IWW213" s="6"/>
      <c r="IWX213" s="6"/>
      <c r="IWY213" s="6"/>
      <c r="IWZ213" s="6"/>
      <c r="IXA213" s="6"/>
      <c r="IXB213" s="6"/>
      <c r="IXC213" s="6"/>
      <c r="IXD213" s="6"/>
      <c r="IXE213" s="6"/>
      <c r="IXF213" s="6"/>
      <c r="IXG213" s="6"/>
      <c r="IXH213" s="6"/>
      <c r="IXI213" s="6"/>
      <c r="IXJ213" s="6"/>
      <c r="IXK213" s="6"/>
      <c r="IXL213" s="6"/>
      <c r="IXM213" s="6"/>
      <c r="IXN213" s="6"/>
      <c r="IXO213" s="6"/>
      <c r="IXP213" s="6"/>
      <c r="IXQ213" s="6"/>
      <c r="IXR213" s="6"/>
      <c r="IXS213" s="6"/>
      <c r="IXT213" s="6"/>
      <c r="IXU213" s="6"/>
      <c r="IXV213" s="6"/>
      <c r="IXW213" s="6"/>
      <c r="IXX213" s="6"/>
      <c r="IXY213" s="6"/>
      <c r="IXZ213" s="6"/>
      <c r="IYA213" s="6"/>
      <c r="IYB213" s="6"/>
      <c r="IYC213" s="6"/>
      <c r="IYD213" s="6"/>
      <c r="IYE213" s="6"/>
      <c r="IYF213" s="6"/>
      <c r="IYG213" s="6"/>
      <c r="IYH213" s="6"/>
      <c r="IYI213" s="6"/>
      <c r="IYJ213" s="6"/>
      <c r="IYK213" s="6"/>
      <c r="IYL213" s="6"/>
      <c r="IYM213" s="6"/>
      <c r="IYN213" s="6"/>
      <c r="IYO213" s="6"/>
      <c r="IYP213" s="6"/>
      <c r="IYQ213" s="6"/>
      <c r="IYR213" s="6"/>
      <c r="IYS213" s="6"/>
      <c r="IYT213" s="6"/>
      <c r="IYU213" s="6"/>
      <c r="IYV213" s="6"/>
      <c r="IYW213" s="6"/>
      <c r="IYX213" s="6"/>
      <c r="IYY213" s="6"/>
      <c r="IYZ213" s="6"/>
      <c r="IZA213" s="6"/>
      <c r="IZB213" s="6"/>
      <c r="IZC213" s="6"/>
      <c r="IZD213" s="6"/>
      <c r="IZE213" s="6"/>
      <c r="IZF213" s="6"/>
      <c r="IZG213" s="6"/>
      <c r="IZH213" s="6"/>
      <c r="IZI213" s="6"/>
      <c r="IZJ213" s="6"/>
      <c r="IZK213" s="6"/>
      <c r="IZL213" s="6"/>
      <c r="IZM213" s="6"/>
      <c r="IZN213" s="6"/>
      <c r="IZO213" s="6"/>
      <c r="IZP213" s="6"/>
      <c r="IZQ213" s="6"/>
      <c r="IZR213" s="6"/>
      <c r="IZS213" s="6"/>
      <c r="IZT213" s="6"/>
      <c r="IZU213" s="6"/>
      <c r="IZV213" s="6"/>
      <c r="IZW213" s="6"/>
      <c r="IZX213" s="6"/>
      <c r="IZY213" s="6"/>
      <c r="IZZ213" s="6"/>
      <c r="JAA213" s="6"/>
      <c r="JAB213" s="6"/>
      <c r="JAC213" s="6"/>
      <c r="JAD213" s="6"/>
      <c r="JAE213" s="6"/>
      <c r="JAF213" s="6"/>
      <c r="JAG213" s="6"/>
      <c r="JAH213" s="6"/>
      <c r="JAI213" s="6"/>
      <c r="JAJ213" s="6"/>
      <c r="JAK213" s="6"/>
      <c r="JAL213" s="6"/>
      <c r="JAM213" s="6"/>
      <c r="JAN213" s="6"/>
      <c r="JAO213" s="6"/>
      <c r="JAP213" s="6"/>
      <c r="JAQ213" s="6"/>
      <c r="JAR213" s="6"/>
      <c r="JAS213" s="6"/>
      <c r="JAT213" s="6"/>
      <c r="JAU213" s="6"/>
      <c r="JAV213" s="6"/>
      <c r="JAW213" s="6"/>
      <c r="JAX213" s="6"/>
      <c r="JAY213" s="6"/>
      <c r="JAZ213" s="6"/>
      <c r="JBA213" s="6"/>
      <c r="JBB213" s="6"/>
      <c r="JBC213" s="6"/>
      <c r="JBD213" s="6"/>
      <c r="JBE213" s="6"/>
      <c r="JBF213" s="6"/>
      <c r="JBG213" s="6"/>
      <c r="JBH213" s="6"/>
      <c r="JBI213" s="6"/>
      <c r="JBJ213" s="6"/>
      <c r="JBK213" s="6"/>
      <c r="JBL213" s="6"/>
      <c r="JBM213" s="6"/>
      <c r="JBN213" s="6"/>
      <c r="JBO213" s="6"/>
      <c r="JBP213" s="6"/>
      <c r="JBQ213" s="6"/>
      <c r="JBR213" s="6"/>
      <c r="JBS213" s="6"/>
      <c r="JBT213" s="6"/>
      <c r="JBU213" s="6"/>
      <c r="JBV213" s="6"/>
      <c r="JBW213" s="6"/>
      <c r="JBX213" s="6"/>
      <c r="JBY213" s="6"/>
      <c r="JBZ213" s="6"/>
      <c r="JCA213" s="6"/>
      <c r="JCB213" s="6"/>
      <c r="JCC213" s="6"/>
      <c r="JCD213" s="6"/>
      <c r="JCE213" s="6"/>
      <c r="JCF213" s="6"/>
      <c r="JCG213" s="6"/>
      <c r="JCH213" s="6"/>
      <c r="JCI213" s="6"/>
      <c r="JCJ213" s="6"/>
      <c r="JCK213" s="6"/>
      <c r="JCL213" s="6"/>
      <c r="JCM213" s="6"/>
      <c r="JCN213" s="6"/>
      <c r="JCO213" s="6"/>
      <c r="JCP213" s="6"/>
      <c r="JCQ213" s="6"/>
      <c r="JCR213" s="6"/>
      <c r="JCS213" s="6"/>
      <c r="JCT213" s="6"/>
      <c r="JCU213" s="6"/>
      <c r="JCV213" s="6"/>
      <c r="JCW213" s="6"/>
      <c r="JCX213" s="6"/>
      <c r="JCY213" s="6"/>
      <c r="JCZ213" s="6"/>
      <c r="JDA213" s="6"/>
      <c r="JDB213" s="6"/>
      <c r="JDC213" s="6"/>
      <c r="JDD213" s="6"/>
      <c r="JDE213" s="6"/>
      <c r="JDF213" s="6"/>
      <c r="JDG213" s="6"/>
      <c r="JDH213" s="6"/>
      <c r="JDI213" s="6"/>
      <c r="JDJ213" s="6"/>
      <c r="JDK213" s="6"/>
      <c r="JDL213" s="6"/>
      <c r="JDM213" s="6"/>
      <c r="JDN213" s="6"/>
      <c r="JDO213" s="6"/>
      <c r="JDP213" s="6"/>
      <c r="JDQ213" s="6"/>
      <c r="JDR213" s="6"/>
      <c r="JDS213" s="6"/>
      <c r="JDT213" s="6"/>
      <c r="JDU213" s="6"/>
      <c r="JDV213" s="6"/>
      <c r="JDW213" s="6"/>
      <c r="JDX213" s="6"/>
      <c r="JDY213" s="6"/>
      <c r="JDZ213" s="6"/>
      <c r="JEA213" s="6"/>
      <c r="JEB213" s="6"/>
      <c r="JEC213" s="6"/>
      <c r="JED213" s="6"/>
      <c r="JEE213" s="6"/>
      <c r="JEF213" s="6"/>
      <c r="JEG213" s="6"/>
      <c r="JEH213" s="6"/>
      <c r="JEI213" s="6"/>
      <c r="JEJ213" s="6"/>
      <c r="JEK213" s="6"/>
      <c r="JEL213" s="6"/>
      <c r="JEM213" s="6"/>
      <c r="JEN213" s="6"/>
      <c r="JEO213" s="6"/>
      <c r="JEP213" s="6"/>
      <c r="JEQ213" s="6"/>
      <c r="JER213" s="6"/>
      <c r="JES213" s="6"/>
      <c r="JET213" s="6"/>
      <c r="JEU213" s="6"/>
      <c r="JEV213" s="6"/>
      <c r="JEW213" s="6"/>
      <c r="JEX213" s="6"/>
      <c r="JEY213" s="6"/>
      <c r="JEZ213" s="6"/>
      <c r="JFA213" s="6"/>
      <c r="JFB213" s="6"/>
      <c r="JFC213" s="6"/>
      <c r="JFD213" s="6"/>
      <c r="JFE213" s="6"/>
      <c r="JFF213" s="6"/>
      <c r="JFG213" s="6"/>
      <c r="JFH213" s="6"/>
      <c r="JFI213" s="6"/>
      <c r="JFJ213" s="6"/>
      <c r="JFK213" s="6"/>
      <c r="JFL213" s="6"/>
      <c r="JFM213" s="6"/>
      <c r="JFN213" s="6"/>
      <c r="JFO213" s="6"/>
      <c r="JFP213" s="6"/>
      <c r="JFQ213" s="6"/>
      <c r="JFR213" s="6"/>
      <c r="JFS213" s="6"/>
      <c r="JFT213" s="6"/>
      <c r="JFU213" s="6"/>
      <c r="JFV213" s="6"/>
      <c r="JFW213" s="6"/>
      <c r="JFX213" s="6"/>
      <c r="JFY213" s="6"/>
      <c r="JFZ213" s="6"/>
      <c r="JGA213" s="6"/>
      <c r="JGB213" s="6"/>
      <c r="JGC213" s="6"/>
      <c r="JGD213" s="6"/>
      <c r="JGE213" s="6"/>
      <c r="JGF213" s="6"/>
      <c r="JGG213" s="6"/>
      <c r="JGH213" s="6"/>
      <c r="JGI213" s="6"/>
      <c r="JGJ213" s="6"/>
      <c r="JGK213" s="6"/>
      <c r="JGL213" s="6"/>
      <c r="JGM213" s="6"/>
      <c r="JGN213" s="6"/>
      <c r="JGO213" s="6"/>
      <c r="JGP213" s="6"/>
      <c r="JGQ213" s="6"/>
      <c r="JGR213" s="6"/>
      <c r="JGS213" s="6"/>
      <c r="JGT213" s="6"/>
      <c r="JGU213" s="6"/>
      <c r="JGV213" s="6"/>
      <c r="JGW213" s="6"/>
      <c r="JGX213" s="6"/>
      <c r="JGY213" s="6"/>
      <c r="JGZ213" s="6"/>
      <c r="JHA213" s="6"/>
      <c r="JHB213" s="6"/>
      <c r="JHC213" s="6"/>
      <c r="JHD213" s="6"/>
      <c r="JHE213" s="6"/>
      <c r="JHF213" s="6"/>
      <c r="JHG213" s="6"/>
      <c r="JHH213" s="6"/>
      <c r="JHI213" s="6"/>
      <c r="JHJ213" s="6"/>
      <c r="JHK213" s="6"/>
      <c r="JHL213" s="6"/>
      <c r="JHM213" s="6"/>
      <c r="JHN213" s="6"/>
      <c r="JHO213" s="6"/>
      <c r="JHP213" s="6"/>
      <c r="JHQ213" s="6"/>
      <c r="JHR213" s="6"/>
      <c r="JHS213" s="6"/>
      <c r="JHT213" s="6"/>
      <c r="JHU213" s="6"/>
      <c r="JHV213" s="6"/>
      <c r="JHW213" s="6"/>
      <c r="JHX213" s="6"/>
      <c r="JHY213" s="6"/>
      <c r="JHZ213" s="6"/>
      <c r="JIA213" s="6"/>
      <c r="JIB213" s="6"/>
      <c r="JIC213" s="6"/>
      <c r="JID213" s="6"/>
      <c r="JIE213" s="6"/>
      <c r="JIF213" s="6"/>
      <c r="JIG213" s="6"/>
      <c r="JIH213" s="6"/>
      <c r="JII213" s="6"/>
      <c r="JIJ213" s="6"/>
      <c r="JIK213" s="6"/>
      <c r="JIL213" s="6"/>
      <c r="JIM213" s="6"/>
      <c r="JIN213" s="6"/>
      <c r="JIO213" s="6"/>
      <c r="JIP213" s="6"/>
      <c r="JIQ213" s="6"/>
      <c r="JIR213" s="6"/>
      <c r="JIS213" s="6"/>
      <c r="JIT213" s="6"/>
      <c r="JIU213" s="6"/>
      <c r="JIV213" s="6"/>
      <c r="JIW213" s="6"/>
      <c r="JIX213" s="6"/>
      <c r="JIY213" s="6"/>
      <c r="JIZ213" s="6"/>
      <c r="JJA213" s="6"/>
      <c r="JJB213" s="6"/>
      <c r="JJC213" s="6"/>
      <c r="JJD213" s="6"/>
      <c r="JJE213" s="6"/>
      <c r="JJF213" s="6"/>
      <c r="JJG213" s="6"/>
      <c r="JJH213" s="6"/>
      <c r="JJI213" s="6"/>
      <c r="JJJ213" s="6"/>
      <c r="JJK213" s="6"/>
      <c r="JJL213" s="6"/>
      <c r="JJM213" s="6"/>
      <c r="JJN213" s="6"/>
      <c r="JJO213" s="6"/>
      <c r="JJP213" s="6"/>
      <c r="JJQ213" s="6"/>
      <c r="JJR213" s="6"/>
      <c r="JJS213" s="6"/>
      <c r="JJT213" s="6"/>
      <c r="JJU213" s="6"/>
      <c r="JJV213" s="6"/>
      <c r="JJW213" s="6"/>
      <c r="JJX213" s="6"/>
      <c r="JJY213" s="6"/>
      <c r="JJZ213" s="6"/>
      <c r="JKA213" s="6"/>
      <c r="JKB213" s="6"/>
      <c r="JKC213" s="6"/>
      <c r="JKD213" s="6"/>
      <c r="JKE213" s="6"/>
      <c r="JKF213" s="6"/>
      <c r="JKG213" s="6"/>
      <c r="JKH213" s="6"/>
      <c r="JKI213" s="6"/>
      <c r="JKJ213" s="6"/>
      <c r="JKK213" s="6"/>
      <c r="JKL213" s="6"/>
      <c r="JKM213" s="6"/>
      <c r="JKN213" s="6"/>
      <c r="JKO213" s="6"/>
      <c r="JKP213" s="6"/>
      <c r="JKQ213" s="6"/>
      <c r="JKR213" s="6"/>
      <c r="JKS213" s="6"/>
      <c r="JKT213" s="6"/>
      <c r="JKU213" s="6"/>
      <c r="JKV213" s="6"/>
      <c r="JKW213" s="6"/>
      <c r="JKX213" s="6"/>
      <c r="JKY213" s="6"/>
      <c r="JKZ213" s="6"/>
      <c r="JLA213" s="6"/>
      <c r="JLB213" s="6"/>
      <c r="JLC213" s="6"/>
      <c r="JLD213" s="6"/>
      <c r="JLE213" s="6"/>
      <c r="JLF213" s="6"/>
      <c r="JLG213" s="6"/>
      <c r="JLH213" s="6"/>
      <c r="JLI213" s="6"/>
      <c r="JLJ213" s="6"/>
      <c r="JLK213" s="6"/>
      <c r="JLL213" s="6"/>
      <c r="JLM213" s="6"/>
      <c r="JLN213" s="6"/>
      <c r="JLO213" s="6"/>
      <c r="JLP213" s="6"/>
      <c r="JLQ213" s="6"/>
      <c r="JLR213" s="6"/>
      <c r="JLS213" s="6"/>
      <c r="JLT213" s="6"/>
      <c r="JLU213" s="6"/>
      <c r="JLV213" s="6"/>
      <c r="JLW213" s="6"/>
      <c r="JLX213" s="6"/>
      <c r="JLY213" s="6"/>
      <c r="JLZ213" s="6"/>
      <c r="JMA213" s="6"/>
      <c r="JMB213" s="6"/>
      <c r="JMC213" s="6"/>
      <c r="JMD213" s="6"/>
      <c r="JME213" s="6"/>
      <c r="JMF213" s="6"/>
      <c r="JMG213" s="6"/>
      <c r="JMH213" s="6"/>
      <c r="JMI213" s="6"/>
      <c r="JMJ213" s="6"/>
      <c r="JMK213" s="6"/>
      <c r="JML213" s="6"/>
      <c r="JMM213" s="6"/>
      <c r="JMN213" s="6"/>
      <c r="JMO213" s="6"/>
      <c r="JMP213" s="6"/>
      <c r="JMQ213" s="6"/>
      <c r="JMR213" s="6"/>
      <c r="JMS213" s="6"/>
      <c r="JMT213" s="6"/>
      <c r="JMU213" s="6"/>
      <c r="JMV213" s="6"/>
      <c r="JMW213" s="6"/>
      <c r="JMX213" s="6"/>
      <c r="JMY213" s="6"/>
      <c r="JMZ213" s="6"/>
      <c r="JNA213" s="6"/>
      <c r="JNB213" s="6"/>
      <c r="JNC213" s="6"/>
      <c r="JND213" s="6"/>
      <c r="JNE213" s="6"/>
      <c r="JNF213" s="6"/>
      <c r="JNG213" s="6"/>
      <c r="JNH213" s="6"/>
      <c r="JNI213" s="6"/>
      <c r="JNJ213" s="6"/>
      <c r="JNK213" s="6"/>
      <c r="JNL213" s="6"/>
      <c r="JNM213" s="6"/>
      <c r="JNN213" s="6"/>
      <c r="JNO213" s="6"/>
      <c r="JNP213" s="6"/>
      <c r="JNQ213" s="6"/>
      <c r="JNR213" s="6"/>
      <c r="JNS213" s="6"/>
      <c r="JNT213" s="6"/>
      <c r="JNU213" s="6"/>
      <c r="JNV213" s="6"/>
      <c r="JNW213" s="6"/>
      <c r="JNX213" s="6"/>
      <c r="JNY213" s="6"/>
      <c r="JNZ213" s="6"/>
      <c r="JOA213" s="6"/>
      <c r="JOB213" s="6"/>
      <c r="JOC213" s="6"/>
      <c r="JOD213" s="6"/>
      <c r="JOE213" s="6"/>
      <c r="JOF213" s="6"/>
      <c r="JOG213" s="6"/>
      <c r="JOH213" s="6"/>
      <c r="JOI213" s="6"/>
      <c r="JOJ213" s="6"/>
      <c r="JOK213" s="6"/>
      <c r="JOL213" s="6"/>
      <c r="JOM213" s="6"/>
      <c r="JON213" s="6"/>
      <c r="JOO213" s="6"/>
      <c r="JOP213" s="6"/>
      <c r="JOQ213" s="6"/>
      <c r="JOR213" s="6"/>
      <c r="JOS213" s="6"/>
      <c r="JOT213" s="6"/>
      <c r="JOU213" s="6"/>
      <c r="JOV213" s="6"/>
      <c r="JOW213" s="6"/>
      <c r="JOX213" s="6"/>
      <c r="JOY213" s="6"/>
      <c r="JOZ213" s="6"/>
      <c r="JPA213" s="6"/>
      <c r="JPB213" s="6"/>
      <c r="JPC213" s="6"/>
      <c r="JPD213" s="6"/>
      <c r="JPE213" s="6"/>
      <c r="JPF213" s="6"/>
      <c r="JPG213" s="6"/>
      <c r="JPH213" s="6"/>
      <c r="JPI213" s="6"/>
      <c r="JPJ213" s="6"/>
      <c r="JPK213" s="6"/>
      <c r="JPL213" s="6"/>
      <c r="JPM213" s="6"/>
      <c r="JPN213" s="6"/>
      <c r="JPO213" s="6"/>
      <c r="JPP213" s="6"/>
      <c r="JPQ213" s="6"/>
      <c r="JPR213" s="6"/>
      <c r="JPS213" s="6"/>
      <c r="JPT213" s="6"/>
      <c r="JPU213" s="6"/>
      <c r="JPV213" s="6"/>
      <c r="JPW213" s="6"/>
      <c r="JPX213" s="6"/>
      <c r="JPY213" s="6"/>
      <c r="JPZ213" s="6"/>
      <c r="JQA213" s="6"/>
      <c r="JQB213" s="6"/>
      <c r="JQC213" s="6"/>
      <c r="JQD213" s="6"/>
      <c r="JQE213" s="6"/>
      <c r="JQF213" s="6"/>
      <c r="JQG213" s="6"/>
      <c r="JQH213" s="6"/>
      <c r="JQI213" s="6"/>
      <c r="JQJ213" s="6"/>
      <c r="JQK213" s="6"/>
      <c r="JQL213" s="6"/>
      <c r="JQM213" s="6"/>
      <c r="JQN213" s="6"/>
      <c r="JQO213" s="6"/>
      <c r="JQP213" s="6"/>
      <c r="JQQ213" s="6"/>
      <c r="JQR213" s="6"/>
      <c r="JQS213" s="6"/>
      <c r="JQT213" s="6"/>
      <c r="JQU213" s="6"/>
      <c r="JQV213" s="6"/>
      <c r="JQW213" s="6"/>
      <c r="JQX213" s="6"/>
      <c r="JQY213" s="6"/>
      <c r="JQZ213" s="6"/>
      <c r="JRA213" s="6"/>
      <c r="JRB213" s="6"/>
      <c r="JRC213" s="6"/>
      <c r="JRD213" s="6"/>
      <c r="JRE213" s="6"/>
      <c r="JRF213" s="6"/>
      <c r="JRG213" s="6"/>
      <c r="JRH213" s="6"/>
      <c r="JRI213" s="6"/>
      <c r="JRJ213" s="6"/>
      <c r="JRK213" s="6"/>
      <c r="JRL213" s="6"/>
      <c r="JRM213" s="6"/>
      <c r="JRN213" s="6"/>
      <c r="JRO213" s="6"/>
      <c r="JRP213" s="6"/>
      <c r="JRQ213" s="6"/>
      <c r="JRR213" s="6"/>
      <c r="JRS213" s="6"/>
      <c r="JRT213" s="6"/>
      <c r="JRU213" s="6"/>
      <c r="JRV213" s="6"/>
      <c r="JRW213" s="6"/>
      <c r="JRX213" s="6"/>
      <c r="JRY213" s="6"/>
      <c r="JRZ213" s="6"/>
      <c r="JSA213" s="6"/>
      <c r="JSB213" s="6"/>
      <c r="JSC213" s="6"/>
      <c r="JSD213" s="6"/>
      <c r="JSE213" s="6"/>
      <c r="JSF213" s="6"/>
      <c r="JSG213" s="6"/>
      <c r="JSH213" s="6"/>
      <c r="JSI213" s="6"/>
      <c r="JSJ213" s="6"/>
      <c r="JSK213" s="6"/>
      <c r="JSL213" s="6"/>
      <c r="JSM213" s="6"/>
      <c r="JSN213" s="6"/>
      <c r="JSO213" s="6"/>
      <c r="JSP213" s="6"/>
      <c r="JSQ213" s="6"/>
      <c r="JSR213" s="6"/>
      <c r="JSS213" s="6"/>
      <c r="JST213" s="6"/>
      <c r="JSU213" s="6"/>
      <c r="JSV213" s="6"/>
      <c r="JSW213" s="6"/>
      <c r="JSX213" s="6"/>
      <c r="JSY213" s="6"/>
      <c r="JSZ213" s="6"/>
      <c r="JTA213" s="6"/>
      <c r="JTB213" s="6"/>
      <c r="JTC213" s="6"/>
      <c r="JTD213" s="6"/>
      <c r="JTE213" s="6"/>
      <c r="JTF213" s="6"/>
      <c r="JTG213" s="6"/>
      <c r="JTH213" s="6"/>
      <c r="JTI213" s="6"/>
      <c r="JTJ213" s="6"/>
      <c r="JTK213" s="6"/>
      <c r="JTL213" s="6"/>
      <c r="JTM213" s="6"/>
      <c r="JTN213" s="6"/>
      <c r="JTO213" s="6"/>
      <c r="JTP213" s="6"/>
      <c r="JTQ213" s="6"/>
      <c r="JTR213" s="6"/>
      <c r="JTS213" s="6"/>
      <c r="JTT213" s="6"/>
      <c r="JTU213" s="6"/>
      <c r="JTV213" s="6"/>
      <c r="JTW213" s="6"/>
      <c r="JTX213" s="6"/>
      <c r="JTY213" s="6"/>
      <c r="JTZ213" s="6"/>
      <c r="JUA213" s="6"/>
      <c r="JUB213" s="6"/>
      <c r="JUC213" s="6"/>
      <c r="JUD213" s="6"/>
      <c r="JUE213" s="6"/>
      <c r="JUF213" s="6"/>
      <c r="JUG213" s="6"/>
      <c r="JUH213" s="6"/>
      <c r="JUI213" s="6"/>
      <c r="JUJ213" s="6"/>
      <c r="JUK213" s="6"/>
      <c r="JUL213" s="6"/>
      <c r="JUM213" s="6"/>
      <c r="JUN213" s="6"/>
      <c r="JUO213" s="6"/>
      <c r="JUP213" s="6"/>
      <c r="JUQ213" s="6"/>
      <c r="JUR213" s="6"/>
      <c r="JUS213" s="6"/>
      <c r="JUT213" s="6"/>
      <c r="JUU213" s="6"/>
      <c r="JUV213" s="6"/>
      <c r="JUW213" s="6"/>
      <c r="JUX213" s="6"/>
      <c r="JUY213" s="6"/>
      <c r="JUZ213" s="6"/>
      <c r="JVA213" s="6"/>
      <c r="JVB213" s="6"/>
      <c r="JVC213" s="6"/>
      <c r="JVD213" s="6"/>
      <c r="JVE213" s="6"/>
      <c r="JVF213" s="6"/>
      <c r="JVG213" s="6"/>
      <c r="JVH213" s="6"/>
      <c r="JVI213" s="6"/>
      <c r="JVJ213" s="6"/>
      <c r="JVK213" s="6"/>
      <c r="JVL213" s="6"/>
      <c r="JVM213" s="6"/>
      <c r="JVN213" s="6"/>
      <c r="JVO213" s="6"/>
      <c r="JVP213" s="6"/>
      <c r="JVQ213" s="6"/>
      <c r="JVR213" s="6"/>
      <c r="JVS213" s="6"/>
      <c r="JVT213" s="6"/>
      <c r="JVU213" s="6"/>
      <c r="JVV213" s="6"/>
      <c r="JVW213" s="6"/>
      <c r="JVX213" s="6"/>
      <c r="JVY213" s="6"/>
      <c r="JVZ213" s="6"/>
      <c r="JWA213" s="6"/>
      <c r="JWB213" s="6"/>
      <c r="JWC213" s="6"/>
      <c r="JWD213" s="6"/>
      <c r="JWE213" s="6"/>
      <c r="JWF213" s="6"/>
      <c r="JWG213" s="6"/>
      <c r="JWH213" s="6"/>
      <c r="JWI213" s="6"/>
      <c r="JWJ213" s="6"/>
      <c r="JWK213" s="6"/>
      <c r="JWL213" s="6"/>
      <c r="JWM213" s="6"/>
      <c r="JWN213" s="6"/>
      <c r="JWO213" s="6"/>
      <c r="JWP213" s="6"/>
      <c r="JWQ213" s="6"/>
      <c r="JWR213" s="6"/>
      <c r="JWS213" s="6"/>
      <c r="JWT213" s="6"/>
      <c r="JWU213" s="6"/>
      <c r="JWV213" s="6"/>
      <c r="JWW213" s="6"/>
      <c r="JWX213" s="6"/>
      <c r="JWY213" s="6"/>
      <c r="JWZ213" s="6"/>
      <c r="JXA213" s="6"/>
      <c r="JXB213" s="6"/>
      <c r="JXC213" s="6"/>
      <c r="JXD213" s="6"/>
      <c r="JXE213" s="6"/>
      <c r="JXF213" s="6"/>
      <c r="JXG213" s="6"/>
      <c r="JXH213" s="6"/>
      <c r="JXI213" s="6"/>
      <c r="JXJ213" s="6"/>
      <c r="JXK213" s="6"/>
      <c r="JXL213" s="6"/>
      <c r="JXM213" s="6"/>
      <c r="JXN213" s="6"/>
      <c r="JXO213" s="6"/>
      <c r="JXP213" s="6"/>
      <c r="JXQ213" s="6"/>
      <c r="JXR213" s="6"/>
      <c r="JXS213" s="6"/>
      <c r="JXT213" s="6"/>
      <c r="JXU213" s="6"/>
      <c r="JXV213" s="6"/>
      <c r="JXW213" s="6"/>
      <c r="JXX213" s="6"/>
      <c r="JXY213" s="6"/>
      <c r="JXZ213" s="6"/>
      <c r="JYA213" s="6"/>
      <c r="JYB213" s="6"/>
      <c r="JYC213" s="6"/>
      <c r="JYD213" s="6"/>
      <c r="JYE213" s="6"/>
      <c r="JYF213" s="6"/>
      <c r="JYG213" s="6"/>
      <c r="JYH213" s="6"/>
      <c r="JYI213" s="6"/>
      <c r="JYJ213" s="6"/>
      <c r="JYK213" s="6"/>
      <c r="JYL213" s="6"/>
      <c r="JYM213" s="6"/>
      <c r="JYN213" s="6"/>
      <c r="JYO213" s="6"/>
      <c r="JYP213" s="6"/>
      <c r="JYQ213" s="6"/>
      <c r="JYR213" s="6"/>
      <c r="JYS213" s="6"/>
      <c r="JYT213" s="6"/>
      <c r="JYU213" s="6"/>
      <c r="JYV213" s="6"/>
      <c r="JYW213" s="6"/>
      <c r="JYX213" s="6"/>
      <c r="JYY213" s="6"/>
      <c r="JYZ213" s="6"/>
      <c r="JZA213" s="6"/>
      <c r="JZB213" s="6"/>
      <c r="JZC213" s="6"/>
      <c r="JZD213" s="6"/>
      <c r="JZE213" s="6"/>
      <c r="JZF213" s="6"/>
      <c r="JZG213" s="6"/>
      <c r="JZH213" s="6"/>
      <c r="JZI213" s="6"/>
      <c r="JZJ213" s="6"/>
      <c r="JZK213" s="6"/>
      <c r="JZL213" s="6"/>
      <c r="JZM213" s="6"/>
      <c r="JZN213" s="6"/>
      <c r="JZO213" s="6"/>
      <c r="JZP213" s="6"/>
      <c r="JZQ213" s="6"/>
      <c r="JZR213" s="6"/>
      <c r="JZS213" s="6"/>
      <c r="JZT213" s="6"/>
      <c r="JZU213" s="6"/>
      <c r="JZV213" s="6"/>
      <c r="JZW213" s="6"/>
      <c r="JZX213" s="6"/>
      <c r="JZY213" s="6"/>
      <c r="JZZ213" s="6"/>
      <c r="KAA213" s="6"/>
      <c r="KAB213" s="6"/>
      <c r="KAC213" s="6"/>
      <c r="KAD213" s="6"/>
      <c r="KAE213" s="6"/>
      <c r="KAF213" s="6"/>
      <c r="KAG213" s="6"/>
      <c r="KAH213" s="6"/>
      <c r="KAI213" s="6"/>
      <c r="KAJ213" s="6"/>
      <c r="KAK213" s="6"/>
      <c r="KAL213" s="6"/>
      <c r="KAM213" s="6"/>
      <c r="KAN213" s="6"/>
      <c r="KAO213" s="6"/>
      <c r="KAP213" s="6"/>
      <c r="KAQ213" s="6"/>
      <c r="KAR213" s="6"/>
      <c r="KAS213" s="6"/>
      <c r="KAT213" s="6"/>
      <c r="KAU213" s="6"/>
      <c r="KAV213" s="6"/>
      <c r="KAW213" s="6"/>
      <c r="KAX213" s="6"/>
      <c r="KAY213" s="6"/>
      <c r="KAZ213" s="6"/>
      <c r="KBA213" s="6"/>
      <c r="KBB213" s="6"/>
      <c r="KBC213" s="6"/>
      <c r="KBD213" s="6"/>
      <c r="KBE213" s="6"/>
      <c r="KBF213" s="6"/>
      <c r="KBG213" s="6"/>
      <c r="KBH213" s="6"/>
      <c r="KBI213" s="6"/>
      <c r="KBJ213" s="6"/>
      <c r="KBK213" s="6"/>
      <c r="KBL213" s="6"/>
      <c r="KBM213" s="6"/>
      <c r="KBN213" s="6"/>
      <c r="KBO213" s="6"/>
      <c r="KBP213" s="6"/>
      <c r="KBQ213" s="6"/>
      <c r="KBR213" s="6"/>
      <c r="KBS213" s="6"/>
      <c r="KBT213" s="6"/>
      <c r="KBU213" s="6"/>
      <c r="KBV213" s="6"/>
      <c r="KBW213" s="6"/>
      <c r="KBX213" s="6"/>
      <c r="KBY213" s="6"/>
      <c r="KBZ213" s="6"/>
      <c r="KCA213" s="6"/>
      <c r="KCB213" s="6"/>
      <c r="KCC213" s="6"/>
      <c r="KCD213" s="6"/>
      <c r="KCE213" s="6"/>
      <c r="KCF213" s="6"/>
      <c r="KCG213" s="6"/>
      <c r="KCH213" s="6"/>
      <c r="KCI213" s="6"/>
      <c r="KCJ213" s="6"/>
      <c r="KCK213" s="6"/>
      <c r="KCL213" s="6"/>
      <c r="KCM213" s="6"/>
      <c r="KCN213" s="6"/>
      <c r="KCO213" s="6"/>
      <c r="KCP213" s="6"/>
      <c r="KCQ213" s="6"/>
      <c r="KCR213" s="6"/>
      <c r="KCS213" s="6"/>
      <c r="KCT213" s="6"/>
      <c r="KCU213" s="6"/>
      <c r="KCV213" s="6"/>
      <c r="KCW213" s="6"/>
      <c r="KCX213" s="6"/>
      <c r="KCY213" s="6"/>
      <c r="KCZ213" s="6"/>
      <c r="KDA213" s="6"/>
      <c r="KDB213" s="6"/>
      <c r="KDC213" s="6"/>
      <c r="KDD213" s="6"/>
      <c r="KDE213" s="6"/>
      <c r="KDF213" s="6"/>
      <c r="KDG213" s="6"/>
      <c r="KDH213" s="6"/>
      <c r="KDI213" s="6"/>
      <c r="KDJ213" s="6"/>
      <c r="KDK213" s="6"/>
      <c r="KDL213" s="6"/>
      <c r="KDM213" s="6"/>
      <c r="KDN213" s="6"/>
      <c r="KDO213" s="6"/>
      <c r="KDP213" s="6"/>
      <c r="KDQ213" s="6"/>
      <c r="KDR213" s="6"/>
      <c r="KDS213" s="6"/>
      <c r="KDT213" s="6"/>
      <c r="KDU213" s="6"/>
      <c r="KDV213" s="6"/>
      <c r="KDW213" s="6"/>
      <c r="KDX213" s="6"/>
      <c r="KDY213" s="6"/>
      <c r="KDZ213" s="6"/>
      <c r="KEA213" s="6"/>
      <c r="KEB213" s="6"/>
      <c r="KEC213" s="6"/>
      <c r="KED213" s="6"/>
      <c r="KEE213" s="6"/>
      <c r="KEF213" s="6"/>
      <c r="KEG213" s="6"/>
      <c r="KEH213" s="6"/>
      <c r="KEI213" s="6"/>
      <c r="KEJ213" s="6"/>
      <c r="KEK213" s="6"/>
      <c r="KEL213" s="6"/>
      <c r="KEM213" s="6"/>
      <c r="KEN213" s="6"/>
      <c r="KEO213" s="6"/>
      <c r="KEP213" s="6"/>
      <c r="KEQ213" s="6"/>
      <c r="KER213" s="6"/>
      <c r="KES213" s="6"/>
      <c r="KET213" s="6"/>
      <c r="KEU213" s="6"/>
      <c r="KEV213" s="6"/>
      <c r="KEW213" s="6"/>
      <c r="KEX213" s="6"/>
      <c r="KEY213" s="6"/>
      <c r="KEZ213" s="6"/>
      <c r="KFA213" s="6"/>
      <c r="KFB213" s="6"/>
      <c r="KFC213" s="6"/>
      <c r="KFD213" s="6"/>
      <c r="KFE213" s="6"/>
      <c r="KFF213" s="6"/>
      <c r="KFG213" s="6"/>
      <c r="KFH213" s="6"/>
      <c r="KFI213" s="6"/>
      <c r="KFJ213" s="6"/>
      <c r="KFK213" s="6"/>
      <c r="KFL213" s="6"/>
      <c r="KFM213" s="6"/>
      <c r="KFN213" s="6"/>
      <c r="KFO213" s="6"/>
      <c r="KFP213" s="6"/>
      <c r="KFQ213" s="6"/>
      <c r="KFR213" s="6"/>
      <c r="KFS213" s="6"/>
      <c r="KFT213" s="6"/>
      <c r="KFU213" s="6"/>
      <c r="KFV213" s="6"/>
      <c r="KFW213" s="6"/>
      <c r="KFX213" s="6"/>
      <c r="KFY213" s="6"/>
      <c r="KFZ213" s="6"/>
      <c r="KGA213" s="6"/>
      <c r="KGB213" s="6"/>
      <c r="KGC213" s="6"/>
      <c r="KGD213" s="6"/>
      <c r="KGE213" s="6"/>
      <c r="KGF213" s="6"/>
      <c r="KGG213" s="6"/>
      <c r="KGH213" s="6"/>
      <c r="KGI213" s="6"/>
      <c r="KGJ213" s="6"/>
      <c r="KGK213" s="6"/>
      <c r="KGL213" s="6"/>
      <c r="KGM213" s="6"/>
      <c r="KGN213" s="6"/>
      <c r="KGO213" s="6"/>
      <c r="KGP213" s="6"/>
      <c r="KGQ213" s="6"/>
      <c r="KGR213" s="6"/>
      <c r="KGS213" s="6"/>
      <c r="KGT213" s="6"/>
      <c r="KGU213" s="6"/>
      <c r="KGV213" s="6"/>
      <c r="KGW213" s="6"/>
      <c r="KGX213" s="6"/>
      <c r="KGY213" s="6"/>
      <c r="KGZ213" s="6"/>
      <c r="KHA213" s="6"/>
      <c r="KHB213" s="6"/>
      <c r="KHC213" s="6"/>
      <c r="KHD213" s="6"/>
      <c r="KHE213" s="6"/>
      <c r="KHF213" s="6"/>
      <c r="KHG213" s="6"/>
      <c r="KHH213" s="6"/>
      <c r="KHI213" s="6"/>
      <c r="KHJ213" s="6"/>
      <c r="KHK213" s="6"/>
      <c r="KHL213" s="6"/>
      <c r="KHM213" s="6"/>
      <c r="KHN213" s="6"/>
      <c r="KHO213" s="6"/>
      <c r="KHP213" s="6"/>
      <c r="KHQ213" s="6"/>
      <c r="KHR213" s="6"/>
      <c r="KHS213" s="6"/>
      <c r="KHT213" s="6"/>
      <c r="KHU213" s="6"/>
      <c r="KHV213" s="6"/>
      <c r="KHW213" s="6"/>
      <c r="KHX213" s="6"/>
      <c r="KHY213" s="6"/>
      <c r="KHZ213" s="6"/>
      <c r="KIA213" s="6"/>
      <c r="KIB213" s="6"/>
      <c r="KIC213" s="6"/>
      <c r="KID213" s="6"/>
      <c r="KIE213" s="6"/>
      <c r="KIF213" s="6"/>
      <c r="KIG213" s="6"/>
      <c r="KIH213" s="6"/>
      <c r="KII213" s="6"/>
      <c r="KIJ213" s="6"/>
      <c r="KIK213" s="6"/>
      <c r="KIL213" s="6"/>
      <c r="KIM213" s="6"/>
      <c r="KIN213" s="6"/>
      <c r="KIO213" s="6"/>
      <c r="KIP213" s="6"/>
      <c r="KIQ213" s="6"/>
      <c r="KIR213" s="6"/>
      <c r="KIS213" s="6"/>
      <c r="KIT213" s="6"/>
      <c r="KIU213" s="6"/>
      <c r="KIV213" s="6"/>
      <c r="KIW213" s="6"/>
      <c r="KIX213" s="6"/>
      <c r="KIY213" s="6"/>
      <c r="KIZ213" s="6"/>
      <c r="KJA213" s="6"/>
      <c r="KJB213" s="6"/>
      <c r="KJC213" s="6"/>
      <c r="KJD213" s="6"/>
      <c r="KJE213" s="6"/>
      <c r="KJF213" s="6"/>
      <c r="KJG213" s="6"/>
      <c r="KJH213" s="6"/>
      <c r="KJI213" s="6"/>
      <c r="KJJ213" s="6"/>
      <c r="KJK213" s="6"/>
      <c r="KJL213" s="6"/>
      <c r="KJM213" s="6"/>
      <c r="KJN213" s="6"/>
      <c r="KJO213" s="6"/>
      <c r="KJP213" s="6"/>
      <c r="KJQ213" s="6"/>
      <c r="KJR213" s="6"/>
      <c r="KJS213" s="6"/>
      <c r="KJT213" s="6"/>
      <c r="KJU213" s="6"/>
      <c r="KJV213" s="6"/>
      <c r="KJW213" s="6"/>
      <c r="KJX213" s="6"/>
      <c r="KJY213" s="6"/>
      <c r="KJZ213" s="6"/>
      <c r="KKA213" s="6"/>
      <c r="KKB213" s="6"/>
      <c r="KKC213" s="6"/>
      <c r="KKD213" s="6"/>
      <c r="KKE213" s="6"/>
      <c r="KKF213" s="6"/>
      <c r="KKG213" s="6"/>
      <c r="KKH213" s="6"/>
      <c r="KKI213" s="6"/>
      <c r="KKJ213" s="6"/>
      <c r="KKK213" s="6"/>
      <c r="KKL213" s="6"/>
      <c r="KKM213" s="6"/>
      <c r="KKN213" s="6"/>
      <c r="KKO213" s="6"/>
      <c r="KKP213" s="6"/>
      <c r="KKQ213" s="6"/>
      <c r="KKR213" s="6"/>
      <c r="KKS213" s="6"/>
      <c r="KKT213" s="6"/>
      <c r="KKU213" s="6"/>
      <c r="KKV213" s="6"/>
      <c r="KKW213" s="6"/>
      <c r="KKX213" s="6"/>
      <c r="KKY213" s="6"/>
      <c r="KKZ213" s="6"/>
      <c r="KLA213" s="6"/>
      <c r="KLB213" s="6"/>
      <c r="KLC213" s="6"/>
      <c r="KLD213" s="6"/>
      <c r="KLE213" s="6"/>
      <c r="KLF213" s="6"/>
      <c r="KLG213" s="6"/>
      <c r="KLH213" s="6"/>
      <c r="KLI213" s="6"/>
      <c r="KLJ213" s="6"/>
      <c r="KLK213" s="6"/>
      <c r="KLL213" s="6"/>
      <c r="KLM213" s="6"/>
      <c r="KLN213" s="6"/>
      <c r="KLO213" s="6"/>
      <c r="KLP213" s="6"/>
      <c r="KLQ213" s="6"/>
      <c r="KLR213" s="6"/>
      <c r="KLS213" s="6"/>
      <c r="KLT213" s="6"/>
      <c r="KLU213" s="6"/>
      <c r="KLV213" s="6"/>
      <c r="KLW213" s="6"/>
      <c r="KLX213" s="6"/>
      <c r="KLY213" s="6"/>
      <c r="KLZ213" s="6"/>
      <c r="KMA213" s="6"/>
      <c r="KMB213" s="6"/>
      <c r="KMC213" s="6"/>
      <c r="KMD213" s="6"/>
      <c r="KME213" s="6"/>
      <c r="KMF213" s="6"/>
      <c r="KMG213" s="6"/>
      <c r="KMH213" s="6"/>
      <c r="KMI213" s="6"/>
      <c r="KMJ213" s="6"/>
      <c r="KMK213" s="6"/>
      <c r="KML213" s="6"/>
      <c r="KMM213" s="6"/>
      <c r="KMN213" s="6"/>
      <c r="KMO213" s="6"/>
      <c r="KMP213" s="6"/>
      <c r="KMQ213" s="6"/>
      <c r="KMR213" s="6"/>
      <c r="KMS213" s="6"/>
      <c r="KMT213" s="6"/>
      <c r="KMU213" s="6"/>
      <c r="KMV213" s="6"/>
      <c r="KMW213" s="6"/>
      <c r="KMX213" s="6"/>
      <c r="KMY213" s="6"/>
      <c r="KMZ213" s="6"/>
      <c r="KNA213" s="6"/>
      <c r="KNB213" s="6"/>
      <c r="KNC213" s="6"/>
      <c r="KND213" s="6"/>
      <c r="KNE213" s="6"/>
      <c r="KNF213" s="6"/>
      <c r="KNG213" s="6"/>
      <c r="KNH213" s="6"/>
      <c r="KNI213" s="6"/>
      <c r="KNJ213" s="6"/>
      <c r="KNK213" s="6"/>
      <c r="KNL213" s="6"/>
      <c r="KNM213" s="6"/>
      <c r="KNN213" s="6"/>
      <c r="KNO213" s="6"/>
      <c r="KNP213" s="6"/>
      <c r="KNQ213" s="6"/>
      <c r="KNR213" s="6"/>
      <c r="KNS213" s="6"/>
      <c r="KNT213" s="6"/>
      <c r="KNU213" s="6"/>
      <c r="KNV213" s="6"/>
      <c r="KNW213" s="6"/>
      <c r="KNX213" s="6"/>
      <c r="KNY213" s="6"/>
      <c r="KNZ213" s="6"/>
      <c r="KOA213" s="6"/>
      <c r="KOB213" s="6"/>
      <c r="KOC213" s="6"/>
      <c r="KOD213" s="6"/>
      <c r="KOE213" s="6"/>
      <c r="KOF213" s="6"/>
      <c r="KOG213" s="6"/>
      <c r="KOH213" s="6"/>
      <c r="KOI213" s="6"/>
      <c r="KOJ213" s="6"/>
      <c r="KOK213" s="6"/>
      <c r="KOL213" s="6"/>
      <c r="KOM213" s="6"/>
      <c r="KON213" s="6"/>
      <c r="KOO213" s="6"/>
      <c r="KOP213" s="6"/>
      <c r="KOQ213" s="6"/>
      <c r="KOR213" s="6"/>
      <c r="KOS213" s="6"/>
      <c r="KOT213" s="6"/>
      <c r="KOU213" s="6"/>
      <c r="KOV213" s="6"/>
      <c r="KOW213" s="6"/>
      <c r="KOX213" s="6"/>
      <c r="KOY213" s="6"/>
      <c r="KOZ213" s="6"/>
      <c r="KPA213" s="6"/>
      <c r="KPB213" s="6"/>
      <c r="KPC213" s="6"/>
      <c r="KPD213" s="6"/>
      <c r="KPE213" s="6"/>
      <c r="KPF213" s="6"/>
      <c r="KPG213" s="6"/>
      <c r="KPH213" s="6"/>
      <c r="KPI213" s="6"/>
      <c r="KPJ213" s="6"/>
      <c r="KPK213" s="6"/>
      <c r="KPL213" s="6"/>
      <c r="KPM213" s="6"/>
      <c r="KPN213" s="6"/>
      <c r="KPO213" s="6"/>
      <c r="KPP213" s="6"/>
      <c r="KPQ213" s="6"/>
      <c r="KPR213" s="6"/>
      <c r="KPS213" s="6"/>
      <c r="KPT213" s="6"/>
      <c r="KPU213" s="6"/>
      <c r="KPV213" s="6"/>
      <c r="KPW213" s="6"/>
      <c r="KPX213" s="6"/>
      <c r="KPY213" s="6"/>
      <c r="KPZ213" s="6"/>
      <c r="KQA213" s="6"/>
      <c r="KQB213" s="6"/>
      <c r="KQC213" s="6"/>
      <c r="KQD213" s="6"/>
      <c r="KQE213" s="6"/>
      <c r="KQF213" s="6"/>
      <c r="KQG213" s="6"/>
      <c r="KQH213" s="6"/>
      <c r="KQI213" s="6"/>
      <c r="KQJ213" s="6"/>
      <c r="KQK213" s="6"/>
      <c r="KQL213" s="6"/>
      <c r="KQM213" s="6"/>
      <c r="KQN213" s="6"/>
      <c r="KQO213" s="6"/>
      <c r="KQP213" s="6"/>
      <c r="KQQ213" s="6"/>
      <c r="KQR213" s="6"/>
      <c r="KQS213" s="6"/>
      <c r="KQT213" s="6"/>
      <c r="KQU213" s="6"/>
      <c r="KQV213" s="6"/>
      <c r="KQW213" s="6"/>
      <c r="KQX213" s="6"/>
      <c r="KQY213" s="6"/>
      <c r="KQZ213" s="6"/>
      <c r="KRA213" s="6"/>
      <c r="KRB213" s="6"/>
      <c r="KRC213" s="6"/>
      <c r="KRD213" s="6"/>
      <c r="KRE213" s="6"/>
      <c r="KRF213" s="6"/>
      <c r="KRG213" s="6"/>
      <c r="KRH213" s="6"/>
      <c r="KRI213" s="6"/>
      <c r="KRJ213" s="6"/>
      <c r="KRK213" s="6"/>
      <c r="KRL213" s="6"/>
      <c r="KRM213" s="6"/>
      <c r="KRN213" s="6"/>
      <c r="KRO213" s="6"/>
      <c r="KRP213" s="6"/>
      <c r="KRQ213" s="6"/>
      <c r="KRR213" s="6"/>
      <c r="KRS213" s="6"/>
      <c r="KRT213" s="6"/>
      <c r="KRU213" s="6"/>
      <c r="KRV213" s="6"/>
      <c r="KRW213" s="6"/>
      <c r="KRX213" s="6"/>
      <c r="KRY213" s="6"/>
      <c r="KRZ213" s="6"/>
      <c r="KSA213" s="6"/>
      <c r="KSB213" s="6"/>
      <c r="KSC213" s="6"/>
      <c r="KSD213" s="6"/>
      <c r="KSE213" s="6"/>
      <c r="KSF213" s="6"/>
      <c r="KSG213" s="6"/>
      <c r="KSH213" s="6"/>
      <c r="KSI213" s="6"/>
      <c r="KSJ213" s="6"/>
      <c r="KSK213" s="6"/>
      <c r="KSL213" s="6"/>
      <c r="KSM213" s="6"/>
      <c r="KSN213" s="6"/>
      <c r="KSO213" s="6"/>
      <c r="KSP213" s="6"/>
      <c r="KSQ213" s="6"/>
      <c r="KSR213" s="6"/>
      <c r="KSS213" s="6"/>
      <c r="KST213" s="6"/>
      <c r="KSU213" s="6"/>
      <c r="KSV213" s="6"/>
      <c r="KSW213" s="6"/>
      <c r="KSX213" s="6"/>
      <c r="KSY213" s="6"/>
      <c r="KSZ213" s="6"/>
      <c r="KTA213" s="6"/>
      <c r="KTB213" s="6"/>
      <c r="KTC213" s="6"/>
      <c r="KTD213" s="6"/>
      <c r="KTE213" s="6"/>
      <c r="KTF213" s="6"/>
      <c r="KTG213" s="6"/>
      <c r="KTH213" s="6"/>
      <c r="KTI213" s="6"/>
      <c r="KTJ213" s="6"/>
      <c r="KTK213" s="6"/>
      <c r="KTL213" s="6"/>
      <c r="KTM213" s="6"/>
      <c r="KTN213" s="6"/>
      <c r="KTO213" s="6"/>
      <c r="KTP213" s="6"/>
      <c r="KTQ213" s="6"/>
      <c r="KTR213" s="6"/>
      <c r="KTS213" s="6"/>
      <c r="KTT213" s="6"/>
      <c r="KTU213" s="6"/>
      <c r="KTV213" s="6"/>
      <c r="KTW213" s="6"/>
      <c r="KTX213" s="6"/>
      <c r="KTY213" s="6"/>
      <c r="KTZ213" s="6"/>
      <c r="KUA213" s="6"/>
      <c r="KUB213" s="6"/>
      <c r="KUC213" s="6"/>
      <c r="KUD213" s="6"/>
      <c r="KUE213" s="6"/>
      <c r="KUF213" s="6"/>
      <c r="KUG213" s="6"/>
      <c r="KUH213" s="6"/>
      <c r="KUI213" s="6"/>
      <c r="KUJ213" s="6"/>
      <c r="KUK213" s="6"/>
      <c r="KUL213" s="6"/>
      <c r="KUM213" s="6"/>
      <c r="KUN213" s="6"/>
      <c r="KUO213" s="6"/>
      <c r="KUP213" s="6"/>
      <c r="KUQ213" s="6"/>
      <c r="KUR213" s="6"/>
      <c r="KUS213" s="6"/>
      <c r="KUT213" s="6"/>
      <c r="KUU213" s="6"/>
      <c r="KUV213" s="6"/>
      <c r="KUW213" s="6"/>
      <c r="KUX213" s="6"/>
      <c r="KUY213" s="6"/>
      <c r="KUZ213" s="6"/>
      <c r="KVA213" s="6"/>
      <c r="KVB213" s="6"/>
      <c r="KVC213" s="6"/>
      <c r="KVD213" s="6"/>
      <c r="KVE213" s="6"/>
      <c r="KVF213" s="6"/>
      <c r="KVG213" s="6"/>
      <c r="KVH213" s="6"/>
      <c r="KVI213" s="6"/>
      <c r="KVJ213" s="6"/>
      <c r="KVK213" s="6"/>
      <c r="KVL213" s="6"/>
      <c r="KVM213" s="6"/>
      <c r="KVN213" s="6"/>
      <c r="KVO213" s="6"/>
      <c r="KVP213" s="6"/>
      <c r="KVQ213" s="6"/>
      <c r="KVR213" s="6"/>
      <c r="KVS213" s="6"/>
      <c r="KVT213" s="6"/>
      <c r="KVU213" s="6"/>
      <c r="KVV213" s="6"/>
      <c r="KVW213" s="6"/>
      <c r="KVX213" s="6"/>
      <c r="KVY213" s="6"/>
      <c r="KVZ213" s="6"/>
      <c r="KWA213" s="6"/>
      <c r="KWB213" s="6"/>
      <c r="KWC213" s="6"/>
      <c r="KWD213" s="6"/>
      <c r="KWE213" s="6"/>
      <c r="KWF213" s="6"/>
      <c r="KWG213" s="6"/>
      <c r="KWH213" s="6"/>
      <c r="KWI213" s="6"/>
      <c r="KWJ213" s="6"/>
      <c r="KWK213" s="6"/>
      <c r="KWL213" s="6"/>
      <c r="KWM213" s="6"/>
      <c r="KWN213" s="6"/>
      <c r="KWO213" s="6"/>
      <c r="KWP213" s="6"/>
      <c r="KWQ213" s="6"/>
      <c r="KWR213" s="6"/>
      <c r="KWS213" s="6"/>
      <c r="KWT213" s="6"/>
      <c r="KWU213" s="6"/>
      <c r="KWV213" s="6"/>
      <c r="KWW213" s="6"/>
      <c r="KWX213" s="6"/>
      <c r="KWY213" s="6"/>
      <c r="KWZ213" s="6"/>
      <c r="KXA213" s="6"/>
      <c r="KXB213" s="6"/>
      <c r="KXC213" s="6"/>
      <c r="KXD213" s="6"/>
      <c r="KXE213" s="6"/>
      <c r="KXF213" s="6"/>
      <c r="KXG213" s="6"/>
      <c r="KXH213" s="6"/>
      <c r="KXI213" s="6"/>
      <c r="KXJ213" s="6"/>
      <c r="KXK213" s="6"/>
      <c r="KXL213" s="6"/>
      <c r="KXM213" s="6"/>
      <c r="KXN213" s="6"/>
      <c r="KXO213" s="6"/>
      <c r="KXP213" s="6"/>
      <c r="KXQ213" s="6"/>
      <c r="KXR213" s="6"/>
      <c r="KXS213" s="6"/>
      <c r="KXT213" s="6"/>
      <c r="KXU213" s="6"/>
      <c r="KXV213" s="6"/>
      <c r="KXW213" s="6"/>
      <c r="KXX213" s="6"/>
      <c r="KXY213" s="6"/>
      <c r="KXZ213" s="6"/>
      <c r="KYA213" s="6"/>
      <c r="KYB213" s="6"/>
      <c r="KYC213" s="6"/>
      <c r="KYD213" s="6"/>
      <c r="KYE213" s="6"/>
      <c r="KYF213" s="6"/>
      <c r="KYG213" s="6"/>
      <c r="KYH213" s="6"/>
      <c r="KYI213" s="6"/>
      <c r="KYJ213" s="6"/>
      <c r="KYK213" s="6"/>
      <c r="KYL213" s="6"/>
      <c r="KYM213" s="6"/>
      <c r="KYN213" s="6"/>
      <c r="KYO213" s="6"/>
      <c r="KYP213" s="6"/>
      <c r="KYQ213" s="6"/>
      <c r="KYR213" s="6"/>
      <c r="KYS213" s="6"/>
      <c r="KYT213" s="6"/>
      <c r="KYU213" s="6"/>
      <c r="KYV213" s="6"/>
      <c r="KYW213" s="6"/>
      <c r="KYX213" s="6"/>
      <c r="KYY213" s="6"/>
      <c r="KYZ213" s="6"/>
      <c r="KZA213" s="6"/>
      <c r="KZB213" s="6"/>
      <c r="KZC213" s="6"/>
      <c r="KZD213" s="6"/>
      <c r="KZE213" s="6"/>
      <c r="KZF213" s="6"/>
      <c r="KZG213" s="6"/>
      <c r="KZH213" s="6"/>
      <c r="KZI213" s="6"/>
      <c r="KZJ213" s="6"/>
      <c r="KZK213" s="6"/>
      <c r="KZL213" s="6"/>
      <c r="KZM213" s="6"/>
      <c r="KZN213" s="6"/>
      <c r="KZO213" s="6"/>
      <c r="KZP213" s="6"/>
      <c r="KZQ213" s="6"/>
      <c r="KZR213" s="6"/>
      <c r="KZS213" s="6"/>
      <c r="KZT213" s="6"/>
      <c r="KZU213" s="6"/>
      <c r="KZV213" s="6"/>
      <c r="KZW213" s="6"/>
      <c r="KZX213" s="6"/>
      <c r="KZY213" s="6"/>
      <c r="KZZ213" s="6"/>
      <c r="LAA213" s="6"/>
      <c r="LAB213" s="6"/>
      <c r="LAC213" s="6"/>
      <c r="LAD213" s="6"/>
      <c r="LAE213" s="6"/>
      <c r="LAF213" s="6"/>
      <c r="LAG213" s="6"/>
      <c r="LAH213" s="6"/>
      <c r="LAI213" s="6"/>
      <c r="LAJ213" s="6"/>
      <c r="LAK213" s="6"/>
      <c r="LAL213" s="6"/>
      <c r="LAM213" s="6"/>
      <c r="LAN213" s="6"/>
      <c r="LAO213" s="6"/>
      <c r="LAP213" s="6"/>
      <c r="LAQ213" s="6"/>
      <c r="LAR213" s="6"/>
      <c r="LAS213" s="6"/>
      <c r="LAT213" s="6"/>
      <c r="LAU213" s="6"/>
      <c r="LAV213" s="6"/>
      <c r="LAW213" s="6"/>
      <c r="LAX213" s="6"/>
      <c r="LAY213" s="6"/>
      <c r="LAZ213" s="6"/>
      <c r="LBA213" s="6"/>
      <c r="LBB213" s="6"/>
      <c r="LBC213" s="6"/>
      <c r="LBD213" s="6"/>
      <c r="LBE213" s="6"/>
      <c r="LBF213" s="6"/>
      <c r="LBG213" s="6"/>
      <c r="LBH213" s="6"/>
      <c r="LBI213" s="6"/>
      <c r="LBJ213" s="6"/>
      <c r="LBK213" s="6"/>
      <c r="LBL213" s="6"/>
      <c r="LBM213" s="6"/>
      <c r="LBN213" s="6"/>
      <c r="LBO213" s="6"/>
      <c r="LBP213" s="6"/>
      <c r="LBQ213" s="6"/>
      <c r="LBR213" s="6"/>
      <c r="LBS213" s="6"/>
      <c r="LBT213" s="6"/>
      <c r="LBU213" s="6"/>
      <c r="LBV213" s="6"/>
      <c r="LBW213" s="6"/>
      <c r="LBX213" s="6"/>
      <c r="LBY213" s="6"/>
      <c r="LBZ213" s="6"/>
      <c r="LCA213" s="6"/>
      <c r="LCB213" s="6"/>
      <c r="LCC213" s="6"/>
      <c r="LCD213" s="6"/>
      <c r="LCE213" s="6"/>
      <c r="LCF213" s="6"/>
      <c r="LCG213" s="6"/>
      <c r="LCH213" s="6"/>
      <c r="LCI213" s="6"/>
      <c r="LCJ213" s="6"/>
      <c r="LCK213" s="6"/>
      <c r="LCL213" s="6"/>
      <c r="LCM213" s="6"/>
      <c r="LCN213" s="6"/>
      <c r="LCO213" s="6"/>
      <c r="LCP213" s="6"/>
      <c r="LCQ213" s="6"/>
      <c r="LCR213" s="6"/>
      <c r="LCS213" s="6"/>
      <c r="LCT213" s="6"/>
      <c r="LCU213" s="6"/>
      <c r="LCV213" s="6"/>
      <c r="LCW213" s="6"/>
      <c r="LCX213" s="6"/>
      <c r="LCY213" s="6"/>
      <c r="LCZ213" s="6"/>
      <c r="LDA213" s="6"/>
      <c r="LDB213" s="6"/>
      <c r="LDC213" s="6"/>
      <c r="LDD213" s="6"/>
      <c r="LDE213" s="6"/>
      <c r="LDF213" s="6"/>
      <c r="LDG213" s="6"/>
      <c r="LDH213" s="6"/>
      <c r="LDI213" s="6"/>
      <c r="LDJ213" s="6"/>
      <c r="LDK213" s="6"/>
      <c r="LDL213" s="6"/>
      <c r="LDM213" s="6"/>
      <c r="LDN213" s="6"/>
      <c r="LDO213" s="6"/>
      <c r="LDP213" s="6"/>
      <c r="LDQ213" s="6"/>
      <c r="LDR213" s="6"/>
      <c r="LDS213" s="6"/>
      <c r="LDT213" s="6"/>
      <c r="LDU213" s="6"/>
      <c r="LDV213" s="6"/>
      <c r="LDW213" s="6"/>
      <c r="LDX213" s="6"/>
      <c r="LDY213" s="6"/>
      <c r="LDZ213" s="6"/>
      <c r="LEA213" s="6"/>
      <c r="LEB213" s="6"/>
      <c r="LEC213" s="6"/>
      <c r="LED213" s="6"/>
      <c r="LEE213" s="6"/>
      <c r="LEF213" s="6"/>
      <c r="LEG213" s="6"/>
      <c r="LEH213" s="6"/>
      <c r="LEI213" s="6"/>
      <c r="LEJ213" s="6"/>
      <c r="LEK213" s="6"/>
      <c r="LEL213" s="6"/>
      <c r="LEM213" s="6"/>
      <c r="LEN213" s="6"/>
      <c r="LEO213" s="6"/>
      <c r="LEP213" s="6"/>
      <c r="LEQ213" s="6"/>
      <c r="LER213" s="6"/>
      <c r="LES213" s="6"/>
      <c r="LET213" s="6"/>
      <c r="LEU213" s="6"/>
      <c r="LEV213" s="6"/>
      <c r="LEW213" s="6"/>
      <c r="LEX213" s="6"/>
      <c r="LEY213" s="6"/>
      <c r="LEZ213" s="6"/>
      <c r="LFA213" s="6"/>
      <c r="LFB213" s="6"/>
      <c r="LFC213" s="6"/>
      <c r="LFD213" s="6"/>
      <c r="LFE213" s="6"/>
      <c r="LFF213" s="6"/>
      <c r="LFG213" s="6"/>
      <c r="LFH213" s="6"/>
      <c r="LFI213" s="6"/>
      <c r="LFJ213" s="6"/>
      <c r="LFK213" s="6"/>
      <c r="LFL213" s="6"/>
      <c r="LFM213" s="6"/>
      <c r="LFN213" s="6"/>
      <c r="LFO213" s="6"/>
      <c r="LFP213" s="6"/>
      <c r="LFQ213" s="6"/>
      <c r="LFR213" s="6"/>
      <c r="LFS213" s="6"/>
      <c r="LFT213" s="6"/>
      <c r="LFU213" s="6"/>
      <c r="LFV213" s="6"/>
      <c r="LFW213" s="6"/>
      <c r="LFX213" s="6"/>
      <c r="LFY213" s="6"/>
      <c r="LFZ213" s="6"/>
      <c r="LGA213" s="6"/>
      <c r="LGB213" s="6"/>
      <c r="LGC213" s="6"/>
      <c r="LGD213" s="6"/>
      <c r="LGE213" s="6"/>
      <c r="LGF213" s="6"/>
      <c r="LGG213" s="6"/>
      <c r="LGH213" s="6"/>
      <c r="LGI213" s="6"/>
      <c r="LGJ213" s="6"/>
      <c r="LGK213" s="6"/>
      <c r="LGL213" s="6"/>
      <c r="LGM213" s="6"/>
      <c r="LGN213" s="6"/>
      <c r="LGO213" s="6"/>
      <c r="LGP213" s="6"/>
      <c r="LGQ213" s="6"/>
      <c r="LGR213" s="6"/>
      <c r="LGS213" s="6"/>
      <c r="LGT213" s="6"/>
      <c r="LGU213" s="6"/>
      <c r="LGV213" s="6"/>
      <c r="LGW213" s="6"/>
      <c r="LGX213" s="6"/>
      <c r="LGY213" s="6"/>
      <c r="LGZ213" s="6"/>
      <c r="LHA213" s="6"/>
      <c r="LHB213" s="6"/>
      <c r="LHC213" s="6"/>
      <c r="LHD213" s="6"/>
      <c r="LHE213" s="6"/>
      <c r="LHF213" s="6"/>
      <c r="LHG213" s="6"/>
      <c r="LHH213" s="6"/>
      <c r="LHI213" s="6"/>
      <c r="LHJ213" s="6"/>
      <c r="LHK213" s="6"/>
      <c r="LHL213" s="6"/>
      <c r="LHM213" s="6"/>
      <c r="LHN213" s="6"/>
      <c r="LHO213" s="6"/>
      <c r="LHP213" s="6"/>
      <c r="LHQ213" s="6"/>
      <c r="LHR213" s="6"/>
      <c r="LHS213" s="6"/>
      <c r="LHT213" s="6"/>
      <c r="LHU213" s="6"/>
      <c r="LHV213" s="6"/>
      <c r="LHW213" s="6"/>
      <c r="LHX213" s="6"/>
      <c r="LHY213" s="6"/>
      <c r="LHZ213" s="6"/>
      <c r="LIA213" s="6"/>
      <c r="LIB213" s="6"/>
      <c r="LIC213" s="6"/>
      <c r="LID213" s="6"/>
      <c r="LIE213" s="6"/>
      <c r="LIF213" s="6"/>
      <c r="LIG213" s="6"/>
      <c r="LIH213" s="6"/>
      <c r="LII213" s="6"/>
      <c r="LIJ213" s="6"/>
      <c r="LIK213" s="6"/>
      <c r="LIL213" s="6"/>
      <c r="LIM213" s="6"/>
      <c r="LIN213" s="6"/>
      <c r="LIO213" s="6"/>
      <c r="LIP213" s="6"/>
      <c r="LIQ213" s="6"/>
      <c r="LIR213" s="6"/>
      <c r="LIS213" s="6"/>
      <c r="LIT213" s="6"/>
      <c r="LIU213" s="6"/>
      <c r="LIV213" s="6"/>
      <c r="LIW213" s="6"/>
      <c r="LIX213" s="6"/>
      <c r="LIY213" s="6"/>
      <c r="LIZ213" s="6"/>
      <c r="LJA213" s="6"/>
      <c r="LJB213" s="6"/>
      <c r="LJC213" s="6"/>
      <c r="LJD213" s="6"/>
      <c r="LJE213" s="6"/>
      <c r="LJF213" s="6"/>
      <c r="LJG213" s="6"/>
      <c r="LJH213" s="6"/>
      <c r="LJI213" s="6"/>
      <c r="LJJ213" s="6"/>
      <c r="LJK213" s="6"/>
      <c r="LJL213" s="6"/>
      <c r="LJM213" s="6"/>
      <c r="LJN213" s="6"/>
      <c r="LJO213" s="6"/>
      <c r="LJP213" s="6"/>
      <c r="LJQ213" s="6"/>
      <c r="LJR213" s="6"/>
      <c r="LJS213" s="6"/>
      <c r="LJT213" s="6"/>
      <c r="LJU213" s="6"/>
      <c r="LJV213" s="6"/>
      <c r="LJW213" s="6"/>
      <c r="LJX213" s="6"/>
      <c r="LJY213" s="6"/>
      <c r="LJZ213" s="6"/>
      <c r="LKA213" s="6"/>
      <c r="LKB213" s="6"/>
      <c r="LKC213" s="6"/>
      <c r="LKD213" s="6"/>
      <c r="LKE213" s="6"/>
      <c r="LKF213" s="6"/>
      <c r="LKG213" s="6"/>
      <c r="LKH213" s="6"/>
      <c r="LKI213" s="6"/>
      <c r="LKJ213" s="6"/>
      <c r="LKK213" s="6"/>
      <c r="LKL213" s="6"/>
      <c r="LKM213" s="6"/>
      <c r="LKN213" s="6"/>
      <c r="LKO213" s="6"/>
      <c r="LKP213" s="6"/>
      <c r="LKQ213" s="6"/>
      <c r="LKR213" s="6"/>
      <c r="LKS213" s="6"/>
      <c r="LKT213" s="6"/>
      <c r="LKU213" s="6"/>
      <c r="LKV213" s="6"/>
      <c r="LKW213" s="6"/>
      <c r="LKX213" s="6"/>
      <c r="LKY213" s="6"/>
      <c r="LKZ213" s="6"/>
      <c r="LLA213" s="6"/>
      <c r="LLB213" s="6"/>
      <c r="LLC213" s="6"/>
      <c r="LLD213" s="6"/>
      <c r="LLE213" s="6"/>
      <c r="LLF213" s="6"/>
      <c r="LLG213" s="6"/>
      <c r="LLH213" s="6"/>
      <c r="LLI213" s="6"/>
      <c r="LLJ213" s="6"/>
      <c r="LLK213" s="6"/>
      <c r="LLL213" s="6"/>
      <c r="LLM213" s="6"/>
      <c r="LLN213" s="6"/>
      <c r="LLO213" s="6"/>
      <c r="LLP213" s="6"/>
      <c r="LLQ213" s="6"/>
      <c r="LLR213" s="6"/>
      <c r="LLS213" s="6"/>
      <c r="LLT213" s="6"/>
      <c r="LLU213" s="6"/>
      <c r="LLV213" s="6"/>
      <c r="LLW213" s="6"/>
      <c r="LLX213" s="6"/>
      <c r="LLY213" s="6"/>
      <c r="LLZ213" s="6"/>
      <c r="LMA213" s="6"/>
      <c r="LMB213" s="6"/>
      <c r="LMC213" s="6"/>
      <c r="LMD213" s="6"/>
      <c r="LME213" s="6"/>
      <c r="LMF213" s="6"/>
      <c r="LMG213" s="6"/>
      <c r="LMH213" s="6"/>
      <c r="LMI213" s="6"/>
      <c r="LMJ213" s="6"/>
      <c r="LMK213" s="6"/>
      <c r="LML213" s="6"/>
      <c r="LMM213" s="6"/>
      <c r="LMN213" s="6"/>
      <c r="LMO213" s="6"/>
      <c r="LMP213" s="6"/>
      <c r="LMQ213" s="6"/>
      <c r="LMR213" s="6"/>
      <c r="LMS213" s="6"/>
      <c r="LMT213" s="6"/>
      <c r="LMU213" s="6"/>
      <c r="LMV213" s="6"/>
      <c r="LMW213" s="6"/>
      <c r="LMX213" s="6"/>
      <c r="LMY213" s="6"/>
      <c r="LMZ213" s="6"/>
      <c r="LNA213" s="6"/>
      <c r="LNB213" s="6"/>
      <c r="LNC213" s="6"/>
      <c r="LND213" s="6"/>
      <c r="LNE213" s="6"/>
      <c r="LNF213" s="6"/>
      <c r="LNG213" s="6"/>
      <c r="LNH213" s="6"/>
      <c r="LNI213" s="6"/>
      <c r="LNJ213" s="6"/>
      <c r="LNK213" s="6"/>
      <c r="LNL213" s="6"/>
      <c r="LNM213" s="6"/>
      <c r="LNN213" s="6"/>
      <c r="LNO213" s="6"/>
      <c r="LNP213" s="6"/>
      <c r="LNQ213" s="6"/>
      <c r="LNR213" s="6"/>
      <c r="LNS213" s="6"/>
      <c r="LNT213" s="6"/>
      <c r="LNU213" s="6"/>
      <c r="LNV213" s="6"/>
      <c r="LNW213" s="6"/>
      <c r="LNX213" s="6"/>
      <c r="LNY213" s="6"/>
      <c r="LNZ213" s="6"/>
      <c r="LOA213" s="6"/>
      <c r="LOB213" s="6"/>
      <c r="LOC213" s="6"/>
      <c r="LOD213" s="6"/>
      <c r="LOE213" s="6"/>
      <c r="LOF213" s="6"/>
      <c r="LOG213" s="6"/>
      <c r="LOH213" s="6"/>
      <c r="LOI213" s="6"/>
      <c r="LOJ213" s="6"/>
      <c r="LOK213" s="6"/>
      <c r="LOL213" s="6"/>
      <c r="LOM213" s="6"/>
      <c r="LON213" s="6"/>
      <c r="LOO213" s="6"/>
      <c r="LOP213" s="6"/>
      <c r="LOQ213" s="6"/>
      <c r="LOR213" s="6"/>
      <c r="LOS213" s="6"/>
      <c r="LOT213" s="6"/>
      <c r="LOU213" s="6"/>
      <c r="LOV213" s="6"/>
      <c r="LOW213" s="6"/>
      <c r="LOX213" s="6"/>
      <c r="LOY213" s="6"/>
      <c r="LOZ213" s="6"/>
      <c r="LPA213" s="6"/>
      <c r="LPB213" s="6"/>
      <c r="LPC213" s="6"/>
      <c r="LPD213" s="6"/>
      <c r="LPE213" s="6"/>
      <c r="LPF213" s="6"/>
      <c r="LPG213" s="6"/>
      <c r="LPH213" s="6"/>
      <c r="LPI213" s="6"/>
      <c r="LPJ213" s="6"/>
      <c r="LPK213" s="6"/>
      <c r="LPL213" s="6"/>
      <c r="LPM213" s="6"/>
      <c r="LPN213" s="6"/>
      <c r="LPO213" s="6"/>
      <c r="LPP213" s="6"/>
      <c r="LPQ213" s="6"/>
      <c r="LPR213" s="6"/>
      <c r="LPS213" s="6"/>
      <c r="LPT213" s="6"/>
      <c r="LPU213" s="6"/>
      <c r="LPV213" s="6"/>
      <c r="LPW213" s="6"/>
      <c r="LPX213" s="6"/>
      <c r="LPY213" s="6"/>
      <c r="LPZ213" s="6"/>
      <c r="LQA213" s="6"/>
      <c r="LQB213" s="6"/>
      <c r="LQC213" s="6"/>
      <c r="LQD213" s="6"/>
      <c r="LQE213" s="6"/>
      <c r="LQF213" s="6"/>
      <c r="LQG213" s="6"/>
      <c r="LQH213" s="6"/>
      <c r="LQI213" s="6"/>
      <c r="LQJ213" s="6"/>
      <c r="LQK213" s="6"/>
      <c r="LQL213" s="6"/>
      <c r="LQM213" s="6"/>
      <c r="LQN213" s="6"/>
      <c r="LQO213" s="6"/>
      <c r="LQP213" s="6"/>
      <c r="LQQ213" s="6"/>
      <c r="LQR213" s="6"/>
      <c r="LQS213" s="6"/>
      <c r="LQT213" s="6"/>
      <c r="LQU213" s="6"/>
      <c r="LQV213" s="6"/>
      <c r="LQW213" s="6"/>
      <c r="LQX213" s="6"/>
      <c r="LQY213" s="6"/>
      <c r="LQZ213" s="6"/>
      <c r="LRA213" s="6"/>
      <c r="LRB213" s="6"/>
      <c r="LRC213" s="6"/>
      <c r="LRD213" s="6"/>
      <c r="LRE213" s="6"/>
      <c r="LRF213" s="6"/>
      <c r="LRG213" s="6"/>
      <c r="LRH213" s="6"/>
      <c r="LRI213" s="6"/>
      <c r="LRJ213" s="6"/>
      <c r="LRK213" s="6"/>
      <c r="LRL213" s="6"/>
      <c r="LRM213" s="6"/>
      <c r="LRN213" s="6"/>
      <c r="LRO213" s="6"/>
      <c r="LRP213" s="6"/>
      <c r="LRQ213" s="6"/>
      <c r="LRR213" s="6"/>
      <c r="LRS213" s="6"/>
      <c r="LRT213" s="6"/>
      <c r="LRU213" s="6"/>
      <c r="LRV213" s="6"/>
      <c r="LRW213" s="6"/>
      <c r="LRX213" s="6"/>
      <c r="LRY213" s="6"/>
      <c r="LRZ213" s="6"/>
      <c r="LSA213" s="6"/>
      <c r="LSB213" s="6"/>
      <c r="LSC213" s="6"/>
      <c r="LSD213" s="6"/>
      <c r="LSE213" s="6"/>
      <c r="LSF213" s="6"/>
      <c r="LSG213" s="6"/>
      <c r="LSH213" s="6"/>
      <c r="LSI213" s="6"/>
      <c r="LSJ213" s="6"/>
      <c r="LSK213" s="6"/>
      <c r="LSL213" s="6"/>
      <c r="LSM213" s="6"/>
      <c r="LSN213" s="6"/>
      <c r="LSO213" s="6"/>
      <c r="LSP213" s="6"/>
      <c r="LSQ213" s="6"/>
      <c r="LSR213" s="6"/>
      <c r="LSS213" s="6"/>
      <c r="LST213" s="6"/>
      <c r="LSU213" s="6"/>
      <c r="LSV213" s="6"/>
      <c r="LSW213" s="6"/>
      <c r="LSX213" s="6"/>
      <c r="LSY213" s="6"/>
      <c r="LSZ213" s="6"/>
      <c r="LTA213" s="6"/>
      <c r="LTB213" s="6"/>
      <c r="LTC213" s="6"/>
      <c r="LTD213" s="6"/>
      <c r="LTE213" s="6"/>
      <c r="LTF213" s="6"/>
      <c r="LTG213" s="6"/>
      <c r="LTH213" s="6"/>
      <c r="LTI213" s="6"/>
      <c r="LTJ213" s="6"/>
      <c r="LTK213" s="6"/>
      <c r="LTL213" s="6"/>
      <c r="LTM213" s="6"/>
      <c r="LTN213" s="6"/>
      <c r="LTO213" s="6"/>
      <c r="LTP213" s="6"/>
      <c r="LTQ213" s="6"/>
      <c r="LTR213" s="6"/>
      <c r="LTS213" s="6"/>
      <c r="LTT213" s="6"/>
      <c r="LTU213" s="6"/>
      <c r="LTV213" s="6"/>
      <c r="LTW213" s="6"/>
      <c r="LTX213" s="6"/>
      <c r="LTY213" s="6"/>
      <c r="LTZ213" s="6"/>
      <c r="LUA213" s="6"/>
      <c r="LUB213" s="6"/>
      <c r="LUC213" s="6"/>
      <c r="LUD213" s="6"/>
      <c r="LUE213" s="6"/>
      <c r="LUF213" s="6"/>
      <c r="LUG213" s="6"/>
      <c r="LUH213" s="6"/>
      <c r="LUI213" s="6"/>
      <c r="LUJ213" s="6"/>
      <c r="LUK213" s="6"/>
      <c r="LUL213" s="6"/>
      <c r="LUM213" s="6"/>
      <c r="LUN213" s="6"/>
      <c r="LUO213" s="6"/>
      <c r="LUP213" s="6"/>
      <c r="LUQ213" s="6"/>
      <c r="LUR213" s="6"/>
      <c r="LUS213" s="6"/>
      <c r="LUT213" s="6"/>
      <c r="LUU213" s="6"/>
      <c r="LUV213" s="6"/>
      <c r="LUW213" s="6"/>
      <c r="LUX213" s="6"/>
      <c r="LUY213" s="6"/>
      <c r="LUZ213" s="6"/>
      <c r="LVA213" s="6"/>
      <c r="LVB213" s="6"/>
      <c r="LVC213" s="6"/>
      <c r="LVD213" s="6"/>
      <c r="LVE213" s="6"/>
      <c r="LVF213" s="6"/>
      <c r="LVG213" s="6"/>
      <c r="LVH213" s="6"/>
      <c r="LVI213" s="6"/>
      <c r="LVJ213" s="6"/>
      <c r="LVK213" s="6"/>
      <c r="LVL213" s="6"/>
      <c r="LVM213" s="6"/>
      <c r="LVN213" s="6"/>
      <c r="LVO213" s="6"/>
      <c r="LVP213" s="6"/>
      <c r="LVQ213" s="6"/>
      <c r="LVR213" s="6"/>
      <c r="LVS213" s="6"/>
      <c r="LVT213" s="6"/>
      <c r="LVU213" s="6"/>
      <c r="LVV213" s="6"/>
      <c r="LVW213" s="6"/>
      <c r="LVX213" s="6"/>
      <c r="LVY213" s="6"/>
      <c r="LVZ213" s="6"/>
      <c r="LWA213" s="6"/>
      <c r="LWB213" s="6"/>
      <c r="LWC213" s="6"/>
      <c r="LWD213" s="6"/>
      <c r="LWE213" s="6"/>
      <c r="LWF213" s="6"/>
      <c r="LWG213" s="6"/>
      <c r="LWH213" s="6"/>
      <c r="LWI213" s="6"/>
      <c r="LWJ213" s="6"/>
      <c r="LWK213" s="6"/>
      <c r="LWL213" s="6"/>
      <c r="LWM213" s="6"/>
      <c r="LWN213" s="6"/>
      <c r="LWO213" s="6"/>
      <c r="LWP213" s="6"/>
      <c r="LWQ213" s="6"/>
      <c r="LWR213" s="6"/>
      <c r="LWS213" s="6"/>
      <c r="LWT213" s="6"/>
      <c r="LWU213" s="6"/>
      <c r="LWV213" s="6"/>
      <c r="LWW213" s="6"/>
      <c r="LWX213" s="6"/>
      <c r="LWY213" s="6"/>
      <c r="LWZ213" s="6"/>
      <c r="LXA213" s="6"/>
      <c r="LXB213" s="6"/>
      <c r="LXC213" s="6"/>
      <c r="LXD213" s="6"/>
      <c r="LXE213" s="6"/>
      <c r="LXF213" s="6"/>
      <c r="LXG213" s="6"/>
      <c r="LXH213" s="6"/>
      <c r="LXI213" s="6"/>
      <c r="LXJ213" s="6"/>
      <c r="LXK213" s="6"/>
      <c r="LXL213" s="6"/>
      <c r="LXM213" s="6"/>
      <c r="LXN213" s="6"/>
      <c r="LXO213" s="6"/>
      <c r="LXP213" s="6"/>
      <c r="LXQ213" s="6"/>
      <c r="LXR213" s="6"/>
      <c r="LXS213" s="6"/>
      <c r="LXT213" s="6"/>
      <c r="LXU213" s="6"/>
      <c r="LXV213" s="6"/>
      <c r="LXW213" s="6"/>
      <c r="LXX213" s="6"/>
      <c r="LXY213" s="6"/>
      <c r="LXZ213" s="6"/>
      <c r="LYA213" s="6"/>
      <c r="LYB213" s="6"/>
      <c r="LYC213" s="6"/>
      <c r="LYD213" s="6"/>
      <c r="LYE213" s="6"/>
      <c r="LYF213" s="6"/>
      <c r="LYG213" s="6"/>
      <c r="LYH213" s="6"/>
      <c r="LYI213" s="6"/>
      <c r="LYJ213" s="6"/>
      <c r="LYK213" s="6"/>
      <c r="LYL213" s="6"/>
      <c r="LYM213" s="6"/>
      <c r="LYN213" s="6"/>
      <c r="LYO213" s="6"/>
      <c r="LYP213" s="6"/>
      <c r="LYQ213" s="6"/>
      <c r="LYR213" s="6"/>
      <c r="LYS213" s="6"/>
      <c r="LYT213" s="6"/>
      <c r="LYU213" s="6"/>
      <c r="LYV213" s="6"/>
      <c r="LYW213" s="6"/>
      <c r="LYX213" s="6"/>
      <c r="LYY213" s="6"/>
      <c r="LYZ213" s="6"/>
      <c r="LZA213" s="6"/>
      <c r="LZB213" s="6"/>
      <c r="LZC213" s="6"/>
      <c r="LZD213" s="6"/>
      <c r="LZE213" s="6"/>
      <c r="LZF213" s="6"/>
      <c r="LZG213" s="6"/>
      <c r="LZH213" s="6"/>
      <c r="LZI213" s="6"/>
      <c r="LZJ213" s="6"/>
      <c r="LZK213" s="6"/>
      <c r="LZL213" s="6"/>
      <c r="LZM213" s="6"/>
      <c r="LZN213" s="6"/>
      <c r="LZO213" s="6"/>
      <c r="LZP213" s="6"/>
      <c r="LZQ213" s="6"/>
      <c r="LZR213" s="6"/>
      <c r="LZS213" s="6"/>
      <c r="LZT213" s="6"/>
      <c r="LZU213" s="6"/>
      <c r="LZV213" s="6"/>
      <c r="LZW213" s="6"/>
      <c r="LZX213" s="6"/>
      <c r="LZY213" s="6"/>
      <c r="LZZ213" s="6"/>
      <c r="MAA213" s="6"/>
      <c r="MAB213" s="6"/>
      <c r="MAC213" s="6"/>
      <c r="MAD213" s="6"/>
      <c r="MAE213" s="6"/>
      <c r="MAF213" s="6"/>
      <c r="MAG213" s="6"/>
      <c r="MAH213" s="6"/>
      <c r="MAI213" s="6"/>
      <c r="MAJ213" s="6"/>
      <c r="MAK213" s="6"/>
      <c r="MAL213" s="6"/>
      <c r="MAM213" s="6"/>
      <c r="MAN213" s="6"/>
      <c r="MAO213" s="6"/>
      <c r="MAP213" s="6"/>
      <c r="MAQ213" s="6"/>
      <c r="MAR213" s="6"/>
      <c r="MAS213" s="6"/>
      <c r="MAT213" s="6"/>
      <c r="MAU213" s="6"/>
      <c r="MAV213" s="6"/>
      <c r="MAW213" s="6"/>
      <c r="MAX213" s="6"/>
      <c r="MAY213" s="6"/>
      <c r="MAZ213" s="6"/>
      <c r="MBA213" s="6"/>
      <c r="MBB213" s="6"/>
      <c r="MBC213" s="6"/>
      <c r="MBD213" s="6"/>
      <c r="MBE213" s="6"/>
      <c r="MBF213" s="6"/>
      <c r="MBG213" s="6"/>
      <c r="MBH213" s="6"/>
      <c r="MBI213" s="6"/>
      <c r="MBJ213" s="6"/>
      <c r="MBK213" s="6"/>
      <c r="MBL213" s="6"/>
      <c r="MBM213" s="6"/>
      <c r="MBN213" s="6"/>
      <c r="MBO213" s="6"/>
      <c r="MBP213" s="6"/>
      <c r="MBQ213" s="6"/>
      <c r="MBR213" s="6"/>
      <c r="MBS213" s="6"/>
      <c r="MBT213" s="6"/>
      <c r="MBU213" s="6"/>
      <c r="MBV213" s="6"/>
      <c r="MBW213" s="6"/>
      <c r="MBX213" s="6"/>
      <c r="MBY213" s="6"/>
      <c r="MBZ213" s="6"/>
      <c r="MCA213" s="6"/>
      <c r="MCB213" s="6"/>
      <c r="MCC213" s="6"/>
      <c r="MCD213" s="6"/>
      <c r="MCE213" s="6"/>
      <c r="MCF213" s="6"/>
      <c r="MCG213" s="6"/>
      <c r="MCH213" s="6"/>
      <c r="MCI213" s="6"/>
      <c r="MCJ213" s="6"/>
      <c r="MCK213" s="6"/>
      <c r="MCL213" s="6"/>
      <c r="MCM213" s="6"/>
      <c r="MCN213" s="6"/>
      <c r="MCO213" s="6"/>
      <c r="MCP213" s="6"/>
      <c r="MCQ213" s="6"/>
      <c r="MCR213" s="6"/>
      <c r="MCS213" s="6"/>
      <c r="MCT213" s="6"/>
      <c r="MCU213" s="6"/>
      <c r="MCV213" s="6"/>
      <c r="MCW213" s="6"/>
      <c r="MCX213" s="6"/>
      <c r="MCY213" s="6"/>
      <c r="MCZ213" s="6"/>
      <c r="MDA213" s="6"/>
      <c r="MDB213" s="6"/>
      <c r="MDC213" s="6"/>
      <c r="MDD213" s="6"/>
      <c r="MDE213" s="6"/>
      <c r="MDF213" s="6"/>
      <c r="MDG213" s="6"/>
      <c r="MDH213" s="6"/>
      <c r="MDI213" s="6"/>
      <c r="MDJ213" s="6"/>
      <c r="MDK213" s="6"/>
      <c r="MDL213" s="6"/>
      <c r="MDM213" s="6"/>
      <c r="MDN213" s="6"/>
      <c r="MDO213" s="6"/>
      <c r="MDP213" s="6"/>
      <c r="MDQ213" s="6"/>
      <c r="MDR213" s="6"/>
      <c r="MDS213" s="6"/>
      <c r="MDT213" s="6"/>
      <c r="MDU213" s="6"/>
      <c r="MDV213" s="6"/>
      <c r="MDW213" s="6"/>
      <c r="MDX213" s="6"/>
      <c r="MDY213" s="6"/>
      <c r="MDZ213" s="6"/>
      <c r="MEA213" s="6"/>
      <c r="MEB213" s="6"/>
      <c r="MEC213" s="6"/>
      <c r="MED213" s="6"/>
      <c r="MEE213" s="6"/>
      <c r="MEF213" s="6"/>
      <c r="MEG213" s="6"/>
      <c r="MEH213" s="6"/>
      <c r="MEI213" s="6"/>
      <c r="MEJ213" s="6"/>
      <c r="MEK213" s="6"/>
      <c r="MEL213" s="6"/>
      <c r="MEM213" s="6"/>
      <c r="MEN213" s="6"/>
      <c r="MEO213" s="6"/>
      <c r="MEP213" s="6"/>
      <c r="MEQ213" s="6"/>
      <c r="MER213" s="6"/>
      <c r="MES213" s="6"/>
      <c r="MET213" s="6"/>
      <c r="MEU213" s="6"/>
      <c r="MEV213" s="6"/>
      <c r="MEW213" s="6"/>
      <c r="MEX213" s="6"/>
      <c r="MEY213" s="6"/>
      <c r="MEZ213" s="6"/>
      <c r="MFA213" s="6"/>
      <c r="MFB213" s="6"/>
      <c r="MFC213" s="6"/>
      <c r="MFD213" s="6"/>
      <c r="MFE213" s="6"/>
      <c r="MFF213" s="6"/>
      <c r="MFG213" s="6"/>
      <c r="MFH213" s="6"/>
      <c r="MFI213" s="6"/>
      <c r="MFJ213" s="6"/>
      <c r="MFK213" s="6"/>
      <c r="MFL213" s="6"/>
      <c r="MFM213" s="6"/>
      <c r="MFN213" s="6"/>
      <c r="MFO213" s="6"/>
      <c r="MFP213" s="6"/>
      <c r="MFQ213" s="6"/>
      <c r="MFR213" s="6"/>
      <c r="MFS213" s="6"/>
      <c r="MFT213" s="6"/>
      <c r="MFU213" s="6"/>
      <c r="MFV213" s="6"/>
      <c r="MFW213" s="6"/>
      <c r="MFX213" s="6"/>
      <c r="MFY213" s="6"/>
      <c r="MFZ213" s="6"/>
      <c r="MGA213" s="6"/>
      <c r="MGB213" s="6"/>
      <c r="MGC213" s="6"/>
      <c r="MGD213" s="6"/>
      <c r="MGE213" s="6"/>
      <c r="MGF213" s="6"/>
      <c r="MGG213" s="6"/>
      <c r="MGH213" s="6"/>
      <c r="MGI213" s="6"/>
      <c r="MGJ213" s="6"/>
      <c r="MGK213" s="6"/>
      <c r="MGL213" s="6"/>
      <c r="MGM213" s="6"/>
      <c r="MGN213" s="6"/>
      <c r="MGO213" s="6"/>
      <c r="MGP213" s="6"/>
      <c r="MGQ213" s="6"/>
      <c r="MGR213" s="6"/>
      <c r="MGS213" s="6"/>
      <c r="MGT213" s="6"/>
      <c r="MGU213" s="6"/>
      <c r="MGV213" s="6"/>
      <c r="MGW213" s="6"/>
      <c r="MGX213" s="6"/>
      <c r="MGY213" s="6"/>
      <c r="MGZ213" s="6"/>
      <c r="MHA213" s="6"/>
      <c r="MHB213" s="6"/>
      <c r="MHC213" s="6"/>
      <c r="MHD213" s="6"/>
      <c r="MHE213" s="6"/>
      <c r="MHF213" s="6"/>
      <c r="MHG213" s="6"/>
      <c r="MHH213" s="6"/>
      <c r="MHI213" s="6"/>
      <c r="MHJ213" s="6"/>
      <c r="MHK213" s="6"/>
      <c r="MHL213" s="6"/>
      <c r="MHM213" s="6"/>
      <c r="MHN213" s="6"/>
      <c r="MHO213" s="6"/>
      <c r="MHP213" s="6"/>
      <c r="MHQ213" s="6"/>
      <c r="MHR213" s="6"/>
      <c r="MHS213" s="6"/>
      <c r="MHT213" s="6"/>
      <c r="MHU213" s="6"/>
      <c r="MHV213" s="6"/>
      <c r="MHW213" s="6"/>
      <c r="MHX213" s="6"/>
      <c r="MHY213" s="6"/>
      <c r="MHZ213" s="6"/>
      <c r="MIA213" s="6"/>
      <c r="MIB213" s="6"/>
      <c r="MIC213" s="6"/>
      <c r="MID213" s="6"/>
      <c r="MIE213" s="6"/>
      <c r="MIF213" s="6"/>
      <c r="MIG213" s="6"/>
      <c r="MIH213" s="6"/>
      <c r="MII213" s="6"/>
      <c r="MIJ213" s="6"/>
      <c r="MIK213" s="6"/>
      <c r="MIL213" s="6"/>
      <c r="MIM213" s="6"/>
      <c r="MIN213" s="6"/>
      <c r="MIO213" s="6"/>
      <c r="MIP213" s="6"/>
      <c r="MIQ213" s="6"/>
      <c r="MIR213" s="6"/>
      <c r="MIS213" s="6"/>
      <c r="MIT213" s="6"/>
      <c r="MIU213" s="6"/>
      <c r="MIV213" s="6"/>
      <c r="MIW213" s="6"/>
      <c r="MIX213" s="6"/>
      <c r="MIY213" s="6"/>
      <c r="MIZ213" s="6"/>
      <c r="MJA213" s="6"/>
      <c r="MJB213" s="6"/>
      <c r="MJC213" s="6"/>
      <c r="MJD213" s="6"/>
      <c r="MJE213" s="6"/>
      <c r="MJF213" s="6"/>
      <c r="MJG213" s="6"/>
      <c r="MJH213" s="6"/>
      <c r="MJI213" s="6"/>
      <c r="MJJ213" s="6"/>
      <c r="MJK213" s="6"/>
      <c r="MJL213" s="6"/>
      <c r="MJM213" s="6"/>
      <c r="MJN213" s="6"/>
      <c r="MJO213" s="6"/>
      <c r="MJP213" s="6"/>
      <c r="MJQ213" s="6"/>
      <c r="MJR213" s="6"/>
      <c r="MJS213" s="6"/>
      <c r="MJT213" s="6"/>
      <c r="MJU213" s="6"/>
      <c r="MJV213" s="6"/>
      <c r="MJW213" s="6"/>
      <c r="MJX213" s="6"/>
      <c r="MJY213" s="6"/>
      <c r="MJZ213" s="6"/>
      <c r="MKA213" s="6"/>
      <c r="MKB213" s="6"/>
      <c r="MKC213" s="6"/>
      <c r="MKD213" s="6"/>
      <c r="MKE213" s="6"/>
      <c r="MKF213" s="6"/>
      <c r="MKG213" s="6"/>
      <c r="MKH213" s="6"/>
      <c r="MKI213" s="6"/>
      <c r="MKJ213" s="6"/>
      <c r="MKK213" s="6"/>
      <c r="MKL213" s="6"/>
      <c r="MKM213" s="6"/>
      <c r="MKN213" s="6"/>
      <c r="MKO213" s="6"/>
      <c r="MKP213" s="6"/>
      <c r="MKQ213" s="6"/>
      <c r="MKR213" s="6"/>
      <c r="MKS213" s="6"/>
      <c r="MKT213" s="6"/>
      <c r="MKU213" s="6"/>
      <c r="MKV213" s="6"/>
      <c r="MKW213" s="6"/>
      <c r="MKX213" s="6"/>
      <c r="MKY213" s="6"/>
      <c r="MKZ213" s="6"/>
      <c r="MLA213" s="6"/>
      <c r="MLB213" s="6"/>
      <c r="MLC213" s="6"/>
      <c r="MLD213" s="6"/>
      <c r="MLE213" s="6"/>
      <c r="MLF213" s="6"/>
      <c r="MLG213" s="6"/>
      <c r="MLH213" s="6"/>
      <c r="MLI213" s="6"/>
      <c r="MLJ213" s="6"/>
      <c r="MLK213" s="6"/>
      <c r="MLL213" s="6"/>
      <c r="MLM213" s="6"/>
      <c r="MLN213" s="6"/>
      <c r="MLO213" s="6"/>
      <c r="MLP213" s="6"/>
      <c r="MLQ213" s="6"/>
      <c r="MLR213" s="6"/>
      <c r="MLS213" s="6"/>
      <c r="MLT213" s="6"/>
      <c r="MLU213" s="6"/>
      <c r="MLV213" s="6"/>
      <c r="MLW213" s="6"/>
      <c r="MLX213" s="6"/>
      <c r="MLY213" s="6"/>
      <c r="MLZ213" s="6"/>
      <c r="MMA213" s="6"/>
      <c r="MMB213" s="6"/>
      <c r="MMC213" s="6"/>
      <c r="MMD213" s="6"/>
      <c r="MME213" s="6"/>
      <c r="MMF213" s="6"/>
      <c r="MMG213" s="6"/>
      <c r="MMH213" s="6"/>
      <c r="MMI213" s="6"/>
      <c r="MMJ213" s="6"/>
      <c r="MMK213" s="6"/>
      <c r="MML213" s="6"/>
      <c r="MMM213" s="6"/>
      <c r="MMN213" s="6"/>
      <c r="MMO213" s="6"/>
      <c r="MMP213" s="6"/>
      <c r="MMQ213" s="6"/>
      <c r="MMR213" s="6"/>
      <c r="MMS213" s="6"/>
      <c r="MMT213" s="6"/>
      <c r="MMU213" s="6"/>
      <c r="MMV213" s="6"/>
      <c r="MMW213" s="6"/>
      <c r="MMX213" s="6"/>
      <c r="MMY213" s="6"/>
      <c r="MMZ213" s="6"/>
      <c r="MNA213" s="6"/>
      <c r="MNB213" s="6"/>
      <c r="MNC213" s="6"/>
      <c r="MND213" s="6"/>
      <c r="MNE213" s="6"/>
      <c r="MNF213" s="6"/>
      <c r="MNG213" s="6"/>
      <c r="MNH213" s="6"/>
      <c r="MNI213" s="6"/>
      <c r="MNJ213" s="6"/>
      <c r="MNK213" s="6"/>
      <c r="MNL213" s="6"/>
      <c r="MNM213" s="6"/>
      <c r="MNN213" s="6"/>
      <c r="MNO213" s="6"/>
      <c r="MNP213" s="6"/>
      <c r="MNQ213" s="6"/>
      <c r="MNR213" s="6"/>
      <c r="MNS213" s="6"/>
      <c r="MNT213" s="6"/>
      <c r="MNU213" s="6"/>
      <c r="MNV213" s="6"/>
      <c r="MNW213" s="6"/>
      <c r="MNX213" s="6"/>
      <c r="MNY213" s="6"/>
      <c r="MNZ213" s="6"/>
      <c r="MOA213" s="6"/>
      <c r="MOB213" s="6"/>
      <c r="MOC213" s="6"/>
      <c r="MOD213" s="6"/>
      <c r="MOE213" s="6"/>
      <c r="MOF213" s="6"/>
      <c r="MOG213" s="6"/>
      <c r="MOH213" s="6"/>
      <c r="MOI213" s="6"/>
      <c r="MOJ213" s="6"/>
      <c r="MOK213" s="6"/>
      <c r="MOL213" s="6"/>
      <c r="MOM213" s="6"/>
      <c r="MON213" s="6"/>
      <c r="MOO213" s="6"/>
      <c r="MOP213" s="6"/>
      <c r="MOQ213" s="6"/>
      <c r="MOR213" s="6"/>
      <c r="MOS213" s="6"/>
      <c r="MOT213" s="6"/>
      <c r="MOU213" s="6"/>
      <c r="MOV213" s="6"/>
      <c r="MOW213" s="6"/>
      <c r="MOX213" s="6"/>
      <c r="MOY213" s="6"/>
      <c r="MOZ213" s="6"/>
      <c r="MPA213" s="6"/>
      <c r="MPB213" s="6"/>
      <c r="MPC213" s="6"/>
      <c r="MPD213" s="6"/>
      <c r="MPE213" s="6"/>
      <c r="MPF213" s="6"/>
      <c r="MPG213" s="6"/>
      <c r="MPH213" s="6"/>
      <c r="MPI213" s="6"/>
      <c r="MPJ213" s="6"/>
      <c r="MPK213" s="6"/>
      <c r="MPL213" s="6"/>
      <c r="MPM213" s="6"/>
      <c r="MPN213" s="6"/>
      <c r="MPO213" s="6"/>
      <c r="MPP213" s="6"/>
      <c r="MPQ213" s="6"/>
      <c r="MPR213" s="6"/>
      <c r="MPS213" s="6"/>
      <c r="MPT213" s="6"/>
      <c r="MPU213" s="6"/>
      <c r="MPV213" s="6"/>
      <c r="MPW213" s="6"/>
      <c r="MPX213" s="6"/>
      <c r="MPY213" s="6"/>
      <c r="MPZ213" s="6"/>
      <c r="MQA213" s="6"/>
      <c r="MQB213" s="6"/>
      <c r="MQC213" s="6"/>
      <c r="MQD213" s="6"/>
      <c r="MQE213" s="6"/>
      <c r="MQF213" s="6"/>
      <c r="MQG213" s="6"/>
      <c r="MQH213" s="6"/>
      <c r="MQI213" s="6"/>
      <c r="MQJ213" s="6"/>
      <c r="MQK213" s="6"/>
      <c r="MQL213" s="6"/>
      <c r="MQM213" s="6"/>
      <c r="MQN213" s="6"/>
      <c r="MQO213" s="6"/>
      <c r="MQP213" s="6"/>
      <c r="MQQ213" s="6"/>
      <c r="MQR213" s="6"/>
      <c r="MQS213" s="6"/>
      <c r="MQT213" s="6"/>
      <c r="MQU213" s="6"/>
      <c r="MQV213" s="6"/>
      <c r="MQW213" s="6"/>
      <c r="MQX213" s="6"/>
      <c r="MQY213" s="6"/>
      <c r="MQZ213" s="6"/>
      <c r="MRA213" s="6"/>
      <c r="MRB213" s="6"/>
      <c r="MRC213" s="6"/>
      <c r="MRD213" s="6"/>
      <c r="MRE213" s="6"/>
      <c r="MRF213" s="6"/>
      <c r="MRG213" s="6"/>
      <c r="MRH213" s="6"/>
      <c r="MRI213" s="6"/>
      <c r="MRJ213" s="6"/>
      <c r="MRK213" s="6"/>
      <c r="MRL213" s="6"/>
      <c r="MRM213" s="6"/>
      <c r="MRN213" s="6"/>
      <c r="MRO213" s="6"/>
      <c r="MRP213" s="6"/>
      <c r="MRQ213" s="6"/>
      <c r="MRR213" s="6"/>
      <c r="MRS213" s="6"/>
      <c r="MRT213" s="6"/>
      <c r="MRU213" s="6"/>
      <c r="MRV213" s="6"/>
      <c r="MRW213" s="6"/>
      <c r="MRX213" s="6"/>
      <c r="MRY213" s="6"/>
      <c r="MRZ213" s="6"/>
      <c r="MSA213" s="6"/>
      <c r="MSB213" s="6"/>
      <c r="MSC213" s="6"/>
      <c r="MSD213" s="6"/>
      <c r="MSE213" s="6"/>
      <c r="MSF213" s="6"/>
      <c r="MSG213" s="6"/>
      <c r="MSH213" s="6"/>
      <c r="MSI213" s="6"/>
      <c r="MSJ213" s="6"/>
      <c r="MSK213" s="6"/>
      <c r="MSL213" s="6"/>
      <c r="MSM213" s="6"/>
      <c r="MSN213" s="6"/>
      <c r="MSO213" s="6"/>
      <c r="MSP213" s="6"/>
      <c r="MSQ213" s="6"/>
      <c r="MSR213" s="6"/>
      <c r="MSS213" s="6"/>
      <c r="MST213" s="6"/>
      <c r="MSU213" s="6"/>
      <c r="MSV213" s="6"/>
      <c r="MSW213" s="6"/>
      <c r="MSX213" s="6"/>
      <c r="MSY213" s="6"/>
      <c r="MSZ213" s="6"/>
      <c r="MTA213" s="6"/>
      <c r="MTB213" s="6"/>
      <c r="MTC213" s="6"/>
      <c r="MTD213" s="6"/>
      <c r="MTE213" s="6"/>
      <c r="MTF213" s="6"/>
      <c r="MTG213" s="6"/>
      <c r="MTH213" s="6"/>
      <c r="MTI213" s="6"/>
      <c r="MTJ213" s="6"/>
      <c r="MTK213" s="6"/>
      <c r="MTL213" s="6"/>
      <c r="MTM213" s="6"/>
      <c r="MTN213" s="6"/>
      <c r="MTO213" s="6"/>
      <c r="MTP213" s="6"/>
      <c r="MTQ213" s="6"/>
      <c r="MTR213" s="6"/>
      <c r="MTS213" s="6"/>
      <c r="MTT213" s="6"/>
      <c r="MTU213" s="6"/>
      <c r="MTV213" s="6"/>
      <c r="MTW213" s="6"/>
      <c r="MTX213" s="6"/>
      <c r="MTY213" s="6"/>
      <c r="MTZ213" s="6"/>
      <c r="MUA213" s="6"/>
      <c r="MUB213" s="6"/>
      <c r="MUC213" s="6"/>
      <c r="MUD213" s="6"/>
      <c r="MUE213" s="6"/>
      <c r="MUF213" s="6"/>
      <c r="MUG213" s="6"/>
      <c r="MUH213" s="6"/>
      <c r="MUI213" s="6"/>
      <c r="MUJ213" s="6"/>
      <c r="MUK213" s="6"/>
      <c r="MUL213" s="6"/>
      <c r="MUM213" s="6"/>
      <c r="MUN213" s="6"/>
      <c r="MUO213" s="6"/>
      <c r="MUP213" s="6"/>
      <c r="MUQ213" s="6"/>
      <c r="MUR213" s="6"/>
      <c r="MUS213" s="6"/>
      <c r="MUT213" s="6"/>
      <c r="MUU213" s="6"/>
      <c r="MUV213" s="6"/>
      <c r="MUW213" s="6"/>
      <c r="MUX213" s="6"/>
      <c r="MUY213" s="6"/>
      <c r="MUZ213" s="6"/>
      <c r="MVA213" s="6"/>
      <c r="MVB213" s="6"/>
      <c r="MVC213" s="6"/>
      <c r="MVD213" s="6"/>
      <c r="MVE213" s="6"/>
      <c r="MVF213" s="6"/>
      <c r="MVG213" s="6"/>
      <c r="MVH213" s="6"/>
      <c r="MVI213" s="6"/>
      <c r="MVJ213" s="6"/>
      <c r="MVK213" s="6"/>
      <c r="MVL213" s="6"/>
      <c r="MVM213" s="6"/>
      <c r="MVN213" s="6"/>
      <c r="MVO213" s="6"/>
      <c r="MVP213" s="6"/>
      <c r="MVQ213" s="6"/>
      <c r="MVR213" s="6"/>
      <c r="MVS213" s="6"/>
      <c r="MVT213" s="6"/>
      <c r="MVU213" s="6"/>
      <c r="MVV213" s="6"/>
      <c r="MVW213" s="6"/>
      <c r="MVX213" s="6"/>
      <c r="MVY213" s="6"/>
      <c r="MVZ213" s="6"/>
      <c r="MWA213" s="6"/>
      <c r="MWB213" s="6"/>
      <c r="MWC213" s="6"/>
      <c r="MWD213" s="6"/>
      <c r="MWE213" s="6"/>
      <c r="MWF213" s="6"/>
      <c r="MWG213" s="6"/>
      <c r="MWH213" s="6"/>
      <c r="MWI213" s="6"/>
      <c r="MWJ213" s="6"/>
      <c r="MWK213" s="6"/>
      <c r="MWL213" s="6"/>
      <c r="MWM213" s="6"/>
      <c r="MWN213" s="6"/>
      <c r="MWO213" s="6"/>
      <c r="MWP213" s="6"/>
      <c r="MWQ213" s="6"/>
      <c r="MWR213" s="6"/>
      <c r="MWS213" s="6"/>
      <c r="MWT213" s="6"/>
      <c r="MWU213" s="6"/>
      <c r="MWV213" s="6"/>
      <c r="MWW213" s="6"/>
      <c r="MWX213" s="6"/>
      <c r="MWY213" s="6"/>
      <c r="MWZ213" s="6"/>
      <c r="MXA213" s="6"/>
      <c r="MXB213" s="6"/>
      <c r="MXC213" s="6"/>
      <c r="MXD213" s="6"/>
      <c r="MXE213" s="6"/>
      <c r="MXF213" s="6"/>
      <c r="MXG213" s="6"/>
      <c r="MXH213" s="6"/>
      <c r="MXI213" s="6"/>
      <c r="MXJ213" s="6"/>
      <c r="MXK213" s="6"/>
      <c r="MXL213" s="6"/>
      <c r="MXM213" s="6"/>
      <c r="MXN213" s="6"/>
      <c r="MXO213" s="6"/>
      <c r="MXP213" s="6"/>
      <c r="MXQ213" s="6"/>
      <c r="MXR213" s="6"/>
      <c r="MXS213" s="6"/>
      <c r="MXT213" s="6"/>
      <c r="MXU213" s="6"/>
      <c r="MXV213" s="6"/>
      <c r="MXW213" s="6"/>
      <c r="MXX213" s="6"/>
      <c r="MXY213" s="6"/>
      <c r="MXZ213" s="6"/>
      <c r="MYA213" s="6"/>
      <c r="MYB213" s="6"/>
      <c r="MYC213" s="6"/>
      <c r="MYD213" s="6"/>
      <c r="MYE213" s="6"/>
      <c r="MYF213" s="6"/>
      <c r="MYG213" s="6"/>
      <c r="MYH213" s="6"/>
      <c r="MYI213" s="6"/>
      <c r="MYJ213" s="6"/>
      <c r="MYK213" s="6"/>
      <c r="MYL213" s="6"/>
      <c r="MYM213" s="6"/>
      <c r="MYN213" s="6"/>
      <c r="MYO213" s="6"/>
      <c r="MYP213" s="6"/>
      <c r="MYQ213" s="6"/>
      <c r="MYR213" s="6"/>
      <c r="MYS213" s="6"/>
      <c r="MYT213" s="6"/>
      <c r="MYU213" s="6"/>
      <c r="MYV213" s="6"/>
      <c r="MYW213" s="6"/>
      <c r="MYX213" s="6"/>
      <c r="MYY213" s="6"/>
      <c r="MYZ213" s="6"/>
      <c r="MZA213" s="6"/>
      <c r="MZB213" s="6"/>
      <c r="MZC213" s="6"/>
      <c r="MZD213" s="6"/>
      <c r="MZE213" s="6"/>
      <c r="MZF213" s="6"/>
      <c r="MZG213" s="6"/>
      <c r="MZH213" s="6"/>
      <c r="MZI213" s="6"/>
      <c r="MZJ213" s="6"/>
      <c r="MZK213" s="6"/>
      <c r="MZL213" s="6"/>
      <c r="MZM213" s="6"/>
      <c r="MZN213" s="6"/>
      <c r="MZO213" s="6"/>
      <c r="MZP213" s="6"/>
      <c r="MZQ213" s="6"/>
      <c r="MZR213" s="6"/>
      <c r="MZS213" s="6"/>
      <c r="MZT213" s="6"/>
      <c r="MZU213" s="6"/>
      <c r="MZV213" s="6"/>
      <c r="MZW213" s="6"/>
      <c r="MZX213" s="6"/>
      <c r="MZY213" s="6"/>
      <c r="MZZ213" s="6"/>
      <c r="NAA213" s="6"/>
      <c r="NAB213" s="6"/>
      <c r="NAC213" s="6"/>
      <c r="NAD213" s="6"/>
      <c r="NAE213" s="6"/>
      <c r="NAF213" s="6"/>
      <c r="NAG213" s="6"/>
      <c r="NAH213" s="6"/>
      <c r="NAI213" s="6"/>
      <c r="NAJ213" s="6"/>
      <c r="NAK213" s="6"/>
      <c r="NAL213" s="6"/>
      <c r="NAM213" s="6"/>
      <c r="NAN213" s="6"/>
      <c r="NAO213" s="6"/>
      <c r="NAP213" s="6"/>
      <c r="NAQ213" s="6"/>
      <c r="NAR213" s="6"/>
      <c r="NAS213" s="6"/>
      <c r="NAT213" s="6"/>
      <c r="NAU213" s="6"/>
      <c r="NAV213" s="6"/>
      <c r="NAW213" s="6"/>
      <c r="NAX213" s="6"/>
      <c r="NAY213" s="6"/>
      <c r="NAZ213" s="6"/>
      <c r="NBA213" s="6"/>
      <c r="NBB213" s="6"/>
      <c r="NBC213" s="6"/>
      <c r="NBD213" s="6"/>
      <c r="NBE213" s="6"/>
      <c r="NBF213" s="6"/>
      <c r="NBG213" s="6"/>
      <c r="NBH213" s="6"/>
      <c r="NBI213" s="6"/>
      <c r="NBJ213" s="6"/>
      <c r="NBK213" s="6"/>
      <c r="NBL213" s="6"/>
      <c r="NBM213" s="6"/>
      <c r="NBN213" s="6"/>
      <c r="NBO213" s="6"/>
      <c r="NBP213" s="6"/>
      <c r="NBQ213" s="6"/>
      <c r="NBR213" s="6"/>
      <c r="NBS213" s="6"/>
      <c r="NBT213" s="6"/>
      <c r="NBU213" s="6"/>
      <c r="NBV213" s="6"/>
      <c r="NBW213" s="6"/>
      <c r="NBX213" s="6"/>
      <c r="NBY213" s="6"/>
      <c r="NBZ213" s="6"/>
      <c r="NCA213" s="6"/>
      <c r="NCB213" s="6"/>
      <c r="NCC213" s="6"/>
      <c r="NCD213" s="6"/>
      <c r="NCE213" s="6"/>
      <c r="NCF213" s="6"/>
      <c r="NCG213" s="6"/>
      <c r="NCH213" s="6"/>
      <c r="NCI213" s="6"/>
      <c r="NCJ213" s="6"/>
      <c r="NCK213" s="6"/>
      <c r="NCL213" s="6"/>
      <c r="NCM213" s="6"/>
      <c r="NCN213" s="6"/>
      <c r="NCO213" s="6"/>
      <c r="NCP213" s="6"/>
      <c r="NCQ213" s="6"/>
      <c r="NCR213" s="6"/>
      <c r="NCS213" s="6"/>
      <c r="NCT213" s="6"/>
      <c r="NCU213" s="6"/>
      <c r="NCV213" s="6"/>
      <c r="NCW213" s="6"/>
      <c r="NCX213" s="6"/>
      <c r="NCY213" s="6"/>
      <c r="NCZ213" s="6"/>
      <c r="NDA213" s="6"/>
      <c r="NDB213" s="6"/>
      <c r="NDC213" s="6"/>
      <c r="NDD213" s="6"/>
      <c r="NDE213" s="6"/>
      <c r="NDF213" s="6"/>
      <c r="NDG213" s="6"/>
      <c r="NDH213" s="6"/>
      <c r="NDI213" s="6"/>
      <c r="NDJ213" s="6"/>
      <c r="NDK213" s="6"/>
      <c r="NDL213" s="6"/>
      <c r="NDM213" s="6"/>
      <c r="NDN213" s="6"/>
      <c r="NDO213" s="6"/>
      <c r="NDP213" s="6"/>
      <c r="NDQ213" s="6"/>
      <c r="NDR213" s="6"/>
      <c r="NDS213" s="6"/>
      <c r="NDT213" s="6"/>
      <c r="NDU213" s="6"/>
      <c r="NDV213" s="6"/>
      <c r="NDW213" s="6"/>
      <c r="NDX213" s="6"/>
      <c r="NDY213" s="6"/>
      <c r="NDZ213" s="6"/>
      <c r="NEA213" s="6"/>
      <c r="NEB213" s="6"/>
      <c r="NEC213" s="6"/>
      <c r="NED213" s="6"/>
      <c r="NEE213" s="6"/>
      <c r="NEF213" s="6"/>
      <c r="NEG213" s="6"/>
      <c r="NEH213" s="6"/>
      <c r="NEI213" s="6"/>
      <c r="NEJ213" s="6"/>
      <c r="NEK213" s="6"/>
      <c r="NEL213" s="6"/>
      <c r="NEM213" s="6"/>
      <c r="NEN213" s="6"/>
      <c r="NEO213" s="6"/>
      <c r="NEP213" s="6"/>
      <c r="NEQ213" s="6"/>
      <c r="NER213" s="6"/>
      <c r="NES213" s="6"/>
      <c r="NET213" s="6"/>
      <c r="NEU213" s="6"/>
      <c r="NEV213" s="6"/>
      <c r="NEW213" s="6"/>
      <c r="NEX213" s="6"/>
      <c r="NEY213" s="6"/>
      <c r="NEZ213" s="6"/>
      <c r="NFA213" s="6"/>
      <c r="NFB213" s="6"/>
      <c r="NFC213" s="6"/>
      <c r="NFD213" s="6"/>
      <c r="NFE213" s="6"/>
      <c r="NFF213" s="6"/>
      <c r="NFG213" s="6"/>
      <c r="NFH213" s="6"/>
      <c r="NFI213" s="6"/>
      <c r="NFJ213" s="6"/>
      <c r="NFK213" s="6"/>
      <c r="NFL213" s="6"/>
      <c r="NFM213" s="6"/>
      <c r="NFN213" s="6"/>
      <c r="NFO213" s="6"/>
      <c r="NFP213" s="6"/>
      <c r="NFQ213" s="6"/>
      <c r="NFR213" s="6"/>
      <c r="NFS213" s="6"/>
      <c r="NFT213" s="6"/>
      <c r="NFU213" s="6"/>
      <c r="NFV213" s="6"/>
      <c r="NFW213" s="6"/>
      <c r="NFX213" s="6"/>
      <c r="NFY213" s="6"/>
      <c r="NFZ213" s="6"/>
      <c r="NGA213" s="6"/>
      <c r="NGB213" s="6"/>
      <c r="NGC213" s="6"/>
      <c r="NGD213" s="6"/>
      <c r="NGE213" s="6"/>
      <c r="NGF213" s="6"/>
      <c r="NGG213" s="6"/>
      <c r="NGH213" s="6"/>
      <c r="NGI213" s="6"/>
      <c r="NGJ213" s="6"/>
      <c r="NGK213" s="6"/>
      <c r="NGL213" s="6"/>
      <c r="NGM213" s="6"/>
      <c r="NGN213" s="6"/>
      <c r="NGO213" s="6"/>
      <c r="NGP213" s="6"/>
      <c r="NGQ213" s="6"/>
      <c r="NGR213" s="6"/>
      <c r="NGS213" s="6"/>
      <c r="NGT213" s="6"/>
      <c r="NGU213" s="6"/>
      <c r="NGV213" s="6"/>
      <c r="NGW213" s="6"/>
      <c r="NGX213" s="6"/>
      <c r="NGY213" s="6"/>
      <c r="NGZ213" s="6"/>
      <c r="NHA213" s="6"/>
      <c r="NHB213" s="6"/>
      <c r="NHC213" s="6"/>
      <c r="NHD213" s="6"/>
      <c r="NHE213" s="6"/>
      <c r="NHF213" s="6"/>
      <c r="NHG213" s="6"/>
      <c r="NHH213" s="6"/>
      <c r="NHI213" s="6"/>
      <c r="NHJ213" s="6"/>
      <c r="NHK213" s="6"/>
      <c r="NHL213" s="6"/>
      <c r="NHM213" s="6"/>
      <c r="NHN213" s="6"/>
      <c r="NHO213" s="6"/>
      <c r="NHP213" s="6"/>
      <c r="NHQ213" s="6"/>
      <c r="NHR213" s="6"/>
      <c r="NHS213" s="6"/>
      <c r="NHT213" s="6"/>
      <c r="NHU213" s="6"/>
      <c r="NHV213" s="6"/>
      <c r="NHW213" s="6"/>
      <c r="NHX213" s="6"/>
      <c r="NHY213" s="6"/>
      <c r="NHZ213" s="6"/>
      <c r="NIA213" s="6"/>
      <c r="NIB213" s="6"/>
      <c r="NIC213" s="6"/>
      <c r="NID213" s="6"/>
      <c r="NIE213" s="6"/>
      <c r="NIF213" s="6"/>
      <c r="NIG213" s="6"/>
      <c r="NIH213" s="6"/>
      <c r="NII213" s="6"/>
      <c r="NIJ213" s="6"/>
      <c r="NIK213" s="6"/>
      <c r="NIL213" s="6"/>
      <c r="NIM213" s="6"/>
      <c r="NIN213" s="6"/>
      <c r="NIO213" s="6"/>
      <c r="NIP213" s="6"/>
      <c r="NIQ213" s="6"/>
      <c r="NIR213" s="6"/>
      <c r="NIS213" s="6"/>
      <c r="NIT213" s="6"/>
      <c r="NIU213" s="6"/>
      <c r="NIV213" s="6"/>
      <c r="NIW213" s="6"/>
      <c r="NIX213" s="6"/>
      <c r="NIY213" s="6"/>
      <c r="NIZ213" s="6"/>
      <c r="NJA213" s="6"/>
      <c r="NJB213" s="6"/>
      <c r="NJC213" s="6"/>
      <c r="NJD213" s="6"/>
      <c r="NJE213" s="6"/>
      <c r="NJF213" s="6"/>
      <c r="NJG213" s="6"/>
      <c r="NJH213" s="6"/>
      <c r="NJI213" s="6"/>
      <c r="NJJ213" s="6"/>
      <c r="NJK213" s="6"/>
      <c r="NJL213" s="6"/>
      <c r="NJM213" s="6"/>
      <c r="NJN213" s="6"/>
      <c r="NJO213" s="6"/>
      <c r="NJP213" s="6"/>
      <c r="NJQ213" s="6"/>
      <c r="NJR213" s="6"/>
      <c r="NJS213" s="6"/>
      <c r="NJT213" s="6"/>
      <c r="NJU213" s="6"/>
      <c r="NJV213" s="6"/>
      <c r="NJW213" s="6"/>
      <c r="NJX213" s="6"/>
      <c r="NJY213" s="6"/>
      <c r="NJZ213" s="6"/>
      <c r="NKA213" s="6"/>
      <c r="NKB213" s="6"/>
      <c r="NKC213" s="6"/>
      <c r="NKD213" s="6"/>
      <c r="NKE213" s="6"/>
      <c r="NKF213" s="6"/>
      <c r="NKG213" s="6"/>
      <c r="NKH213" s="6"/>
      <c r="NKI213" s="6"/>
      <c r="NKJ213" s="6"/>
      <c r="NKK213" s="6"/>
      <c r="NKL213" s="6"/>
      <c r="NKM213" s="6"/>
      <c r="NKN213" s="6"/>
      <c r="NKO213" s="6"/>
      <c r="NKP213" s="6"/>
      <c r="NKQ213" s="6"/>
      <c r="NKR213" s="6"/>
      <c r="NKS213" s="6"/>
      <c r="NKT213" s="6"/>
      <c r="NKU213" s="6"/>
      <c r="NKV213" s="6"/>
      <c r="NKW213" s="6"/>
      <c r="NKX213" s="6"/>
      <c r="NKY213" s="6"/>
      <c r="NKZ213" s="6"/>
      <c r="NLA213" s="6"/>
      <c r="NLB213" s="6"/>
      <c r="NLC213" s="6"/>
      <c r="NLD213" s="6"/>
      <c r="NLE213" s="6"/>
      <c r="NLF213" s="6"/>
      <c r="NLG213" s="6"/>
      <c r="NLH213" s="6"/>
      <c r="NLI213" s="6"/>
      <c r="NLJ213" s="6"/>
      <c r="NLK213" s="6"/>
      <c r="NLL213" s="6"/>
      <c r="NLM213" s="6"/>
      <c r="NLN213" s="6"/>
      <c r="NLO213" s="6"/>
      <c r="NLP213" s="6"/>
      <c r="NLQ213" s="6"/>
      <c r="NLR213" s="6"/>
      <c r="NLS213" s="6"/>
      <c r="NLT213" s="6"/>
      <c r="NLU213" s="6"/>
      <c r="NLV213" s="6"/>
      <c r="NLW213" s="6"/>
      <c r="NLX213" s="6"/>
      <c r="NLY213" s="6"/>
      <c r="NLZ213" s="6"/>
      <c r="NMA213" s="6"/>
      <c r="NMB213" s="6"/>
      <c r="NMC213" s="6"/>
      <c r="NMD213" s="6"/>
      <c r="NME213" s="6"/>
      <c r="NMF213" s="6"/>
      <c r="NMG213" s="6"/>
      <c r="NMH213" s="6"/>
      <c r="NMI213" s="6"/>
      <c r="NMJ213" s="6"/>
      <c r="NMK213" s="6"/>
      <c r="NML213" s="6"/>
      <c r="NMM213" s="6"/>
      <c r="NMN213" s="6"/>
      <c r="NMO213" s="6"/>
      <c r="NMP213" s="6"/>
      <c r="NMQ213" s="6"/>
      <c r="NMR213" s="6"/>
      <c r="NMS213" s="6"/>
      <c r="NMT213" s="6"/>
      <c r="NMU213" s="6"/>
      <c r="NMV213" s="6"/>
      <c r="NMW213" s="6"/>
      <c r="NMX213" s="6"/>
      <c r="NMY213" s="6"/>
      <c r="NMZ213" s="6"/>
      <c r="NNA213" s="6"/>
      <c r="NNB213" s="6"/>
      <c r="NNC213" s="6"/>
      <c r="NND213" s="6"/>
      <c r="NNE213" s="6"/>
      <c r="NNF213" s="6"/>
      <c r="NNG213" s="6"/>
      <c r="NNH213" s="6"/>
      <c r="NNI213" s="6"/>
      <c r="NNJ213" s="6"/>
      <c r="NNK213" s="6"/>
      <c r="NNL213" s="6"/>
      <c r="NNM213" s="6"/>
      <c r="NNN213" s="6"/>
      <c r="NNO213" s="6"/>
      <c r="NNP213" s="6"/>
      <c r="NNQ213" s="6"/>
      <c r="NNR213" s="6"/>
      <c r="NNS213" s="6"/>
      <c r="NNT213" s="6"/>
      <c r="NNU213" s="6"/>
      <c r="NNV213" s="6"/>
      <c r="NNW213" s="6"/>
      <c r="NNX213" s="6"/>
      <c r="NNY213" s="6"/>
      <c r="NNZ213" s="6"/>
      <c r="NOA213" s="6"/>
      <c r="NOB213" s="6"/>
      <c r="NOC213" s="6"/>
      <c r="NOD213" s="6"/>
      <c r="NOE213" s="6"/>
      <c r="NOF213" s="6"/>
      <c r="NOG213" s="6"/>
      <c r="NOH213" s="6"/>
      <c r="NOI213" s="6"/>
      <c r="NOJ213" s="6"/>
      <c r="NOK213" s="6"/>
      <c r="NOL213" s="6"/>
      <c r="NOM213" s="6"/>
      <c r="NON213" s="6"/>
      <c r="NOO213" s="6"/>
      <c r="NOP213" s="6"/>
      <c r="NOQ213" s="6"/>
      <c r="NOR213" s="6"/>
      <c r="NOS213" s="6"/>
      <c r="NOT213" s="6"/>
      <c r="NOU213" s="6"/>
      <c r="NOV213" s="6"/>
      <c r="NOW213" s="6"/>
      <c r="NOX213" s="6"/>
      <c r="NOY213" s="6"/>
      <c r="NOZ213" s="6"/>
      <c r="NPA213" s="6"/>
      <c r="NPB213" s="6"/>
      <c r="NPC213" s="6"/>
      <c r="NPD213" s="6"/>
      <c r="NPE213" s="6"/>
      <c r="NPF213" s="6"/>
      <c r="NPG213" s="6"/>
      <c r="NPH213" s="6"/>
      <c r="NPI213" s="6"/>
      <c r="NPJ213" s="6"/>
      <c r="NPK213" s="6"/>
      <c r="NPL213" s="6"/>
      <c r="NPM213" s="6"/>
      <c r="NPN213" s="6"/>
      <c r="NPO213" s="6"/>
      <c r="NPP213" s="6"/>
      <c r="NPQ213" s="6"/>
      <c r="NPR213" s="6"/>
      <c r="NPS213" s="6"/>
      <c r="NPT213" s="6"/>
      <c r="NPU213" s="6"/>
      <c r="NPV213" s="6"/>
      <c r="NPW213" s="6"/>
      <c r="NPX213" s="6"/>
      <c r="NPY213" s="6"/>
      <c r="NPZ213" s="6"/>
      <c r="NQA213" s="6"/>
      <c r="NQB213" s="6"/>
      <c r="NQC213" s="6"/>
      <c r="NQD213" s="6"/>
      <c r="NQE213" s="6"/>
      <c r="NQF213" s="6"/>
      <c r="NQG213" s="6"/>
      <c r="NQH213" s="6"/>
      <c r="NQI213" s="6"/>
      <c r="NQJ213" s="6"/>
      <c r="NQK213" s="6"/>
      <c r="NQL213" s="6"/>
      <c r="NQM213" s="6"/>
      <c r="NQN213" s="6"/>
      <c r="NQO213" s="6"/>
      <c r="NQP213" s="6"/>
      <c r="NQQ213" s="6"/>
      <c r="NQR213" s="6"/>
      <c r="NQS213" s="6"/>
      <c r="NQT213" s="6"/>
      <c r="NQU213" s="6"/>
      <c r="NQV213" s="6"/>
      <c r="NQW213" s="6"/>
      <c r="NQX213" s="6"/>
      <c r="NQY213" s="6"/>
      <c r="NQZ213" s="6"/>
      <c r="NRA213" s="6"/>
      <c r="NRB213" s="6"/>
      <c r="NRC213" s="6"/>
      <c r="NRD213" s="6"/>
      <c r="NRE213" s="6"/>
      <c r="NRF213" s="6"/>
      <c r="NRG213" s="6"/>
      <c r="NRH213" s="6"/>
      <c r="NRI213" s="6"/>
      <c r="NRJ213" s="6"/>
      <c r="NRK213" s="6"/>
      <c r="NRL213" s="6"/>
      <c r="NRM213" s="6"/>
      <c r="NRN213" s="6"/>
      <c r="NRO213" s="6"/>
      <c r="NRP213" s="6"/>
      <c r="NRQ213" s="6"/>
      <c r="NRR213" s="6"/>
      <c r="NRS213" s="6"/>
      <c r="NRT213" s="6"/>
      <c r="NRU213" s="6"/>
      <c r="NRV213" s="6"/>
      <c r="NRW213" s="6"/>
      <c r="NRX213" s="6"/>
      <c r="NRY213" s="6"/>
      <c r="NRZ213" s="6"/>
      <c r="NSA213" s="6"/>
      <c r="NSB213" s="6"/>
      <c r="NSC213" s="6"/>
      <c r="NSD213" s="6"/>
      <c r="NSE213" s="6"/>
      <c r="NSF213" s="6"/>
      <c r="NSG213" s="6"/>
      <c r="NSH213" s="6"/>
      <c r="NSI213" s="6"/>
      <c r="NSJ213" s="6"/>
      <c r="NSK213" s="6"/>
      <c r="NSL213" s="6"/>
      <c r="NSM213" s="6"/>
      <c r="NSN213" s="6"/>
      <c r="NSO213" s="6"/>
      <c r="NSP213" s="6"/>
      <c r="NSQ213" s="6"/>
      <c r="NSR213" s="6"/>
      <c r="NSS213" s="6"/>
      <c r="NST213" s="6"/>
      <c r="NSU213" s="6"/>
      <c r="NSV213" s="6"/>
      <c r="NSW213" s="6"/>
      <c r="NSX213" s="6"/>
      <c r="NSY213" s="6"/>
      <c r="NSZ213" s="6"/>
      <c r="NTA213" s="6"/>
      <c r="NTB213" s="6"/>
      <c r="NTC213" s="6"/>
      <c r="NTD213" s="6"/>
      <c r="NTE213" s="6"/>
      <c r="NTF213" s="6"/>
      <c r="NTG213" s="6"/>
      <c r="NTH213" s="6"/>
      <c r="NTI213" s="6"/>
      <c r="NTJ213" s="6"/>
      <c r="NTK213" s="6"/>
      <c r="NTL213" s="6"/>
      <c r="NTM213" s="6"/>
      <c r="NTN213" s="6"/>
      <c r="NTO213" s="6"/>
      <c r="NTP213" s="6"/>
      <c r="NTQ213" s="6"/>
      <c r="NTR213" s="6"/>
      <c r="NTS213" s="6"/>
      <c r="NTT213" s="6"/>
      <c r="NTU213" s="6"/>
      <c r="NTV213" s="6"/>
      <c r="NTW213" s="6"/>
      <c r="NTX213" s="6"/>
      <c r="NTY213" s="6"/>
      <c r="NTZ213" s="6"/>
      <c r="NUA213" s="6"/>
      <c r="NUB213" s="6"/>
      <c r="NUC213" s="6"/>
      <c r="NUD213" s="6"/>
      <c r="NUE213" s="6"/>
      <c r="NUF213" s="6"/>
      <c r="NUG213" s="6"/>
      <c r="NUH213" s="6"/>
      <c r="NUI213" s="6"/>
      <c r="NUJ213" s="6"/>
      <c r="NUK213" s="6"/>
      <c r="NUL213" s="6"/>
      <c r="NUM213" s="6"/>
      <c r="NUN213" s="6"/>
      <c r="NUO213" s="6"/>
      <c r="NUP213" s="6"/>
      <c r="NUQ213" s="6"/>
      <c r="NUR213" s="6"/>
      <c r="NUS213" s="6"/>
      <c r="NUT213" s="6"/>
      <c r="NUU213" s="6"/>
      <c r="NUV213" s="6"/>
      <c r="NUW213" s="6"/>
      <c r="NUX213" s="6"/>
      <c r="NUY213" s="6"/>
      <c r="NUZ213" s="6"/>
      <c r="NVA213" s="6"/>
      <c r="NVB213" s="6"/>
      <c r="NVC213" s="6"/>
      <c r="NVD213" s="6"/>
      <c r="NVE213" s="6"/>
      <c r="NVF213" s="6"/>
      <c r="NVG213" s="6"/>
      <c r="NVH213" s="6"/>
      <c r="NVI213" s="6"/>
      <c r="NVJ213" s="6"/>
      <c r="NVK213" s="6"/>
      <c r="NVL213" s="6"/>
      <c r="NVM213" s="6"/>
      <c r="NVN213" s="6"/>
      <c r="NVO213" s="6"/>
      <c r="NVP213" s="6"/>
      <c r="NVQ213" s="6"/>
      <c r="NVR213" s="6"/>
      <c r="NVS213" s="6"/>
      <c r="NVT213" s="6"/>
      <c r="NVU213" s="6"/>
      <c r="NVV213" s="6"/>
      <c r="NVW213" s="6"/>
      <c r="NVX213" s="6"/>
      <c r="NVY213" s="6"/>
      <c r="NVZ213" s="6"/>
      <c r="NWA213" s="6"/>
      <c r="NWB213" s="6"/>
      <c r="NWC213" s="6"/>
      <c r="NWD213" s="6"/>
      <c r="NWE213" s="6"/>
      <c r="NWF213" s="6"/>
      <c r="NWG213" s="6"/>
      <c r="NWH213" s="6"/>
      <c r="NWI213" s="6"/>
      <c r="NWJ213" s="6"/>
      <c r="NWK213" s="6"/>
      <c r="NWL213" s="6"/>
      <c r="NWM213" s="6"/>
      <c r="NWN213" s="6"/>
      <c r="NWO213" s="6"/>
      <c r="NWP213" s="6"/>
      <c r="NWQ213" s="6"/>
      <c r="NWR213" s="6"/>
      <c r="NWS213" s="6"/>
      <c r="NWT213" s="6"/>
      <c r="NWU213" s="6"/>
      <c r="NWV213" s="6"/>
      <c r="NWW213" s="6"/>
      <c r="NWX213" s="6"/>
      <c r="NWY213" s="6"/>
      <c r="NWZ213" s="6"/>
      <c r="NXA213" s="6"/>
      <c r="NXB213" s="6"/>
      <c r="NXC213" s="6"/>
      <c r="NXD213" s="6"/>
      <c r="NXE213" s="6"/>
      <c r="NXF213" s="6"/>
      <c r="NXG213" s="6"/>
      <c r="NXH213" s="6"/>
      <c r="NXI213" s="6"/>
      <c r="NXJ213" s="6"/>
      <c r="NXK213" s="6"/>
      <c r="NXL213" s="6"/>
      <c r="NXM213" s="6"/>
      <c r="NXN213" s="6"/>
      <c r="NXO213" s="6"/>
      <c r="NXP213" s="6"/>
      <c r="NXQ213" s="6"/>
      <c r="NXR213" s="6"/>
      <c r="NXS213" s="6"/>
      <c r="NXT213" s="6"/>
      <c r="NXU213" s="6"/>
      <c r="NXV213" s="6"/>
      <c r="NXW213" s="6"/>
      <c r="NXX213" s="6"/>
      <c r="NXY213" s="6"/>
      <c r="NXZ213" s="6"/>
      <c r="NYA213" s="6"/>
      <c r="NYB213" s="6"/>
      <c r="NYC213" s="6"/>
      <c r="NYD213" s="6"/>
      <c r="NYE213" s="6"/>
      <c r="NYF213" s="6"/>
      <c r="NYG213" s="6"/>
      <c r="NYH213" s="6"/>
      <c r="NYI213" s="6"/>
      <c r="NYJ213" s="6"/>
      <c r="NYK213" s="6"/>
      <c r="NYL213" s="6"/>
      <c r="NYM213" s="6"/>
      <c r="NYN213" s="6"/>
      <c r="NYO213" s="6"/>
      <c r="NYP213" s="6"/>
      <c r="NYQ213" s="6"/>
      <c r="NYR213" s="6"/>
      <c r="NYS213" s="6"/>
      <c r="NYT213" s="6"/>
      <c r="NYU213" s="6"/>
      <c r="NYV213" s="6"/>
      <c r="NYW213" s="6"/>
      <c r="NYX213" s="6"/>
      <c r="NYY213" s="6"/>
      <c r="NYZ213" s="6"/>
      <c r="NZA213" s="6"/>
      <c r="NZB213" s="6"/>
      <c r="NZC213" s="6"/>
      <c r="NZD213" s="6"/>
      <c r="NZE213" s="6"/>
      <c r="NZF213" s="6"/>
      <c r="NZG213" s="6"/>
      <c r="NZH213" s="6"/>
      <c r="NZI213" s="6"/>
      <c r="NZJ213" s="6"/>
      <c r="NZK213" s="6"/>
      <c r="NZL213" s="6"/>
      <c r="NZM213" s="6"/>
      <c r="NZN213" s="6"/>
      <c r="NZO213" s="6"/>
      <c r="NZP213" s="6"/>
      <c r="NZQ213" s="6"/>
      <c r="NZR213" s="6"/>
      <c r="NZS213" s="6"/>
      <c r="NZT213" s="6"/>
      <c r="NZU213" s="6"/>
      <c r="NZV213" s="6"/>
      <c r="NZW213" s="6"/>
      <c r="NZX213" s="6"/>
      <c r="NZY213" s="6"/>
      <c r="NZZ213" s="6"/>
      <c r="OAA213" s="6"/>
      <c r="OAB213" s="6"/>
      <c r="OAC213" s="6"/>
      <c r="OAD213" s="6"/>
      <c r="OAE213" s="6"/>
      <c r="OAF213" s="6"/>
      <c r="OAG213" s="6"/>
      <c r="OAH213" s="6"/>
      <c r="OAI213" s="6"/>
      <c r="OAJ213" s="6"/>
      <c r="OAK213" s="6"/>
      <c r="OAL213" s="6"/>
      <c r="OAM213" s="6"/>
      <c r="OAN213" s="6"/>
      <c r="OAO213" s="6"/>
      <c r="OAP213" s="6"/>
      <c r="OAQ213" s="6"/>
      <c r="OAR213" s="6"/>
      <c r="OAS213" s="6"/>
      <c r="OAT213" s="6"/>
      <c r="OAU213" s="6"/>
      <c r="OAV213" s="6"/>
      <c r="OAW213" s="6"/>
      <c r="OAX213" s="6"/>
      <c r="OAY213" s="6"/>
      <c r="OAZ213" s="6"/>
      <c r="OBA213" s="6"/>
      <c r="OBB213" s="6"/>
      <c r="OBC213" s="6"/>
      <c r="OBD213" s="6"/>
      <c r="OBE213" s="6"/>
      <c r="OBF213" s="6"/>
      <c r="OBG213" s="6"/>
      <c r="OBH213" s="6"/>
      <c r="OBI213" s="6"/>
      <c r="OBJ213" s="6"/>
      <c r="OBK213" s="6"/>
      <c r="OBL213" s="6"/>
      <c r="OBM213" s="6"/>
      <c r="OBN213" s="6"/>
      <c r="OBO213" s="6"/>
      <c r="OBP213" s="6"/>
      <c r="OBQ213" s="6"/>
      <c r="OBR213" s="6"/>
      <c r="OBS213" s="6"/>
      <c r="OBT213" s="6"/>
      <c r="OBU213" s="6"/>
      <c r="OBV213" s="6"/>
      <c r="OBW213" s="6"/>
      <c r="OBX213" s="6"/>
      <c r="OBY213" s="6"/>
      <c r="OBZ213" s="6"/>
      <c r="OCA213" s="6"/>
      <c r="OCB213" s="6"/>
      <c r="OCC213" s="6"/>
      <c r="OCD213" s="6"/>
      <c r="OCE213" s="6"/>
      <c r="OCF213" s="6"/>
      <c r="OCG213" s="6"/>
      <c r="OCH213" s="6"/>
      <c r="OCI213" s="6"/>
      <c r="OCJ213" s="6"/>
      <c r="OCK213" s="6"/>
      <c r="OCL213" s="6"/>
      <c r="OCM213" s="6"/>
      <c r="OCN213" s="6"/>
      <c r="OCO213" s="6"/>
      <c r="OCP213" s="6"/>
      <c r="OCQ213" s="6"/>
      <c r="OCR213" s="6"/>
      <c r="OCS213" s="6"/>
      <c r="OCT213" s="6"/>
      <c r="OCU213" s="6"/>
      <c r="OCV213" s="6"/>
      <c r="OCW213" s="6"/>
      <c r="OCX213" s="6"/>
      <c r="OCY213" s="6"/>
      <c r="OCZ213" s="6"/>
      <c r="ODA213" s="6"/>
      <c r="ODB213" s="6"/>
      <c r="ODC213" s="6"/>
      <c r="ODD213" s="6"/>
      <c r="ODE213" s="6"/>
      <c r="ODF213" s="6"/>
      <c r="ODG213" s="6"/>
      <c r="ODH213" s="6"/>
      <c r="ODI213" s="6"/>
      <c r="ODJ213" s="6"/>
      <c r="ODK213" s="6"/>
      <c r="ODL213" s="6"/>
      <c r="ODM213" s="6"/>
      <c r="ODN213" s="6"/>
      <c r="ODO213" s="6"/>
      <c r="ODP213" s="6"/>
      <c r="ODQ213" s="6"/>
      <c r="ODR213" s="6"/>
      <c r="ODS213" s="6"/>
      <c r="ODT213" s="6"/>
      <c r="ODU213" s="6"/>
      <c r="ODV213" s="6"/>
      <c r="ODW213" s="6"/>
      <c r="ODX213" s="6"/>
      <c r="ODY213" s="6"/>
      <c r="ODZ213" s="6"/>
      <c r="OEA213" s="6"/>
      <c r="OEB213" s="6"/>
      <c r="OEC213" s="6"/>
      <c r="OED213" s="6"/>
      <c r="OEE213" s="6"/>
      <c r="OEF213" s="6"/>
      <c r="OEG213" s="6"/>
      <c r="OEH213" s="6"/>
      <c r="OEI213" s="6"/>
      <c r="OEJ213" s="6"/>
      <c r="OEK213" s="6"/>
      <c r="OEL213" s="6"/>
      <c r="OEM213" s="6"/>
      <c r="OEN213" s="6"/>
      <c r="OEO213" s="6"/>
      <c r="OEP213" s="6"/>
      <c r="OEQ213" s="6"/>
      <c r="OER213" s="6"/>
      <c r="OES213" s="6"/>
      <c r="OET213" s="6"/>
      <c r="OEU213" s="6"/>
      <c r="OEV213" s="6"/>
      <c r="OEW213" s="6"/>
      <c r="OEX213" s="6"/>
      <c r="OEY213" s="6"/>
      <c r="OEZ213" s="6"/>
      <c r="OFA213" s="6"/>
      <c r="OFB213" s="6"/>
      <c r="OFC213" s="6"/>
      <c r="OFD213" s="6"/>
      <c r="OFE213" s="6"/>
      <c r="OFF213" s="6"/>
      <c r="OFG213" s="6"/>
      <c r="OFH213" s="6"/>
      <c r="OFI213" s="6"/>
      <c r="OFJ213" s="6"/>
      <c r="OFK213" s="6"/>
      <c r="OFL213" s="6"/>
      <c r="OFM213" s="6"/>
      <c r="OFN213" s="6"/>
      <c r="OFO213" s="6"/>
      <c r="OFP213" s="6"/>
      <c r="OFQ213" s="6"/>
      <c r="OFR213" s="6"/>
      <c r="OFS213" s="6"/>
      <c r="OFT213" s="6"/>
      <c r="OFU213" s="6"/>
      <c r="OFV213" s="6"/>
      <c r="OFW213" s="6"/>
      <c r="OFX213" s="6"/>
      <c r="OFY213" s="6"/>
      <c r="OFZ213" s="6"/>
      <c r="OGA213" s="6"/>
      <c r="OGB213" s="6"/>
      <c r="OGC213" s="6"/>
      <c r="OGD213" s="6"/>
      <c r="OGE213" s="6"/>
      <c r="OGF213" s="6"/>
      <c r="OGG213" s="6"/>
      <c r="OGH213" s="6"/>
      <c r="OGI213" s="6"/>
      <c r="OGJ213" s="6"/>
      <c r="OGK213" s="6"/>
      <c r="OGL213" s="6"/>
      <c r="OGM213" s="6"/>
      <c r="OGN213" s="6"/>
      <c r="OGO213" s="6"/>
      <c r="OGP213" s="6"/>
      <c r="OGQ213" s="6"/>
      <c r="OGR213" s="6"/>
      <c r="OGS213" s="6"/>
      <c r="OGT213" s="6"/>
      <c r="OGU213" s="6"/>
      <c r="OGV213" s="6"/>
      <c r="OGW213" s="6"/>
      <c r="OGX213" s="6"/>
      <c r="OGY213" s="6"/>
      <c r="OGZ213" s="6"/>
      <c r="OHA213" s="6"/>
      <c r="OHB213" s="6"/>
      <c r="OHC213" s="6"/>
      <c r="OHD213" s="6"/>
      <c r="OHE213" s="6"/>
      <c r="OHF213" s="6"/>
      <c r="OHG213" s="6"/>
      <c r="OHH213" s="6"/>
      <c r="OHI213" s="6"/>
      <c r="OHJ213" s="6"/>
      <c r="OHK213" s="6"/>
      <c r="OHL213" s="6"/>
      <c r="OHM213" s="6"/>
      <c r="OHN213" s="6"/>
      <c r="OHO213" s="6"/>
      <c r="OHP213" s="6"/>
      <c r="OHQ213" s="6"/>
      <c r="OHR213" s="6"/>
      <c r="OHS213" s="6"/>
      <c r="OHT213" s="6"/>
      <c r="OHU213" s="6"/>
      <c r="OHV213" s="6"/>
      <c r="OHW213" s="6"/>
      <c r="OHX213" s="6"/>
      <c r="OHY213" s="6"/>
      <c r="OHZ213" s="6"/>
      <c r="OIA213" s="6"/>
      <c r="OIB213" s="6"/>
      <c r="OIC213" s="6"/>
      <c r="OID213" s="6"/>
      <c r="OIE213" s="6"/>
      <c r="OIF213" s="6"/>
      <c r="OIG213" s="6"/>
      <c r="OIH213" s="6"/>
      <c r="OII213" s="6"/>
      <c r="OIJ213" s="6"/>
      <c r="OIK213" s="6"/>
      <c r="OIL213" s="6"/>
      <c r="OIM213" s="6"/>
      <c r="OIN213" s="6"/>
      <c r="OIO213" s="6"/>
      <c r="OIP213" s="6"/>
      <c r="OIQ213" s="6"/>
      <c r="OIR213" s="6"/>
      <c r="OIS213" s="6"/>
      <c r="OIT213" s="6"/>
      <c r="OIU213" s="6"/>
      <c r="OIV213" s="6"/>
      <c r="OIW213" s="6"/>
      <c r="OIX213" s="6"/>
      <c r="OIY213" s="6"/>
      <c r="OIZ213" s="6"/>
      <c r="OJA213" s="6"/>
      <c r="OJB213" s="6"/>
      <c r="OJC213" s="6"/>
      <c r="OJD213" s="6"/>
      <c r="OJE213" s="6"/>
      <c r="OJF213" s="6"/>
      <c r="OJG213" s="6"/>
      <c r="OJH213" s="6"/>
      <c r="OJI213" s="6"/>
      <c r="OJJ213" s="6"/>
      <c r="OJK213" s="6"/>
      <c r="OJL213" s="6"/>
      <c r="OJM213" s="6"/>
      <c r="OJN213" s="6"/>
      <c r="OJO213" s="6"/>
      <c r="OJP213" s="6"/>
      <c r="OJQ213" s="6"/>
      <c r="OJR213" s="6"/>
      <c r="OJS213" s="6"/>
      <c r="OJT213" s="6"/>
      <c r="OJU213" s="6"/>
      <c r="OJV213" s="6"/>
      <c r="OJW213" s="6"/>
      <c r="OJX213" s="6"/>
      <c r="OJY213" s="6"/>
      <c r="OJZ213" s="6"/>
      <c r="OKA213" s="6"/>
      <c r="OKB213" s="6"/>
      <c r="OKC213" s="6"/>
      <c r="OKD213" s="6"/>
      <c r="OKE213" s="6"/>
      <c r="OKF213" s="6"/>
      <c r="OKG213" s="6"/>
      <c r="OKH213" s="6"/>
      <c r="OKI213" s="6"/>
      <c r="OKJ213" s="6"/>
      <c r="OKK213" s="6"/>
      <c r="OKL213" s="6"/>
      <c r="OKM213" s="6"/>
      <c r="OKN213" s="6"/>
      <c r="OKO213" s="6"/>
      <c r="OKP213" s="6"/>
      <c r="OKQ213" s="6"/>
      <c r="OKR213" s="6"/>
      <c r="OKS213" s="6"/>
      <c r="OKT213" s="6"/>
      <c r="OKU213" s="6"/>
      <c r="OKV213" s="6"/>
      <c r="OKW213" s="6"/>
      <c r="OKX213" s="6"/>
      <c r="OKY213" s="6"/>
      <c r="OKZ213" s="6"/>
      <c r="OLA213" s="6"/>
      <c r="OLB213" s="6"/>
      <c r="OLC213" s="6"/>
      <c r="OLD213" s="6"/>
      <c r="OLE213" s="6"/>
      <c r="OLF213" s="6"/>
      <c r="OLG213" s="6"/>
      <c r="OLH213" s="6"/>
      <c r="OLI213" s="6"/>
      <c r="OLJ213" s="6"/>
      <c r="OLK213" s="6"/>
      <c r="OLL213" s="6"/>
      <c r="OLM213" s="6"/>
      <c r="OLN213" s="6"/>
      <c r="OLO213" s="6"/>
      <c r="OLP213" s="6"/>
      <c r="OLQ213" s="6"/>
      <c r="OLR213" s="6"/>
      <c r="OLS213" s="6"/>
      <c r="OLT213" s="6"/>
      <c r="OLU213" s="6"/>
      <c r="OLV213" s="6"/>
      <c r="OLW213" s="6"/>
      <c r="OLX213" s="6"/>
      <c r="OLY213" s="6"/>
      <c r="OLZ213" s="6"/>
      <c r="OMA213" s="6"/>
      <c r="OMB213" s="6"/>
      <c r="OMC213" s="6"/>
      <c r="OMD213" s="6"/>
      <c r="OME213" s="6"/>
      <c r="OMF213" s="6"/>
      <c r="OMG213" s="6"/>
      <c r="OMH213" s="6"/>
      <c r="OMI213" s="6"/>
      <c r="OMJ213" s="6"/>
      <c r="OMK213" s="6"/>
      <c r="OML213" s="6"/>
      <c r="OMM213" s="6"/>
      <c r="OMN213" s="6"/>
      <c r="OMO213" s="6"/>
      <c r="OMP213" s="6"/>
      <c r="OMQ213" s="6"/>
      <c r="OMR213" s="6"/>
      <c r="OMS213" s="6"/>
      <c r="OMT213" s="6"/>
      <c r="OMU213" s="6"/>
      <c r="OMV213" s="6"/>
      <c r="OMW213" s="6"/>
      <c r="OMX213" s="6"/>
      <c r="OMY213" s="6"/>
      <c r="OMZ213" s="6"/>
      <c r="ONA213" s="6"/>
      <c r="ONB213" s="6"/>
      <c r="ONC213" s="6"/>
      <c r="OND213" s="6"/>
      <c r="ONE213" s="6"/>
      <c r="ONF213" s="6"/>
      <c r="ONG213" s="6"/>
      <c r="ONH213" s="6"/>
      <c r="ONI213" s="6"/>
      <c r="ONJ213" s="6"/>
      <c r="ONK213" s="6"/>
      <c r="ONL213" s="6"/>
      <c r="ONM213" s="6"/>
      <c r="ONN213" s="6"/>
      <c r="ONO213" s="6"/>
      <c r="ONP213" s="6"/>
      <c r="ONQ213" s="6"/>
      <c r="ONR213" s="6"/>
      <c r="ONS213" s="6"/>
      <c r="ONT213" s="6"/>
      <c r="ONU213" s="6"/>
      <c r="ONV213" s="6"/>
      <c r="ONW213" s="6"/>
      <c r="ONX213" s="6"/>
      <c r="ONY213" s="6"/>
      <c r="ONZ213" s="6"/>
      <c r="OOA213" s="6"/>
      <c r="OOB213" s="6"/>
      <c r="OOC213" s="6"/>
      <c r="OOD213" s="6"/>
      <c r="OOE213" s="6"/>
      <c r="OOF213" s="6"/>
      <c r="OOG213" s="6"/>
      <c r="OOH213" s="6"/>
      <c r="OOI213" s="6"/>
      <c r="OOJ213" s="6"/>
      <c r="OOK213" s="6"/>
      <c r="OOL213" s="6"/>
      <c r="OOM213" s="6"/>
      <c r="OON213" s="6"/>
      <c r="OOO213" s="6"/>
      <c r="OOP213" s="6"/>
      <c r="OOQ213" s="6"/>
      <c r="OOR213" s="6"/>
      <c r="OOS213" s="6"/>
      <c r="OOT213" s="6"/>
      <c r="OOU213" s="6"/>
      <c r="OOV213" s="6"/>
      <c r="OOW213" s="6"/>
      <c r="OOX213" s="6"/>
      <c r="OOY213" s="6"/>
      <c r="OOZ213" s="6"/>
      <c r="OPA213" s="6"/>
      <c r="OPB213" s="6"/>
      <c r="OPC213" s="6"/>
      <c r="OPD213" s="6"/>
      <c r="OPE213" s="6"/>
      <c r="OPF213" s="6"/>
      <c r="OPG213" s="6"/>
      <c r="OPH213" s="6"/>
      <c r="OPI213" s="6"/>
      <c r="OPJ213" s="6"/>
      <c r="OPK213" s="6"/>
      <c r="OPL213" s="6"/>
      <c r="OPM213" s="6"/>
      <c r="OPN213" s="6"/>
      <c r="OPO213" s="6"/>
      <c r="OPP213" s="6"/>
      <c r="OPQ213" s="6"/>
      <c r="OPR213" s="6"/>
      <c r="OPS213" s="6"/>
      <c r="OPT213" s="6"/>
      <c r="OPU213" s="6"/>
      <c r="OPV213" s="6"/>
      <c r="OPW213" s="6"/>
      <c r="OPX213" s="6"/>
      <c r="OPY213" s="6"/>
      <c r="OPZ213" s="6"/>
      <c r="OQA213" s="6"/>
      <c r="OQB213" s="6"/>
      <c r="OQC213" s="6"/>
      <c r="OQD213" s="6"/>
      <c r="OQE213" s="6"/>
      <c r="OQF213" s="6"/>
      <c r="OQG213" s="6"/>
      <c r="OQH213" s="6"/>
      <c r="OQI213" s="6"/>
      <c r="OQJ213" s="6"/>
      <c r="OQK213" s="6"/>
      <c r="OQL213" s="6"/>
      <c r="OQM213" s="6"/>
      <c r="OQN213" s="6"/>
      <c r="OQO213" s="6"/>
      <c r="OQP213" s="6"/>
      <c r="OQQ213" s="6"/>
      <c r="OQR213" s="6"/>
      <c r="OQS213" s="6"/>
      <c r="OQT213" s="6"/>
      <c r="OQU213" s="6"/>
      <c r="OQV213" s="6"/>
      <c r="OQW213" s="6"/>
      <c r="OQX213" s="6"/>
      <c r="OQY213" s="6"/>
      <c r="OQZ213" s="6"/>
      <c r="ORA213" s="6"/>
      <c r="ORB213" s="6"/>
      <c r="ORC213" s="6"/>
      <c r="ORD213" s="6"/>
      <c r="ORE213" s="6"/>
      <c r="ORF213" s="6"/>
      <c r="ORG213" s="6"/>
      <c r="ORH213" s="6"/>
      <c r="ORI213" s="6"/>
      <c r="ORJ213" s="6"/>
      <c r="ORK213" s="6"/>
      <c r="ORL213" s="6"/>
      <c r="ORM213" s="6"/>
      <c r="ORN213" s="6"/>
      <c r="ORO213" s="6"/>
      <c r="ORP213" s="6"/>
      <c r="ORQ213" s="6"/>
      <c r="ORR213" s="6"/>
      <c r="ORS213" s="6"/>
      <c r="ORT213" s="6"/>
      <c r="ORU213" s="6"/>
      <c r="ORV213" s="6"/>
      <c r="ORW213" s="6"/>
      <c r="ORX213" s="6"/>
      <c r="ORY213" s="6"/>
      <c r="ORZ213" s="6"/>
      <c r="OSA213" s="6"/>
      <c r="OSB213" s="6"/>
      <c r="OSC213" s="6"/>
      <c r="OSD213" s="6"/>
      <c r="OSE213" s="6"/>
      <c r="OSF213" s="6"/>
      <c r="OSG213" s="6"/>
      <c r="OSH213" s="6"/>
      <c r="OSI213" s="6"/>
      <c r="OSJ213" s="6"/>
      <c r="OSK213" s="6"/>
      <c r="OSL213" s="6"/>
      <c r="OSM213" s="6"/>
      <c r="OSN213" s="6"/>
      <c r="OSO213" s="6"/>
      <c r="OSP213" s="6"/>
      <c r="OSQ213" s="6"/>
      <c r="OSR213" s="6"/>
      <c r="OSS213" s="6"/>
      <c r="OST213" s="6"/>
      <c r="OSU213" s="6"/>
      <c r="OSV213" s="6"/>
      <c r="OSW213" s="6"/>
      <c r="OSX213" s="6"/>
      <c r="OSY213" s="6"/>
      <c r="OSZ213" s="6"/>
      <c r="OTA213" s="6"/>
      <c r="OTB213" s="6"/>
      <c r="OTC213" s="6"/>
      <c r="OTD213" s="6"/>
      <c r="OTE213" s="6"/>
      <c r="OTF213" s="6"/>
      <c r="OTG213" s="6"/>
      <c r="OTH213" s="6"/>
      <c r="OTI213" s="6"/>
      <c r="OTJ213" s="6"/>
      <c r="OTK213" s="6"/>
      <c r="OTL213" s="6"/>
      <c r="OTM213" s="6"/>
      <c r="OTN213" s="6"/>
      <c r="OTO213" s="6"/>
      <c r="OTP213" s="6"/>
      <c r="OTQ213" s="6"/>
      <c r="OTR213" s="6"/>
      <c r="OTS213" s="6"/>
      <c r="OTT213" s="6"/>
      <c r="OTU213" s="6"/>
      <c r="OTV213" s="6"/>
      <c r="OTW213" s="6"/>
      <c r="OTX213" s="6"/>
      <c r="OTY213" s="6"/>
      <c r="OTZ213" s="6"/>
      <c r="OUA213" s="6"/>
      <c r="OUB213" s="6"/>
      <c r="OUC213" s="6"/>
      <c r="OUD213" s="6"/>
      <c r="OUE213" s="6"/>
      <c r="OUF213" s="6"/>
      <c r="OUG213" s="6"/>
      <c r="OUH213" s="6"/>
      <c r="OUI213" s="6"/>
      <c r="OUJ213" s="6"/>
      <c r="OUK213" s="6"/>
      <c r="OUL213" s="6"/>
      <c r="OUM213" s="6"/>
      <c r="OUN213" s="6"/>
      <c r="OUO213" s="6"/>
      <c r="OUP213" s="6"/>
      <c r="OUQ213" s="6"/>
      <c r="OUR213" s="6"/>
      <c r="OUS213" s="6"/>
      <c r="OUT213" s="6"/>
      <c r="OUU213" s="6"/>
      <c r="OUV213" s="6"/>
      <c r="OUW213" s="6"/>
      <c r="OUX213" s="6"/>
      <c r="OUY213" s="6"/>
      <c r="OUZ213" s="6"/>
      <c r="OVA213" s="6"/>
      <c r="OVB213" s="6"/>
      <c r="OVC213" s="6"/>
      <c r="OVD213" s="6"/>
      <c r="OVE213" s="6"/>
      <c r="OVF213" s="6"/>
      <c r="OVG213" s="6"/>
      <c r="OVH213" s="6"/>
      <c r="OVI213" s="6"/>
      <c r="OVJ213" s="6"/>
      <c r="OVK213" s="6"/>
      <c r="OVL213" s="6"/>
      <c r="OVM213" s="6"/>
      <c r="OVN213" s="6"/>
      <c r="OVO213" s="6"/>
      <c r="OVP213" s="6"/>
      <c r="OVQ213" s="6"/>
      <c r="OVR213" s="6"/>
      <c r="OVS213" s="6"/>
      <c r="OVT213" s="6"/>
      <c r="OVU213" s="6"/>
      <c r="OVV213" s="6"/>
      <c r="OVW213" s="6"/>
      <c r="OVX213" s="6"/>
      <c r="OVY213" s="6"/>
      <c r="OVZ213" s="6"/>
      <c r="OWA213" s="6"/>
      <c r="OWB213" s="6"/>
      <c r="OWC213" s="6"/>
      <c r="OWD213" s="6"/>
      <c r="OWE213" s="6"/>
      <c r="OWF213" s="6"/>
      <c r="OWG213" s="6"/>
      <c r="OWH213" s="6"/>
      <c r="OWI213" s="6"/>
      <c r="OWJ213" s="6"/>
      <c r="OWK213" s="6"/>
      <c r="OWL213" s="6"/>
      <c r="OWM213" s="6"/>
      <c r="OWN213" s="6"/>
      <c r="OWO213" s="6"/>
      <c r="OWP213" s="6"/>
      <c r="OWQ213" s="6"/>
      <c r="OWR213" s="6"/>
      <c r="OWS213" s="6"/>
      <c r="OWT213" s="6"/>
      <c r="OWU213" s="6"/>
      <c r="OWV213" s="6"/>
      <c r="OWW213" s="6"/>
      <c r="OWX213" s="6"/>
      <c r="OWY213" s="6"/>
      <c r="OWZ213" s="6"/>
      <c r="OXA213" s="6"/>
      <c r="OXB213" s="6"/>
      <c r="OXC213" s="6"/>
      <c r="OXD213" s="6"/>
      <c r="OXE213" s="6"/>
      <c r="OXF213" s="6"/>
      <c r="OXG213" s="6"/>
      <c r="OXH213" s="6"/>
      <c r="OXI213" s="6"/>
      <c r="OXJ213" s="6"/>
      <c r="OXK213" s="6"/>
      <c r="OXL213" s="6"/>
      <c r="OXM213" s="6"/>
      <c r="OXN213" s="6"/>
      <c r="OXO213" s="6"/>
      <c r="OXP213" s="6"/>
      <c r="OXQ213" s="6"/>
      <c r="OXR213" s="6"/>
      <c r="OXS213" s="6"/>
      <c r="OXT213" s="6"/>
      <c r="OXU213" s="6"/>
      <c r="OXV213" s="6"/>
      <c r="OXW213" s="6"/>
      <c r="OXX213" s="6"/>
      <c r="OXY213" s="6"/>
      <c r="OXZ213" s="6"/>
      <c r="OYA213" s="6"/>
      <c r="OYB213" s="6"/>
      <c r="OYC213" s="6"/>
      <c r="OYD213" s="6"/>
      <c r="OYE213" s="6"/>
      <c r="OYF213" s="6"/>
      <c r="OYG213" s="6"/>
      <c r="OYH213" s="6"/>
      <c r="OYI213" s="6"/>
      <c r="OYJ213" s="6"/>
      <c r="OYK213" s="6"/>
      <c r="OYL213" s="6"/>
      <c r="OYM213" s="6"/>
      <c r="OYN213" s="6"/>
      <c r="OYO213" s="6"/>
      <c r="OYP213" s="6"/>
      <c r="OYQ213" s="6"/>
      <c r="OYR213" s="6"/>
      <c r="OYS213" s="6"/>
      <c r="OYT213" s="6"/>
      <c r="OYU213" s="6"/>
      <c r="OYV213" s="6"/>
      <c r="OYW213" s="6"/>
      <c r="OYX213" s="6"/>
      <c r="OYY213" s="6"/>
      <c r="OYZ213" s="6"/>
      <c r="OZA213" s="6"/>
      <c r="OZB213" s="6"/>
      <c r="OZC213" s="6"/>
      <c r="OZD213" s="6"/>
      <c r="OZE213" s="6"/>
      <c r="OZF213" s="6"/>
      <c r="OZG213" s="6"/>
      <c r="OZH213" s="6"/>
      <c r="OZI213" s="6"/>
      <c r="OZJ213" s="6"/>
      <c r="OZK213" s="6"/>
      <c r="OZL213" s="6"/>
      <c r="OZM213" s="6"/>
      <c r="OZN213" s="6"/>
      <c r="OZO213" s="6"/>
      <c r="OZP213" s="6"/>
      <c r="OZQ213" s="6"/>
      <c r="OZR213" s="6"/>
      <c r="OZS213" s="6"/>
      <c r="OZT213" s="6"/>
      <c r="OZU213" s="6"/>
      <c r="OZV213" s="6"/>
      <c r="OZW213" s="6"/>
      <c r="OZX213" s="6"/>
      <c r="OZY213" s="6"/>
      <c r="OZZ213" s="6"/>
      <c r="PAA213" s="6"/>
      <c r="PAB213" s="6"/>
      <c r="PAC213" s="6"/>
      <c r="PAD213" s="6"/>
      <c r="PAE213" s="6"/>
      <c r="PAF213" s="6"/>
      <c r="PAG213" s="6"/>
      <c r="PAH213" s="6"/>
      <c r="PAI213" s="6"/>
      <c r="PAJ213" s="6"/>
      <c r="PAK213" s="6"/>
      <c r="PAL213" s="6"/>
      <c r="PAM213" s="6"/>
      <c r="PAN213" s="6"/>
      <c r="PAO213" s="6"/>
      <c r="PAP213" s="6"/>
      <c r="PAQ213" s="6"/>
      <c r="PAR213" s="6"/>
      <c r="PAS213" s="6"/>
      <c r="PAT213" s="6"/>
      <c r="PAU213" s="6"/>
      <c r="PAV213" s="6"/>
      <c r="PAW213" s="6"/>
      <c r="PAX213" s="6"/>
      <c r="PAY213" s="6"/>
      <c r="PAZ213" s="6"/>
      <c r="PBA213" s="6"/>
      <c r="PBB213" s="6"/>
      <c r="PBC213" s="6"/>
      <c r="PBD213" s="6"/>
      <c r="PBE213" s="6"/>
      <c r="PBF213" s="6"/>
      <c r="PBG213" s="6"/>
      <c r="PBH213" s="6"/>
      <c r="PBI213" s="6"/>
      <c r="PBJ213" s="6"/>
      <c r="PBK213" s="6"/>
      <c r="PBL213" s="6"/>
      <c r="PBM213" s="6"/>
      <c r="PBN213" s="6"/>
      <c r="PBO213" s="6"/>
      <c r="PBP213" s="6"/>
      <c r="PBQ213" s="6"/>
      <c r="PBR213" s="6"/>
      <c r="PBS213" s="6"/>
      <c r="PBT213" s="6"/>
      <c r="PBU213" s="6"/>
      <c r="PBV213" s="6"/>
      <c r="PBW213" s="6"/>
      <c r="PBX213" s="6"/>
      <c r="PBY213" s="6"/>
      <c r="PBZ213" s="6"/>
      <c r="PCA213" s="6"/>
      <c r="PCB213" s="6"/>
      <c r="PCC213" s="6"/>
      <c r="PCD213" s="6"/>
      <c r="PCE213" s="6"/>
      <c r="PCF213" s="6"/>
      <c r="PCG213" s="6"/>
      <c r="PCH213" s="6"/>
      <c r="PCI213" s="6"/>
      <c r="PCJ213" s="6"/>
      <c r="PCK213" s="6"/>
      <c r="PCL213" s="6"/>
      <c r="PCM213" s="6"/>
      <c r="PCN213" s="6"/>
      <c r="PCO213" s="6"/>
      <c r="PCP213" s="6"/>
      <c r="PCQ213" s="6"/>
      <c r="PCR213" s="6"/>
      <c r="PCS213" s="6"/>
      <c r="PCT213" s="6"/>
      <c r="PCU213" s="6"/>
      <c r="PCV213" s="6"/>
      <c r="PCW213" s="6"/>
      <c r="PCX213" s="6"/>
      <c r="PCY213" s="6"/>
      <c r="PCZ213" s="6"/>
      <c r="PDA213" s="6"/>
      <c r="PDB213" s="6"/>
      <c r="PDC213" s="6"/>
      <c r="PDD213" s="6"/>
      <c r="PDE213" s="6"/>
      <c r="PDF213" s="6"/>
      <c r="PDG213" s="6"/>
      <c r="PDH213" s="6"/>
      <c r="PDI213" s="6"/>
      <c r="PDJ213" s="6"/>
      <c r="PDK213" s="6"/>
      <c r="PDL213" s="6"/>
      <c r="PDM213" s="6"/>
      <c r="PDN213" s="6"/>
      <c r="PDO213" s="6"/>
      <c r="PDP213" s="6"/>
      <c r="PDQ213" s="6"/>
      <c r="PDR213" s="6"/>
      <c r="PDS213" s="6"/>
      <c r="PDT213" s="6"/>
      <c r="PDU213" s="6"/>
      <c r="PDV213" s="6"/>
      <c r="PDW213" s="6"/>
      <c r="PDX213" s="6"/>
      <c r="PDY213" s="6"/>
      <c r="PDZ213" s="6"/>
      <c r="PEA213" s="6"/>
      <c r="PEB213" s="6"/>
      <c r="PEC213" s="6"/>
      <c r="PED213" s="6"/>
      <c r="PEE213" s="6"/>
      <c r="PEF213" s="6"/>
      <c r="PEG213" s="6"/>
      <c r="PEH213" s="6"/>
      <c r="PEI213" s="6"/>
      <c r="PEJ213" s="6"/>
      <c r="PEK213" s="6"/>
      <c r="PEL213" s="6"/>
      <c r="PEM213" s="6"/>
      <c r="PEN213" s="6"/>
      <c r="PEO213" s="6"/>
      <c r="PEP213" s="6"/>
      <c r="PEQ213" s="6"/>
      <c r="PER213" s="6"/>
      <c r="PES213" s="6"/>
      <c r="PET213" s="6"/>
      <c r="PEU213" s="6"/>
      <c r="PEV213" s="6"/>
      <c r="PEW213" s="6"/>
      <c r="PEX213" s="6"/>
      <c r="PEY213" s="6"/>
      <c r="PEZ213" s="6"/>
      <c r="PFA213" s="6"/>
      <c r="PFB213" s="6"/>
      <c r="PFC213" s="6"/>
      <c r="PFD213" s="6"/>
      <c r="PFE213" s="6"/>
      <c r="PFF213" s="6"/>
      <c r="PFG213" s="6"/>
      <c r="PFH213" s="6"/>
      <c r="PFI213" s="6"/>
      <c r="PFJ213" s="6"/>
      <c r="PFK213" s="6"/>
      <c r="PFL213" s="6"/>
      <c r="PFM213" s="6"/>
      <c r="PFN213" s="6"/>
      <c r="PFO213" s="6"/>
      <c r="PFP213" s="6"/>
      <c r="PFQ213" s="6"/>
      <c r="PFR213" s="6"/>
      <c r="PFS213" s="6"/>
      <c r="PFT213" s="6"/>
      <c r="PFU213" s="6"/>
      <c r="PFV213" s="6"/>
      <c r="PFW213" s="6"/>
      <c r="PFX213" s="6"/>
      <c r="PFY213" s="6"/>
      <c r="PFZ213" s="6"/>
      <c r="PGA213" s="6"/>
      <c r="PGB213" s="6"/>
      <c r="PGC213" s="6"/>
      <c r="PGD213" s="6"/>
      <c r="PGE213" s="6"/>
      <c r="PGF213" s="6"/>
      <c r="PGG213" s="6"/>
      <c r="PGH213" s="6"/>
      <c r="PGI213" s="6"/>
      <c r="PGJ213" s="6"/>
      <c r="PGK213" s="6"/>
      <c r="PGL213" s="6"/>
      <c r="PGM213" s="6"/>
      <c r="PGN213" s="6"/>
      <c r="PGO213" s="6"/>
      <c r="PGP213" s="6"/>
      <c r="PGQ213" s="6"/>
      <c r="PGR213" s="6"/>
      <c r="PGS213" s="6"/>
      <c r="PGT213" s="6"/>
      <c r="PGU213" s="6"/>
      <c r="PGV213" s="6"/>
      <c r="PGW213" s="6"/>
      <c r="PGX213" s="6"/>
      <c r="PGY213" s="6"/>
      <c r="PGZ213" s="6"/>
      <c r="PHA213" s="6"/>
      <c r="PHB213" s="6"/>
      <c r="PHC213" s="6"/>
      <c r="PHD213" s="6"/>
      <c r="PHE213" s="6"/>
      <c r="PHF213" s="6"/>
      <c r="PHG213" s="6"/>
      <c r="PHH213" s="6"/>
      <c r="PHI213" s="6"/>
      <c r="PHJ213" s="6"/>
      <c r="PHK213" s="6"/>
      <c r="PHL213" s="6"/>
      <c r="PHM213" s="6"/>
      <c r="PHN213" s="6"/>
      <c r="PHO213" s="6"/>
      <c r="PHP213" s="6"/>
      <c r="PHQ213" s="6"/>
      <c r="PHR213" s="6"/>
      <c r="PHS213" s="6"/>
      <c r="PHT213" s="6"/>
      <c r="PHU213" s="6"/>
      <c r="PHV213" s="6"/>
      <c r="PHW213" s="6"/>
      <c r="PHX213" s="6"/>
      <c r="PHY213" s="6"/>
      <c r="PHZ213" s="6"/>
      <c r="PIA213" s="6"/>
      <c r="PIB213" s="6"/>
      <c r="PIC213" s="6"/>
      <c r="PID213" s="6"/>
      <c r="PIE213" s="6"/>
      <c r="PIF213" s="6"/>
      <c r="PIG213" s="6"/>
      <c r="PIH213" s="6"/>
      <c r="PII213" s="6"/>
      <c r="PIJ213" s="6"/>
      <c r="PIK213" s="6"/>
      <c r="PIL213" s="6"/>
      <c r="PIM213" s="6"/>
      <c r="PIN213" s="6"/>
      <c r="PIO213" s="6"/>
      <c r="PIP213" s="6"/>
      <c r="PIQ213" s="6"/>
      <c r="PIR213" s="6"/>
      <c r="PIS213" s="6"/>
      <c r="PIT213" s="6"/>
      <c r="PIU213" s="6"/>
      <c r="PIV213" s="6"/>
      <c r="PIW213" s="6"/>
      <c r="PIX213" s="6"/>
      <c r="PIY213" s="6"/>
      <c r="PIZ213" s="6"/>
      <c r="PJA213" s="6"/>
      <c r="PJB213" s="6"/>
      <c r="PJC213" s="6"/>
      <c r="PJD213" s="6"/>
      <c r="PJE213" s="6"/>
      <c r="PJF213" s="6"/>
      <c r="PJG213" s="6"/>
      <c r="PJH213" s="6"/>
      <c r="PJI213" s="6"/>
      <c r="PJJ213" s="6"/>
      <c r="PJK213" s="6"/>
      <c r="PJL213" s="6"/>
      <c r="PJM213" s="6"/>
      <c r="PJN213" s="6"/>
      <c r="PJO213" s="6"/>
      <c r="PJP213" s="6"/>
      <c r="PJQ213" s="6"/>
      <c r="PJR213" s="6"/>
      <c r="PJS213" s="6"/>
      <c r="PJT213" s="6"/>
      <c r="PJU213" s="6"/>
      <c r="PJV213" s="6"/>
      <c r="PJW213" s="6"/>
      <c r="PJX213" s="6"/>
      <c r="PJY213" s="6"/>
      <c r="PJZ213" s="6"/>
      <c r="PKA213" s="6"/>
      <c r="PKB213" s="6"/>
      <c r="PKC213" s="6"/>
      <c r="PKD213" s="6"/>
      <c r="PKE213" s="6"/>
      <c r="PKF213" s="6"/>
      <c r="PKG213" s="6"/>
      <c r="PKH213" s="6"/>
      <c r="PKI213" s="6"/>
      <c r="PKJ213" s="6"/>
      <c r="PKK213" s="6"/>
      <c r="PKL213" s="6"/>
      <c r="PKM213" s="6"/>
      <c r="PKN213" s="6"/>
      <c r="PKO213" s="6"/>
      <c r="PKP213" s="6"/>
      <c r="PKQ213" s="6"/>
      <c r="PKR213" s="6"/>
      <c r="PKS213" s="6"/>
      <c r="PKT213" s="6"/>
      <c r="PKU213" s="6"/>
      <c r="PKV213" s="6"/>
      <c r="PKW213" s="6"/>
      <c r="PKX213" s="6"/>
      <c r="PKY213" s="6"/>
      <c r="PKZ213" s="6"/>
      <c r="PLA213" s="6"/>
      <c r="PLB213" s="6"/>
      <c r="PLC213" s="6"/>
      <c r="PLD213" s="6"/>
      <c r="PLE213" s="6"/>
      <c r="PLF213" s="6"/>
      <c r="PLG213" s="6"/>
      <c r="PLH213" s="6"/>
      <c r="PLI213" s="6"/>
      <c r="PLJ213" s="6"/>
      <c r="PLK213" s="6"/>
      <c r="PLL213" s="6"/>
      <c r="PLM213" s="6"/>
      <c r="PLN213" s="6"/>
      <c r="PLO213" s="6"/>
      <c r="PLP213" s="6"/>
      <c r="PLQ213" s="6"/>
      <c r="PLR213" s="6"/>
      <c r="PLS213" s="6"/>
      <c r="PLT213" s="6"/>
      <c r="PLU213" s="6"/>
      <c r="PLV213" s="6"/>
      <c r="PLW213" s="6"/>
      <c r="PLX213" s="6"/>
      <c r="PLY213" s="6"/>
      <c r="PLZ213" s="6"/>
      <c r="PMA213" s="6"/>
      <c r="PMB213" s="6"/>
      <c r="PMC213" s="6"/>
      <c r="PMD213" s="6"/>
      <c r="PME213" s="6"/>
      <c r="PMF213" s="6"/>
      <c r="PMG213" s="6"/>
      <c r="PMH213" s="6"/>
      <c r="PMI213" s="6"/>
      <c r="PMJ213" s="6"/>
      <c r="PMK213" s="6"/>
      <c r="PML213" s="6"/>
      <c r="PMM213" s="6"/>
      <c r="PMN213" s="6"/>
      <c r="PMO213" s="6"/>
      <c r="PMP213" s="6"/>
      <c r="PMQ213" s="6"/>
      <c r="PMR213" s="6"/>
      <c r="PMS213" s="6"/>
      <c r="PMT213" s="6"/>
      <c r="PMU213" s="6"/>
      <c r="PMV213" s="6"/>
      <c r="PMW213" s="6"/>
      <c r="PMX213" s="6"/>
      <c r="PMY213" s="6"/>
      <c r="PMZ213" s="6"/>
      <c r="PNA213" s="6"/>
      <c r="PNB213" s="6"/>
      <c r="PNC213" s="6"/>
      <c r="PND213" s="6"/>
      <c r="PNE213" s="6"/>
      <c r="PNF213" s="6"/>
      <c r="PNG213" s="6"/>
      <c r="PNH213" s="6"/>
      <c r="PNI213" s="6"/>
      <c r="PNJ213" s="6"/>
      <c r="PNK213" s="6"/>
      <c r="PNL213" s="6"/>
      <c r="PNM213" s="6"/>
      <c r="PNN213" s="6"/>
      <c r="PNO213" s="6"/>
      <c r="PNP213" s="6"/>
      <c r="PNQ213" s="6"/>
      <c r="PNR213" s="6"/>
      <c r="PNS213" s="6"/>
      <c r="PNT213" s="6"/>
      <c r="PNU213" s="6"/>
      <c r="PNV213" s="6"/>
      <c r="PNW213" s="6"/>
      <c r="PNX213" s="6"/>
      <c r="PNY213" s="6"/>
      <c r="PNZ213" s="6"/>
      <c r="POA213" s="6"/>
      <c r="POB213" s="6"/>
      <c r="POC213" s="6"/>
      <c r="POD213" s="6"/>
      <c r="POE213" s="6"/>
      <c r="POF213" s="6"/>
      <c r="POG213" s="6"/>
      <c r="POH213" s="6"/>
      <c r="POI213" s="6"/>
      <c r="POJ213" s="6"/>
      <c r="POK213" s="6"/>
      <c r="POL213" s="6"/>
      <c r="POM213" s="6"/>
      <c r="PON213" s="6"/>
      <c r="POO213" s="6"/>
      <c r="POP213" s="6"/>
      <c r="POQ213" s="6"/>
      <c r="POR213" s="6"/>
      <c r="POS213" s="6"/>
      <c r="POT213" s="6"/>
      <c r="POU213" s="6"/>
      <c r="POV213" s="6"/>
      <c r="POW213" s="6"/>
      <c r="POX213" s="6"/>
      <c r="POY213" s="6"/>
      <c r="POZ213" s="6"/>
      <c r="PPA213" s="6"/>
      <c r="PPB213" s="6"/>
      <c r="PPC213" s="6"/>
      <c r="PPD213" s="6"/>
      <c r="PPE213" s="6"/>
      <c r="PPF213" s="6"/>
      <c r="PPG213" s="6"/>
      <c r="PPH213" s="6"/>
      <c r="PPI213" s="6"/>
      <c r="PPJ213" s="6"/>
      <c r="PPK213" s="6"/>
      <c r="PPL213" s="6"/>
      <c r="PPM213" s="6"/>
      <c r="PPN213" s="6"/>
      <c r="PPO213" s="6"/>
      <c r="PPP213" s="6"/>
      <c r="PPQ213" s="6"/>
      <c r="PPR213" s="6"/>
      <c r="PPS213" s="6"/>
      <c r="PPT213" s="6"/>
      <c r="PPU213" s="6"/>
      <c r="PPV213" s="6"/>
      <c r="PPW213" s="6"/>
      <c r="PPX213" s="6"/>
      <c r="PPY213" s="6"/>
      <c r="PPZ213" s="6"/>
      <c r="PQA213" s="6"/>
      <c r="PQB213" s="6"/>
      <c r="PQC213" s="6"/>
      <c r="PQD213" s="6"/>
      <c r="PQE213" s="6"/>
      <c r="PQF213" s="6"/>
      <c r="PQG213" s="6"/>
      <c r="PQH213" s="6"/>
      <c r="PQI213" s="6"/>
      <c r="PQJ213" s="6"/>
      <c r="PQK213" s="6"/>
      <c r="PQL213" s="6"/>
      <c r="PQM213" s="6"/>
      <c r="PQN213" s="6"/>
      <c r="PQO213" s="6"/>
      <c r="PQP213" s="6"/>
      <c r="PQQ213" s="6"/>
      <c r="PQR213" s="6"/>
      <c r="PQS213" s="6"/>
      <c r="PQT213" s="6"/>
      <c r="PQU213" s="6"/>
      <c r="PQV213" s="6"/>
      <c r="PQW213" s="6"/>
      <c r="PQX213" s="6"/>
      <c r="PQY213" s="6"/>
      <c r="PQZ213" s="6"/>
      <c r="PRA213" s="6"/>
      <c r="PRB213" s="6"/>
      <c r="PRC213" s="6"/>
      <c r="PRD213" s="6"/>
      <c r="PRE213" s="6"/>
      <c r="PRF213" s="6"/>
      <c r="PRG213" s="6"/>
      <c r="PRH213" s="6"/>
      <c r="PRI213" s="6"/>
      <c r="PRJ213" s="6"/>
      <c r="PRK213" s="6"/>
      <c r="PRL213" s="6"/>
      <c r="PRM213" s="6"/>
      <c r="PRN213" s="6"/>
      <c r="PRO213" s="6"/>
      <c r="PRP213" s="6"/>
      <c r="PRQ213" s="6"/>
      <c r="PRR213" s="6"/>
      <c r="PRS213" s="6"/>
      <c r="PRT213" s="6"/>
      <c r="PRU213" s="6"/>
      <c r="PRV213" s="6"/>
      <c r="PRW213" s="6"/>
      <c r="PRX213" s="6"/>
      <c r="PRY213" s="6"/>
      <c r="PRZ213" s="6"/>
      <c r="PSA213" s="6"/>
      <c r="PSB213" s="6"/>
      <c r="PSC213" s="6"/>
      <c r="PSD213" s="6"/>
      <c r="PSE213" s="6"/>
      <c r="PSF213" s="6"/>
      <c r="PSG213" s="6"/>
      <c r="PSH213" s="6"/>
      <c r="PSI213" s="6"/>
      <c r="PSJ213" s="6"/>
      <c r="PSK213" s="6"/>
      <c r="PSL213" s="6"/>
      <c r="PSM213" s="6"/>
      <c r="PSN213" s="6"/>
      <c r="PSO213" s="6"/>
      <c r="PSP213" s="6"/>
      <c r="PSQ213" s="6"/>
      <c r="PSR213" s="6"/>
      <c r="PSS213" s="6"/>
      <c r="PST213" s="6"/>
      <c r="PSU213" s="6"/>
      <c r="PSV213" s="6"/>
      <c r="PSW213" s="6"/>
      <c r="PSX213" s="6"/>
      <c r="PSY213" s="6"/>
      <c r="PSZ213" s="6"/>
      <c r="PTA213" s="6"/>
      <c r="PTB213" s="6"/>
      <c r="PTC213" s="6"/>
      <c r="PTD213" s="6"/>
      <c r="PTE213" s="6"/>
      <c r="PTF213" s="6"/>
      <c r="PTG213" s="6"/>
      <c r="PTH213" s="6"/>
      <c r="PTI213" s="6"/>
      <c r="PTJ213" s="6"/>
      <c r="PTK213" s="6"/>
      <c r="PTL213" s="6"/>
      <c r="PTM213" s="6"/>
      <c r="PTN213" s="6"/>
      <c r="PTO213" s="6"/>
      <c r="PTP213" s="6"/>
      <c r="PTQ213" s="6"/>
      <c r="PTR213" s="6"/>
      <c r="PTS213" s="6"/>
      <c r="PTT213" s="6"/>
      <c r="PTU213" s="6"/>
      <c r="PTV213" s="6"/>
      <c r="PTW213" s="6"/>
      <c r="PTX213" s="6"/>
      <c r="PTY213" s="6"/>
      <c r="PTZ213" s="6"/>
      <c r="PUA213" s="6"/>
      <c r="PUB213" s="6"/>
      <c r="PUC213" s="6"/>
      <c r="PUD213" s="6"/>
      <c r="PUE213" s="6"/>
      <c r="PUF213" s="6"/>
      <c r="PUG213" s="6"/>
      <c r="PUH213" s="6"/>
      <c r="PUI213" s="6"/>
      <c r="PUJ213" s="6"/>
      <c r="PUK213" s="6"/>
      <c r="PUL213" s="6"/>
      <c r="PUM213" s="6"/>
      <c r="PUN213" s="6"/>
      <c r="PUO213" s="6"/>
      <c r="PUP213" s="6"/>
      <c r="PUQ213" s="6"/>
      <c r="PUR213" s="6"/>
      <c r="PUS213" s="6"/>
      <c r="PUT213" s="6"/>
      <c r="PUU213" s="6"/>
      <c r="PUV213" s="6"/>
      <c r="PUW213" s="6"/>
      <c r="PUX213" s="6"/>
      <c r="PUY213" s="6"/>
      <c r="PUZ213" s="6"/>
      <c r="PVA213" s="6"/>
      <c r="PVB213" s="6"/>
      <c r="PVC213" s="6"/>
      <c r="PVD213" s="6"/>
      <c r="PVE213" s="6"/>
      <c r="PVF213" s="6"/>
      <c r="PVG213" s="6"/>
      <c r="PVH213" s="6"/>
      <c r="PVI213" s="6"/>
      <c r="PVJ213" s="6"/>
      <c r="PVK213" s="6"/>
      <c r="PVL213" s="6"/>
      <c r="PVM213" s="6"/>
      <c r="PVN213" s="6"/>
      <c r="PVO213" s="6"/>
      <c r="PVP213" s="6"/>
      <c r="PVQ213" s="6"/>
      <c r="PVR213" s="6"/>
      <c r="PVS213" s="6"/>
      <c r="PVT213" s="6"/>
      <c r="PVU213" s="6"/>
      <c r="PVV213" s="6"/>
      <c r="PVW213" s="6"/>
      <c r="PVX213" s="6"/>
      <c r="PVY213" s="6"/>
      <c r="PVZ213" s="6"/>
      <c r="PWA213" s="6"/>
      <c r="PWB213" s="6"/>
      <c r="PWC213" s="6"/>
      <c r="PWD213" s="6"/>
      <c r="PWE213" s="6"/>
      <c r="PWF213" s="6"/>
      <c r="PWG213" s="6"/>
      <c r="PWH213" s="6"/>
      <c r="PWI213" s="6"/>
      <c r="PWJ213" s="6"/>
      <c r="PWK213" s="6"/>
      <c r="PWL213" s="6"/>
      <c r="PWM213" s="6"/>
      <c r="PWN213" s="6"/>
      <c r="PWO213" s="6"/>
      <c r="PWP213" s="6"/>
      <c r="PWQ213" s="6"/>
      <c r="PWR213" s="6"/>
      <c r="PWS213" s="6"/>
      <c r="PWT213" s="6"/>
      <c r="PWU213" s="6"/>
      <c r="PWV213" s="6"/>
      <c r="PWW213" s="6"/>
      <c r="PWX213" s="6"/>
      <c r="PWY213" s="6"/>
      <c r="PWZ213" s="6"/>
      <c r="PXA213" s="6"/>
      <c r="PXB213" s="6"/>
      <c r="PXC213" s="6"/>
      <c r="PXD213" s="6"/>
      <c r="PXE213" s="6"/>
      <c r="PXF213" s="6"/>
      <c r="PXG213" s="6"/>
      <c r="PXH213" s="6"/>
      <c r="PXI213" s="6"/>
      <c r="PXJ213" s="6"/>
      <c r="PXK213" s="6"/>
      <c r="PXL213" s="6"/>
      <c r="PXM213" s="6"/>
      <c r="PXN213" s="6"/>
      <c r="PXO213" s="6"/>
      <c r="PXP213" s="6"/>
      <c r="PXQ213" s="6"/>
      <c r="PXR213" s="6"/>
      <c r="PXS213" s="6"/>
      <c r="PXT213" s="6"/>
      <c r="PXU213" s="6"/>
      <c r="PXV213" s="6"/>
      <c r="PXW213" s="6"/>
      <c r="PXX213" s="6"/>
      <c r="PXY213" s="6"/>
      <c r="PXZ213" s="6"/>
      <c r="PYA213" s="6"/>
      <c r="PYB213" s="6"/>
      <c r="PYC213" s="6"/>
      <c r="PYD213" s="6"/>
      <c r="PYE213" s="6"/>
      <c r="PYF213" s="6"/>
      <c r="PYG213" s="6"/>
      <c r="PYH213" s="6"/>
      <c r="PYI213" s="6"/>
      <c r="PYJ213" s="6"/>
      <c r="PYK213" s="6"/>
      <c r="PYL213" s="6"/>
      <c r="PYM213" s="6"/>
      <c r="PYN213" s="6"/>
      <c r="PYO213" s="6"/>
      <c r="PYP213" s="6"/>
      <c r="PYQ213" s="6"/>
      <c r="PYR213" s="6"/>
      <c r="PYS213" s="6"/>
      <c r="PYT213" s="6"/>
      <c r="PYU213" s="6"/>
      <c r="PYV213" s="6"/>
      <c r="PYW213" s="6"/>
      <c r="PYX213" s="6"/>
      <c r="PYY213" s="6"/>
      <c r="PYZ213" s="6"/>
      <c r="PZA213" s="6"/>
      <c r="PZB213" s="6"/>
      <c r="PZC213" s="6"/>
      <c r="PZD213" s="6"/>
      <c r="PZE213" s="6"/>
      <c r="PZF213" s="6"/>
      <c r="PZG213" s="6"/>
      <c r="PZH213" s="6"/>
      <c r="PZI213" s="6"/>
      <c r="PZJ213" s="6"/>
      <c r="PZK213" s="6"/>
      <c r="PZL213" s="6"/>
      <c r="PZM213" s="6"/>
      <c r="PZN213" s="6"/>
      <c r="PZO213" s="6"/>
      <c r="PZP213" s="6"/>
      <c r="PZQ213" s="6"/>
      <c r="PZR213" s="6"/>
      <c r="PZS213" s="6"/>
      <c r="PZT213" s="6"/>
      <c r="PZU213" s="6"/>
      <c r="PZV213" s="6"/>
      <c r="PZW213" s="6"/>
      <c r="PZX213" s="6"/>
      <c r="PZY213" s="6"/>
      <c r="PZZ213" s="6"/>
      <c r="QAA213" s="6"/>
      <c r="QAB213" s="6"/>
      <c r="QAC213" s="6"/>
      <c r="QAD213" s="6"/>
      <c r="QAE213" s="6"/>
      <c r="QAF213" s="6"/>
      <c r="QAG213" s="6"/>
      <c r="QAH213" s="6"/>
      <c r="QAI213" s="6"/>
      <c r="QAJ213" s="6"/>
      <c r="QAK213" s="6"/>
      <c r="QAL213" s="6"/>
      <c r="QAM213" s="6"/>
      <c r="QAN213" s="6"/>
      <c r="QAO213" s="6"/>
      <c r="QAP213" s="6"/>
      <c r="QAQ213" s="6"/>
      <c r="QAR213" s="6"/>
      <c r="QAS213" s="6"/>
      <c r="QAT213" s="6"/>
      <c r="QAU213" s="6"/>
      <c r="QAV213" s="6"/>
      <c r="QAW213" s="6"/>
      <c r="QAX213" s="6"/>
      <c r="QAY213" s="6"/>
      <c r="QAZ213" s="6"/>
      <c r="QBA213" s="6"/>
      <c r="QBB213" s="6"/>
      <c r="QBC213" s="6"/>
      <c r="QBD213" s="6"/>
      <c r="QBE213" s="6"/>
      <c r="QBF213" s="6"/>
      <c r="QBG213" s="6"/>
      <c r="QBH213" s="6"/>
      <c r="QBI213" s="6"/>
      <c r="QBJ213" s="6"/>
      <c r="QBK213" s="6"/>
      <c r="QBL213" s="6"/>
      <c r="QBM213" s="6"/>
      <c r="QBN213" s="6"/>
      <c r="QBO213" s="6"/>
      <c r="QBP213" s="6"/>
      <c r="QBQ213" s="6"/>
      <c r="QBR213" s="6"/>
      <c r="QBS213" s="6"/>
      <c r="QBT213" s="6"/>
      <c r="QBU213" s="6"/>
      <c r="QBV213" s="6"/>
      <c r="QBW213" s="6"/>
      <c r="QBX213" s="6"/>
      <c r="QBY213" s="6"/>
      <c r="QBZ213" s="6"/>
      <c r="QCA213" s="6"/>
      <c r="QCB213" s="6"/>
      <c r="QCC213" s="6"/>
      <c r="QCD213" s="6"/>
      <c r="QCE213" s="6"/>
      <c r="QCF213" s="6"/>
      <c r="QCG213" s="6"/>
      <c r="QCH213" s="6"/>
      <c r="QCI213" s="6"/>
      <c r="QCJ213" s="6"/>
      <c r="QCK213" s="6"/>
      <c r="QCL213" s="6"/>
      <c r="QCM213" s="6"/>
      <c r="QCN213" s="6"/>
      <c r="QCO213" s="6"/>
      <c r="QCP213" s="6"/>
      <c r="QCQ213" s="6"/>
      <c r="QCR213" s="6"/>
      <c r="QCS213" s="6"/>
      <c r="QCT213" s="6"/>
      <c r="QCU213" s="6"/>
      <c r="QCV213" s="6"/>
      <c r="QCW213" s="6"/>
      <c r="QCX213" s="6"/>
      <c r="QCY213" s="6"/>
      <c r="QCZ213" s="6"/>
      <c r="QDA213" s="6"/>
      <c r="QDB213" s="6"/>
      <c r="QDC213" s="6"/>
      <c r="QDD213" s="6"/>
      <c r="QDE213" s="6"/>
      <c r="QDF213" s="6"/>
      <c r="QDG213" s="6"/>
      <c r="QDH213" s="6"/>
      <c r="QDI213" s="6"/>
      <c r="QDJ213" s="6"/>
      <c r="QDK213" s="6"/>
      <c r="QDL213" s="6"/>
      <c r="QDM213" s="6"/>
      <c r="QDN213" s="6"/>
      <c r="QDO213" s="6"/>
      <c r="QDP213" s="6"/>
      <c r="QDQ213" s="6"/>
      <c r="QDR213" s="6"/>
      <c r="QDS213" s="6"/>
      <c r="QDT213" s="6"/>
      <c r="QDU213" s="6"/>
      <c r="QDV213" s="6"/>
      <c r="QDW213" s="6"/>
      <c r="QDX213" s="6"/>
      <c r="QDY213" s="6"/>
      <c r="QDZ213" s="6"/>
      <c r="QEA213" s="6"/>
      <c r="QEB213" s="6"/>
      <c r="QEC213" s="6"/>
      <c r="QED213" s="6"/>
      <c r="QEE213" s="6"/>
      <c r="QEF213" s="6"/>
      <c r="QEG213" s="6"/>
      <c r="QEH213" s="6"/>
      <c r="QEI213" s="6"/>
      <c r="QEJ213" s="6"/>
      <c r="QEK213" s="6"/>
      <c r="QEL213" s="6"/>
      <c r="QEM213" s="6"/>
      <c r="QEN213" s="6"/>
      <c r="QEO213" s="6"/>
      <c r="QEP213" s="6"/>
      <c r="QEQ213" s="6"/>
      <c r="QER213" s="6"/>
      <c r="QES213" s="6"/>
      <c r="QET213" s="6"/>
      <c r="QEU213" s="6"/>
      <c r="QEV213" s="6"/>
      <c r="QEW213" s="6"/>
      <c r="QEX213" s="6"/>
      <c r="QEY213" s="6"/>
      <c r="QEZ213" s="6"/>
      <c r="QFA213" s="6"/>
      <c r="QFB213" s="6"/>
      <c r="QFC213" s="6"/>
      <c r="QFD213" s="6"/>
      <c r="QFE213" s="6"/>
      <c r="QFF213" s="6"/>
      <c r="QFG213" s="6"/>
      <c r="QFH213" s="6"/>
      <c r="QFI213" s="6"/>
      <c r="QFJ213" s="6"/>
      <c r="QFK213" s="6"/>
      <c r="QFL213" s="6"/>
      <c r="QFM213" s="6"/>
      <c r="QFN213" s="6"/>
      <c r="QFO213" s="6"/>
      <c r="QFP213" s="6"/>
      <c r="QFQ213" s="6"/>
      <c r="QFR213" s="6"/>
      <c r="QFS213" s="6"/>
      <c r="QFT213" s="6"/>
      <c r="QFU213" s="6"/>
      <c r="QFV213" s="6"/>
      <c r="QFW213" s="6"/>
      <c r="QFX213" s="6"/>
      <c r="QFY213" s="6"/>
      <c r="QFZ213" s="6"/>
      <c r="QGA213" s="6"/>
      <c r="QGB213" s="6"/>
      <c r="QGC213" s="6"/>
      <c r="QGD213" s="6"/>
      <c r="QGE213" s="6"/>
      <c r="QGF213" s="6"/>
      <c r="QGG213" s="6"/>
      <c r="QGH213" s="6"/>
      <c r="QGI213" s="6"/>
      <c r="QGJ213" s="6"/>
      <c r="QGK213" s="6"/>
      <c r="QGL213" s="6"/>
      <c r="QGM213" s="6"/>
      <c r="QGN213" s="6"/>
      <c r="QGO213" s="6"/>
      <c r="QGP213" s="6"/>
      <c r="QGQ213" s="6"/>
      <c r="QGR213" s="6"/>
      <c r="QGS213" s="6"/>
      <c r="QGT213" s="6"/>
      <c r="QGU213" s="6"/>
      <c r="QGV213" s="6"/>
      <c r="QGW213" s="6"/>
      <c r="QGX213" s="6"/>
      <c r="QGY213" s="6"/>
      <c r="QGZ213" s="6"/>
      <c r="QHA213" s="6"/>
      <c r="QHB213" s="6"/>
      <c r="QHC213" s="6"/>
      <c r="QHD213" s="6"/>
      <c r="QHE213" s="6"/>
      <c r="QHF213" s="6"/>
      <c r="QHG213" s="6"/>
      <c r="QHH213" s="6"/>
      <c r="QHI213" s="6"/>
      <c r="QHJ213" s="6"/>
      <c r="QHK213" s="6"/>
      <c r="QHL213" s="6"/>
      <c r="QHM213" s="6"/>
      <c r="QHN213" s="6"/>
      <c r="QHO213" s="6"/>
      <c r="QHP213" s="6"/>
      <c r="QHQ213" s="6"/>
      <c r="QHR213" s="6"/>
      <c r="QHS213" s="6"/>
      <c r="QHT213" s="6"/>
      <c r="QHU213" s="6"/>
      <c r="QHV213" s="6"/>
      <c r="QHW213" s="6"/>
      <c r="QHX213" s="6"/>
      <c r="QHY213" s="6"/>
      <c r="QHZ213" s="6"/>
      <c r="QIA213" s="6"/>
      <c r="QIB213" s="6"/>
      <c r="QIC213" s="6"/>
      <c r="QID213" s="6"/>
      <c r="QIE213" s="6"/>
      <c r="QIF213" s="6"/>
      <c r="QIG213" s="6"/>
      <c r="QIH213" s="6"/>
      <c r="QII213" s="6"/>
      <c r="QIJ213" s="6"/>
      <c r="QIK213" s="6"/>
      <c r="QIL213" s="6"/>
      <c r="QIM213" s="6"/>
      <c r="QIN213" s="6"/>
      <c r="QIO213" s="6"/>
      <c r="QIP213" s="6"/>
      <c r="QIQ213" s="6"/>
      <c r="QIR213" s="6"/>
      <c r="QIS213" s="6"/>
      <c r="QIT213" s="6"/>
      <c r="QIU213" s="6"/>
      <c r="QIV213" s="6"/>
      <c r="QIW213" s="6"/>
      <c r="QIX213" s="6"/>
      <c r="QIY213" s="6"/>
      <c r="QIZ213" s="6"/>
      <c r="QJA213" s="6"/>
      <c r="QJB213" s="6"/>
      <c r="QJC213" s="6"/>
      <c r="QJD213" s="6"/>
      <c r="QJE213" s="6"/>
      <c r="QJF213" s="6"/>
      <c r="QJG213" s="6"/>
      <c r="QJH213" s="6"/>
      <c r="QJI213" s="6"/>
      <c r="QJJ213" s="6"/>
      <c r="QJK213" s="6"/>
      <c r="QJL213" s="6"/>
      <c r="QJM213" s="6"/>
      <c r="QJN213" s="6"/>
      <c r="QJO213" s="6"/>
      <c r="QJP213" s="6"/>
      <c r="QJQ213" s="6"/>
      <c r="QJR213" s="6"/>
      <c r="QJS213" s="6"/>
      <c r="QJT213" s="6"/>
      <c r="QJU213" s="6"/>
      <c r="QJV213" s="6"/>
      <c r="QJW213" s="6"/>
      <c r="QJX213" s="6"/>
      <c r="QJY213" s="6"/>
      <c r="QJZ213" s="6"/>
      <c r="QKA213" s="6"/>
      <c r="QKB213" s="6"/>
      <c r="QKC213" s="6"/>
      <c r="QKD213" s="6"/>
      <c r="QKE213" s="6"/>
      <c r="QKF213" s="6"/>
      <c r="QKG213" s="6"/>
      <c r="QKH213" s="6"/>
      <c r="QKI213" s="6"/>
      <c r="QKJ213" s="6"/>
      <c r="QKK213" s="6"/>
      <c r="QKL213" s="6"/>
      <c r="QKM213" s="6"/>
      <c r="QKN213" s="6"/>
      <c r="QKO213" s="6"/>
      <c r="QKP213" s="6"/>
      <c r="QKQ213" s="6"/>
      <c r="QKR213" s="6"/>
      <c r="QKS213" s="6"/>
      <c r="QKT213" s="6"/>
      <c r="QKU213" s="6"/>
      <c r="QKV213" s="6"/>
      <c r="QKW213" s="6"/>
      <c r="QKX213" s="6"/>
      <c r="QKY213" s="6"/>
      <c r="QKZ213" s="6"/>
      <c r="QLA213" s="6"/>
      <c r="QLB213" s="6"/>
      <c r="QLC213" s="6"/>
      <c r="QLD213" s="6"/>
      <c r="QLE213" s="6"/>
      <c r="QLF213" s="6"/>
      <c r="QLG213" s="6"/>
      <c r="QLH213" s="6"/>
      <c r="QLI213" s="6"/>
      <c r="QLJ213" s="6"/>
      <c r="QLK213" s="6"/>
      <c r="QLL213" s="6"/>
      <c r="QLM213" s="6"/>
      <c r="QLN213" s="6"/>
      <c r="QLO213" s="6"/>
      <c r="QLP213" s="6"/>
      <c r="QLQ213" s="6"/>
      <c r="QLR213" s="6"/>
      <c r="QLS213" s="6"/>
      <c r="QLT213" s="6"/>
      <c r="QLU213" s="6"/>
      <c r="QLV213" s="6"/>
      <c r="QLW213" s="6"/>
      <c r="QLX213" s="6"/>
      <c r="QLY213" s="6"/>
      <c r="QLZ213" s="6"/>
      <c r="QMA213" s="6"/>
      <c r="QMB213" s="6"/>
      <c r="QMC213" s="6"/>
      <c r="QMD213" s="6"/>
      <c r="QME213" s="6"/>
      <c r="QMF213" s="6"/>
      <c r="QMG213" s="6"/>
      <c r="QMH213" s="6"/>
      <c r="QMI213" s="6"/>
      <c r="QMJ213" s="6"/>
      <c r="QMK213" s="6"/>
      <c r="QML213" s="6"/>
      <c r="QMM213" s="6"/>
      <c r="QMN213" s="6"/>
      <c r="QMO213" s="6"/>
      <c r="QMP213" s="6"/>
      <c r="QMQ213" s="6"/>
      <c r="QMR213" s="6"/>
      <c r="QMS213" s="6"/>
      <c r="QMT213" s="6"/>
      <c r="QMU213" s="6"/>
      <c r="QMV213" s="6"/>
      <c r="QMW213" s="6"/>
      <c r="QMX213" s="6"/>
      <c r="QMY213" s="6"/>
      <c r="QMZ213" s="6"/>
      <c r="QNA213" s="6"/>
      <c r="QNB213" s="6"/>
      <c r="QNC213" s="6"/>
      <c r="QND213" s="6"/>
      <c r="QNE213" s="6"/>
      <c r="QNF213" s="6"/>
      <c r="QNG213" s="6"/>
      <c r="QNH213" s="6"/>
      <c r="QNI213" s="6"/>
      <c r="QNJ213" s="6"/>
      <c r="QNK213" s="6"/>
      <c r="QNL213" s="6"/>
      <c r="QNM213" s="6"/>
      <c r="QNN213" s="6"/>
      <c r="QNO213" s="6"/>
      <c r="QNP213" s="6"/>
      <c r="QNQ213" s="6"/>
      <c r="QNR213" s="6"/>
      <c r="QNS213" s="6"/>
      <c r="QNT213" s="6"/>
      <c r="QNU213" s="6"/>
      <c r="QNV213" s="6"/>
      <c r="QNW213" s="6"/>
      <c r="QNX213" s="6"/>
      <c r="QNY213" s="6"/>
      <c r="QNZ213" s="6"/>
      <c r="QOA213" s="6"/>
      <c r="QOB213" s="6"/>
      <c r="QOC213" s="6"/>
      <c r="QOD213" s="6"/>
      <c r="QOE213" s="6"/>
      <c r="QOF213" s="6"/>
      <c r="QOG213" s="6"/>
      <c r="QOH213" s="6"/>
      <c r="QOI213" s="6"/>
      <c r="QOJ213" s="6"/>
      <c r="QOK213" s="6"/>
      <c r="QOL213" s="6"/>
      <c r="QOM213" s="6"/>
      <c r="QON213" s="6"/>
      <c r="QOO213" s="6"/>
      <c r="QOP213" s="6"/>
      <c r="QOQ213" s="6"/>
      <c r="QOR213" s="6"/>
      <c r="QOS213" s="6"/>
      <c r="QOT213" s="6"/>
      <c r="QOU213" s="6"/>
      <c r="QOV213" s="6"/>
      <c r="QOW213" s="6"/>
      <c r="QOX213" s="6"/>
      <c r="QOY213" s="6"/>
      <c r="QOZ213" s="6"/>
      <c r="QPA213" s="6"/>
      <c r="QPB213" s="6"/>
      <c r="QPC213" s="6"/>
      <c r="QPD213" s="6"/>
      <c r="QPE213" s="6"/>
      <c r="QPF213" s="6"/>
      <c r="QPG213" s="6"/>
      <c r="QPH213" s="6"/>
      <c r="QPI213" s="6"/>
      <c r="QPJ213" s="6"/>
      <c r="QPK213" s="6"/>
      <c r="QPL213" s="6"/>
      <c r="QPM213" s="6"/>
      <c r="QPN213" s="6"/>
      <c r="QPO213" s="6"/>
      <c r="QPP213" s="6"/>
      <c r="QPQ213" s="6"/>
      <c r="QPR213" s="6"/>
      <c r="QPS213" s="6"/>
      <c r="QPT213" s="6"/>
      <c r="QPU213" s="6"/>
      <c r="QPV213" s="6"/>
      <c r="QPW213" s="6"/>
      <c r="QPX213" s="6"/>
      <c r="QPY213" s="6"/>
      <c r="QPZ213" s="6"/>
      <c r="QQA213" s="6"/>
      <c r="QQB213" s="6"/>
      <c r="QQC213" s="6"/>
      <c r="QQD213" s="6"/>
      <c r="QQE213" s="6"/>
      <c r="QQF213" s="6"/>
      <c r="QQG213" s="6"/>
      <c r="QQH213" s="6"/>
      <c r="QQI213" s="6"/>
      <c r="QQJ213" s="6"/>
      <c r="QQK213" s="6"/>
      <c r="QQL213" s="6"/>
      <c r="QQM213" s="6"/>
      <c r="QQN213" s="6"/>
      <c r="QQO213" s="6"/>
      <c r="QQP213" s="6"/>
      <c r="QQQ213" s="6"/>
      <c r="QQR213" s="6"/>
      <c r="QQS213" s="6"/>
      <c r="QQT213" s="6"/>
      <c r="QQU213" s="6"/>
      <c r="QQV213" s="6"/>
      <c r="QQW213" s="6"/>
      <c r="QQX213" s="6"/>
      <c r="QQY213" s="6"/>
      <c r="QQZ213" s="6"/>
      <c r="QRA213" s="6"/>
      <c r="QRB213" s="6"/>
      <c r="QRC213" s="6"/>
      <c r="QRD213" s="6"/>
      <c r="QRE213" s="6"/>
      <c r="QRF213" s="6"/>
      <c r="QRG213" s="6"/>
      <c r="QRH213" s="6"/>
      <c r="QRI213" s="6"/>
      <c r="QRJ213" s="6"/>
      <c r="QRK213" s="6"/>
      <c r="QRL213" s="6"/>
      <c r="QRM213" s="6"/>
      <c r="QRN213" s="6"/>
      <c r="QRO213" s="6"/>
      <c r="QRP213" s="6"/>
      <c r="QRQ213" s="6"/>
      <c r="QRR213" s="6"/>
      <c r="QRS213" s="6"/>
      <c r="QRT213" s="6"/>
      <c r="QRU213" s="6"/>
      <c r="QRV213" s="6"/>
      <c r="QRW213" s="6"/>
      <c r="QRX213" s="6"/>
      <c r="QRY213" s="6"/>
      <c r="QRZ213" s="6"/>
      <c r="QSA213" s="6"/>
      <c r="QSB213" s="6"/>
      <c r="QSC213" s="6"/>
      <c r="QSD213" s="6"/>
      <c r="QSE213" s="6"/>
      <c r="QSF213" s="6"/>
      <c r="QSG213" s="6"/>
      <c r="QSH213" s="6"/>
      <c r="QSI213" s="6"/>
      <c r="QSJ213" s="6"/>
      <c r="QSK213" s="6"/>
      <c r="QSL213" s="6"/>
      <c r="QSM213" s="6"/>
      <c r="QSN213" s="6"/>
      <c r="QSO213" s="6"/>
      <c r="QSP213" s="6"/>
      <c r="QSQ213" s="6"/>
      <c r="QSR213" s="6"/>
      <c r="QSS213" s="6"/>
      <c r="QST213" s="6"/>
      <c r="QSU213" s="6"/>
      <c r="QSV213" s="6"/>
      <c r="QSW213" s="6"/>
      <c r="QSX213" s="6"/>
      <c r="QSY213" s="6"/>
      <c r="QSZ213" s="6"/>
      <c r="QTA213" s="6"/>
      <c r="QTB213" s="6"/>
      <c r="QTC213" s="6"/>
      <c r="QTD213" s="6"/>
      <c r="QTE213" s="6"/>
      <c r="QTF213" s="6"/>
      <c r="QTG213" s="6"/>
      <c r="QTH213" s="6"/>
      <c r="QTI213" s="6"/>
      <c r="QTJ213" s="6"/>
      <c r="QTK213" s="6"/>
      <c r="QTL213" s="6"/>
      <c r="QTM213" s="6"/>
      <c r="QTN213" s="6"/>
      <c r="QTO213" s="6"/>
      <c r="QTP213" s="6"/>
      <c r="QTQ213" s="6"/>
      <c r="QTR213" s="6"/>
      <c r="QTS213" s="6"/>
      <c r="QTT213" s="6"/>
      <c r="QTU213" s="6"/>
      <c r="QTV213" s="6"/>
      <c r="QTW213" s="6"/>
      <c r="QTX213" s="6"/>
      <c r="QTY213" s="6"/>
      <c r="QTZ213" s="6"/>
      <c r="QUA213" s="6"/>
      <c r="QUB213" s="6"/>
      <c r="QUC213" s="6"/>
      <c r="QUD213" s="6"/>
      <c r="QUE213" s="6"/>
      <c r="QUF213" s="6"/>
      <c r="QUG213" s="6"/>
      <c r="QUH213" s="6"/>
      <c r="QUI213" s="6"/>
      <c r="QUJ213" s="6"/>
      <c r="QUK213" s="6"/>
      <c r="QUL213" s="6"/>
      <c r="QUM213" s="6"/>
      <c r="QUN213" s="6"/>
      <c r="QUO213" s="6"/>
      <c r="QUP213" s="6"/>
      <c r="QUQ213" s="6"/>
      <c r="QUR213" s="6"/>
      <c r="QUS213" s="6"/>
      <c r="QUT213" s="6"/>
      <c r="QUU213" s="6"/>
      <c r="QUV213" s="6"/>
      <c r="QUW213" s="6"/>
      <c r="QUX213" s="6"/>
      <c r="QUY213" s="6"/>
      <c r="QUZ213" s="6"/>
      <c r="QVA213" s="6"/>
      <c r="QVB213" s="6"/>
      <c r="QVC213" s="6"/>
      <c r="QVD213" s="6"/>
      <c r="QVE213" s="6"/>
      <c r="QVF213" s="6"/>
      <c r="QVG213" s="6"/>
      <c r="QVH213" s="6"/>
      <c r="QVI213" s="6"/>
      <c r="QVJ213" s="6"/>
      <c r="QVK213" s="6"/>
      <c r="QVL213" s="6"/>
      <c r="QVM213" s="6"/>
      <c r="QVN213" s="6"/>
      <c r="QVO213" s="6"/>
      <c r="QVP213" s="6"/>
      <c r="QVQ213" s="6"/>
      <c r="QVR213" s="6"/>
      <c r="QVS213" s="6"/>
      <c r="QVT213" s="6"/>
      <c r="QVU213" s="6"/>
      <c r="QVV213" s="6"/>
      <c r="QVW213" s="6"/>
      <c r="QVX213" s="6"/>
      <c r="QVY213" s="6"/>
      <c r="QVZ213" s="6"/>
      <c r="QWA213" s="6"/>
      <c r="QWB213" s="6"/>
      <c r="QWC213" s="6"/>
      <c r="QWD213" s="6"/>
      <c r="QWE213" s="6"/>
      <c r="QWF213" s="6"/>
      <c r="QWG213" s="6"/>
      <c r="QWH213" s="6"/>
      <c r="QWI213" s="6"/>
      <c r="QWJ213" s="6"/>
      <c r="QWK213" s="6"/>
      <c r="QWL213" s="6"/>
      <c r="QWM213" s="6"/>
      <c r="QWN213" s="6"/>
      <c r="QWO213" s="6"/>
      <c r="QWP213" s="6"/>
      <c r="QWQ213" s="6"/>
      <c r="QWR213" s="6"/>
      <c r="QWS213" s="6"/>
      <c r="QWT213" s="6"/>
      <c r="QWU213" s="6"/>
      <c r="QWV213" s="6"/>
      <c r="QWW213" s="6"/>
      <c r="QWX213" s="6"/>
      <c r="QWY213" s="6"/>
      <c r="QWZ213" s="6"/>
      <c r="QXA213" s="6"/>
      <c r="QXB213" s="6"/>
      <c r="QXC213" s="6"/>
      <c r="QXD213" s="6"/>
      <c r="QXE213" s="6"/>
      <c r="QXF213" s="6"/>
      <c r="QXG213" s="6"/>
      <c r="QXH213" s="6"/>
      <c r="QXI213" s="6"/>
      <c r="QXJ213" s="6"/>
      <c r="QXK213" s="6"/>
      <c r="QXL213" s="6"/>
      <c r="QXM213" s="6"/>
      <c r="QXN213" s="6"/>
      <c r="QXO213" s="6"/>
      <c r="QXP213" s="6"/>
      <c r="QXQ213" s="6"/>
      <c r="QXR213" s="6"/>
      <c r="QXS213" s="6"/>
      <c r="QXT213" s="6"/>
      <c r="QXU213" s="6"/>
      <c r="QXV213" s="6"/>
      <c r="QXW213" s="6"/>
      <c r="QXX213" s="6"/>
      <c r="QXY213" s="6"/>
      <c r="QXZ213" s="6"/>
      <c r="QYA213" s="6"/>
      <c r="QYB213" s="6"/>
      <c r="QYC213" s="6"/>
      <c r="QYD213" s="6"/>
      <c r="QYE213" s="6"/>
      <c r="QYF213" s="6"/>
      <c r="QYG213" s="6"/>
      <c r="QYH213" s="6"/>
      <c r="QYI213" s="6"/>
      <c r="QYJ213" s="6"/>
      <c r="QYK213" s="6"/>
      <c r="QYL213" s="6"/>
      <c r="QYM213" s="6"/>
      <c r="QYN213" s="6"/>
      <c r="QYO213" s="6"/>
      <c r="QYP213" s="6"/>
      <c r="QYQ213" s="6"/>
      <c r="QYR213" s="6"/>
      <c r="QYS213" s="6"/>
      <c r="QYT213" s="6"/>
      <c r="QYU213" s="6"/>
      <c r="QYV213" s="6"/>
      <c r="QYW213" s="6"/>
      <c r="QYX213" s="6"/>
      <c r="QYY213" s="6"/>
      <c r="QYZ213" s="6"/>
      <c r="QZA213" s="6"/>
      <c r="QZB213" s="6"/>
      <c r="QZC213" s="6"/>
      <c r="QZD213" s="6"/>
      <c r="QZE213" s="6"/>
      <c r="QZF213" s="6"/>
      <c r="QZG213" s="6"/>
      <c r="QZH213" s="6"/>
      <c r="QZI213" s="6"/>
      <c r="QZJ213" s="6"/>
      <c r="QZK213" s="6"/>
      <c r="QZL213" s="6"/>
      <c r="QZM213" s="6"/>
      <c r="QZN213" s="6"/>
      <c r="QZO213" s="6"/>
      <c r="QZP213" s="6"/>
      <c r="QZQ213" s="6"/>
      <c r="QZR213" s="6"/>
      <c r="QZS213" s="6"/>
      <c r="QZT213" s="6"/>
      <c r="QZU213" s="6"/>
      <c r="QZV213" s="6"/>
      <c r="QZW213" s="6"/>
      <c r="QZX213" s="6"/>
      <c r="QZY213" s="6"/>
      <c r="QZZ213" s="6"/>
      <c r="RAA213" s="6"/>
      <c r="RAB213" s="6"/>
      <c r="RAC213" s="6"/>
      <c r="RAD213" s="6"/>
      <c r="RAE213" s="6"/>
      <c r="RAF213" s="6"/>
      <c r="RAG213" s="6"/>
      <c r="RAH213" s="6"/>
      <c r="RAI213" s="6"/>
      <c r="RAJ213" s="6"/>
      <c r="RAK213" s="6"/>
      <c r="RAL213" s="6"/>
      <c r="RAM213" s="6"/>
      <c r="RAN213" s="6"/>
      <c r="RAO213" s="6"/>
      <c r="RAP213" s="6"/>
      <c r="RAQ213" s="6"/>
      <c r="RAR213" s="6"/>
      <c r="RAS213" s="6"/>
      <c r="RAT213" s="6"/>
      <c r="RAU213" s="6"/>
      <c r="RAV213" s="6"/>
      <c r="RAW213" s="6"/>
      <c r="RAX213" s="6"/>
      <c r="RAY213" s="6"/>
      <c r="RAZ213" s="6"/>
      <c r="RBA213" s="6"/>
      <c r="RBB213" s="6"/>
      <c r="RBC213" s="6"/>
      <c r="RBD213" s="6"/>
      <c r="RBE213" s="6"/>
      <c r="RBF213" s="6"/>
      <c r="RBG213" s="6"/>
      <c r="RBH213" s="6"/>
      <c r="RBI213" s="6"/>
      <c r="RBJ213" s="6"/>
      <c r="RBK213" s="6"/>
      <c r="RBL213" s="6"/>
      <c r="RBM213" s="6"/>
      <c r="RBN213" s="6"/>
      <c r="RBO213" s="6"/>
      <c r="RBP213" s="6"/>
      <c r="RBQ213" s="6"/>
      <c r="RBR213" s="6"/>
      <c r="RBS213" s="6"/>
      <c r="RBT213" s="6"/>
      <c r="RBU213" s="6"/>
      <c r="RBV213" s="6"/>
      <c r="RBW213" s="6"/>
      <c r="RBX213" s="6"/>
      <c r="RBY213" s="6"/>
      <c r="RBZ213" s="6"/>
      <c r="RCA213" s="6"/>
      <c r="RCB213" s="6"/>
      <c r="RCC213" s="6"/>
      <c r="RCD213" s="6"/>
      <c r="RCE213" s="6"/>
      <c r="RCF213" s="6"/>
      <c r="RCG213" s="6"/>
      <c r="RCH213" s="6"/>
      <c r="RCI213" s="6"/>
      <c r="RCJ213" s="6"/>
      <c r="RCK213" s="6"/>
      <c r="RCL213" s="6"/>
      <c r="RCM213" s="6"/>
      <c r="RCN213" s="6"/>
      <c r="RCO213" s="6"/>
      <c r="RCP213" s="6"/>
      <c r="RCQ213" s="6"/>
      <c r="RCR213" s="6"/>
      <c r="RCS213" s="6"/>
      <c r="RCT213" s="6"/>
      <c r="RCU213" s="6"/>
      <c r="RCV213" s="6"/>
      <c r="RCW213" s="6"/>
      <c r="RCX213" s="6"/>
      <c r="RCY213" s="6"/>
      <c r="RCZ213" s="6"/>
      <c r="RDA213" s="6"/>
      <c r="RDB213" s="6"/>
      <c r="RDC213" s="6"/>
      <c r="RDD213" s="6"/>
      <c r="RDE213" s="6"/>
      <c r="RDF213" s="6"/>
      <c r="RDG213" s="6"/>
      <c r="RDH213" s="6"/>
      <c r="RDI213" s="6"/>
      <c r="RDJ213" s="6"/>
      <c r="RDK213" s="6"/>
      <c r="RDL213" s="6"/>
      <c r="RDM213" s="6"/>
      <c r="RDN213" s="6"/>
      <c r="RDO213" s="6"/>
      <c r="RDP213" s="6"/>
      <c r="RDQ213" s="6"/>
      <c r="RDR213" s="6"/>
      <c r="RDS213" s="6"/>
      <c r="RDT213" s="6"/>
      <c r="RDU213" s="6"/>
      <c r="RDV213" s="6"/>
      <c r="RDW213" s="6"/>
      <c r="RDX213" s="6"/>
      <c r="RDY213" s="6"/>
      <c r="RDZ213" s="6"/>
      <c r="REA213" s="6"/>
      <c r="REB213" s="6"/>
      <c r="REC213" s="6"/>
      <c r="RED213" s="6"/>
      <c r="REE213" s="6"/>
      <c r="REF213" s="6"/>
      <c r="REG213" s="6"/>
      <c r="REH213" s="6"/>
      <c r="REI213" s="6"/>
      <c r="REJ213" s="6"/>
      <c r="REK213" s="6"/>
      <c r="REL213" s="6"/>
      <c r="REM213" s="6"/>
      <c r="REN213" s="6"/>
      <c r="REO213" s="6"/>
      <c r="REP213" s="6"/>
      <c r="REQ213" s="6"/>
      <c r="RER213" s="6"/>
      <c r="RES213" s="6"/>
      <c r="RET213" s="6"/>
      <c r="REU213" s="6"/>
      <c r="REV213" s="6"/>
      <c r="REW213" s="6"/>
      <c r="REX213" s="6"/>
      <c r="REY213" s="6"/>
      <c r="REZ213" s="6"/>
      <c r="RFA213" s="6"/>
      <c r="RFB213" s="6"/>
      <c r="RFC213" s="6"/>
      <c r="RFD213" s="6"/>
      <c r="RFE213" s="6"/>
      <c r="RFF213" s="6"/>
      <c r="RFG213" s="6"/>
      <c r="RFH213" s="6"/>
      <c r="RFI213" s="6"/>
      <c r="RFJ213" s="6"/>
      <c r="RFK213" s="6"/>
      <c r="RFL213" s="6"/>
      <c r="RFM213" s="6"/>
      <c r="RFN213" s="6"/>
      <c r="RFO213" s="6"/>
      <c r="RFP213" s="6"/>
      <c r="RFQ213" s="6"/>
      <c r="RFR213" s="6"/>
      <c r="RFS213" s="6"/>
      <c r="RFT213" s="6"/>
      <c r="RFU213" s="6"/>
      <c r="RFV213" s="6"/>
      <c r="RFW213" s="6"/>
      <c r="RFX213" s="6"/>
      <c r="RFY213" s="6"/>
      <c r="RFZ213" s="6"/>
      <c r="RGA213" s="6"/>
      <c r="RGB213" s="6"/>
      <c r="RGC213" s="6"/>
      <c r="RGD213" s="6"/>
      <c r="RGE213" s="6"/>
      <c r="RGF213" s="6"/>
      <c r="RGG213" s="6"/>
      <c r="RGH213" s="6"/>
      <c r="RGI213" s="6"/>
      <c r="RGJ213" s="6"/>
      <c r="RGK213" s="6"/>
      <c r="RGL213" s="6"/>
      <c r="RGM213" s="6"/>
      <c r="RGN213" s="6"/>
      <c r="RGO213" s="6"/>
      <c r="RGP213" s="6"/>
      <c r="RGQ213" s="6"/>
      <c r="RGR213" s="6"/>
      <c r="RGS213" s="6"/>
      <c r="RGT213" s="6"/>
      <c r="RGU213" s="6"/>
      <c r="RGV213" s="6"/>
      <c r="RGW213" s="6"/>
      <c r="RGX213" s="6"/>
      <c r="RGY213" s="6"/>
      <c r="RGZ213" s="6"/>
      <c r="RHA213" s="6"/>
      <c r="RHB213" s="6"/>
      <c r="RHC213" s="6"/>
      <c r="RHD213" s="6"/>
      <c r="RHE213" s="6"/>
      <c r="RHF213" s="6"/>
      <c r="RHG213" s="6"/>
      <c r="RHH213" s="6"/>
      <c r="RHI213" s="6"/>
      <c r="RHJ213" s="6"/>
      <c r="RHK213" s="6"/>
      <c r="RHL213" s="6"/>
      <c r="RHM213" s="6"/>
      <c r="RHN213" s="6"/>
      <c r="RHO213" s="6"/>
      <c r="RHP213" s="6"/>
      <c r="RHQ213" s="6"/>
      <c r="RHR213" s="6"/>
      <c r="RHS213" s="6"/>
      <c r="RHT213" s="6"/>
      <c r="RHU213" s="6"/>
      <c r="RHV213" s="6"/>
      <c r="RHW213" s="6"/>
      <c r="RHX213" s="6"/>
      <c r="RHY213" s="6"/>
      <c r="RHZ213" s="6"/>
      <c r="RIA213" s="6"/>
      <c r="RIB213" s="6"/>
      <c r="RIC213" s="6"/>
      <c r="RID213" s="6"/>
      <c r="RIE213" s="6"/>
      <c r="RIF213" s="6"/>
      <c r="RIG213" s="6"/>
      <c r="RIH213" s="6"/>
      <c r="RII213" s="6"/>
      <c r="RIJ213" s="6"/>
      <c r="RIK213" s="6"/>
      <c r="RIL213" s="6"/>
      <c r="RIM213" s="6"/>
      <c r="RIN213" s="6"/>
      <c r="RIO213" s="6"/>
      <c r="RIP213" s="6"/>
      <c r="RIQ213" s="6"/>
      <c r="RIR213" s="6"/>
      <c r="RIS213" s="6"/>
      <c r="RIT213" s="6"/>
      <c r="RIU213" s="6"/>
      <c r="RIV213" s="6"/>
      <c r="RIW213" s="6"/>
      <c r="RIX213" s="6"/>
      <c r="RIY213" s="6"/>
      <c r="RIZ213" s="6"/>
      <c r="RJA213" s="6"/>
      <c r="RJB213" s="6"/>
      <c r="RJC213" s="6"/>
      <c r="RJD213" s="6"/>
      <c r="RJE213" s="6"/>
      <c r="RJF213" s="6"/>
      <c r="RJG213" s="6"/>
      <c r="RJH213" s="6"/>
      <c r="RJI213" s="6"/>
      <c r="RJJ213" s="6"/>
      <c r="RJK213" s="6"/>
      <c r="RJL213" s="6"/>
      <c r="RJM213" s="6"/>
      <c r="RJN213" s="6"/>
      <c r="RJO213" s="6"/>
      <c r="RJP213" s="6"/>
      <c r="RJQ213" s="6"/>
      <c r="RJR213" s="6"/>
      <c r="RJS213" s="6"/>
      <c r="RJT213" s="6"/>
      <c r="RJU213" s="6"/>
      <c r="RJV213" s="6"/>
      <c r="RJW213" s="6"/>
      <c r="RJX213" s="6"/>
      <c r="RJY213" s="6"/>
      <c r="RJZ213" s="6"/>
      <c r="RKA213" s="6"/>
      <c r="RKB213" s="6"/>
      <c r="RKC213" s="6"/>
      <c r="RKD213" s="6"/>
      <c r="RKE213" s="6"/>
      <c r="RKF213" s="6"/>
      <c r="RKG213" s="6"/>
      <c r="RKH213" s="6"/>
      <c r="RKI213" s="6"/>
      <c r="RKJ213" s="6"/>
      <c r="RKK213" s="6"/>
      <c r="RKL213" s="6"/>
      <c r="RKM213" s="6"/>
      <c r="RKN213" s="6"/>
      <c r="RKO213" s="6"/>
      <c r="RKP213" s="6"/>
      <c r="RKQ213" s="6"/>
      <c r="RKR213" s="6"/>
      <c r="RKS213" s="6"/>
      <c r="RKT213" s="6"/>
      <c r="RKU213" s="6"/>
      <c r="RKV213" s="6"/>
      <c r="RKW213" s="6"/>
      <c r="RKX213" s="6"/>
      <c r="RKY213" s="6"/>
      <c r="RKZ213" s="6"/>
      <c r="RLA213" s="6"/>
      <c r="RLB213" s="6"/>
      <c r="RLC213" s="6"/>
      <c r="RLD213" s="6"/>
      <c r="RLE213" s="6"/>
      <c r="RLF213" s="6"/>
      <c r="RLG213" s="6"/>
      <c r="RLH213" s="6"/>
      <c r="RLI213" s="6"/>
      <c r="RLJ213" s="6"/>
      <c r="RLK213" s="6"/>
      <c r="RLL213" s="6"/>
      <c r="RLM213" s="6"/>
      <c r="RLN213" s="6"/>
      <c r="RLO213" s="6"/>
      <c r="RLP213" s="6"/>
      <c r="RLQ213" s="6"/>
      <c r="RLR213" s="6"/>
      <c r="RLS213" s="6"/>
      <c r="RLT213" s="6"/>
      <c r="RLU213" s="6"/>
      <c r="RLV213" s="6"/>
      <c r="RLW213" s="6"/>
      <c r="RLX213" s="6"/>
      <c r="RLY213" s="6"/>
      <c r="RLZ213" s="6"/>
      <c r="RMA213" s="6"/>
      <c r="RMB213" s="6"/>
      <c r="RMC213" s="6"/>
      <c r="RMD213" s="6"/>
      <c r="RME213" s="6"/>
      <c r="RMF213" s="6"/>
      <c r="RMG213" s="6"/>
      <c r="RMH213" s="6"/>
      <c r="RMI213" s="6"/>
      <c r="RMJ213" s="6"/>
      <c r="RMK213" s="6"/>
      <c r="RML213" s="6"/>
      <c r="RMM213" s="6"/>
      <c r="RMN213" s="6"/>
      <c r="RMO213" s="6"/>
      <c r="RMP213" s="6"/>
      <c r="RMQ213" s="6"/>
      <c r="RMR213" s="6"/>
      <c r="RMS213" s="6"/>
      <c r="RMT213" s="6"/>
      <c r="RMU213" s="6"/>
      <c r="RMV213" s="6"/>
      <c r="RMW213" s="6"/>
      <c r="RMX213" s="6"/>
      <c r="RMY213" s="6"/>
      <c r="RMZ213" s="6"/>
      <c r="RNA213" s="6"/>
      <c r="RNB213" s="6"/>
      <c r="RNC213" s="6"/>
      <c r="RND213" s="6"/>
      <c r="RNE213" s="6"/>
      <c r="RNF213" s="6"/>
      <c r="RNG213" s="6"/>
      <c r="RNH213" s="6"/>
      <c r="RNI213" s="6"/>
      <c r="RNJ213" s="6"/>
      <c r="RNK213" s="6"/>
      <c r="RNL213" s="6"/>
      <c r="RNM213" s="6"/>
      <c r="RNN213" s="6"/>
      <c r="RNO213" s="6"/>
      <c r="RNP213" s="6"/>
      <c r="RNQ213" s="6"/>
      <c r="RNR213" s="6"/>
      <c r="RNS213" s="6"/>
      <c r="RNT213" s="6"/>
      <c r="RNU213" s="6"/>
      <c r="RNV213" s="6"/>
      <c r="RNW213" s="6"/>
      <c r="RNX213" s="6"/>
      <c r="RNY213" s="6"/>
      <c r="RNZ213" s="6"/>
      <c r="ROA213" s="6"/>
      <c r="ROB213" s="6"/>
      <c r="ROC213" s="6"/>
      <c r="ROD213" s="6"/>
      <c r="ROE213" s="6"/>
      <c r="ROF213" s="6"/>
      <c r="ROG213" s="6"/>
      <c r="ROH213" s="6"/>
      <c r="ROI213" s="6"/>
      <c r="ROJ213" s="6"/>
      <c r="ROK213" s="6"/>
      <c r="ROL213" s="6"/>
      <c r="ROM213" s="6"/>
      <c r="RON213" s="6"/>
      <c r="ROO213" s="6"/>
      <c r="ROP213" s="6"/>
      <c r="ROQ213" s="6"/>
      <c r="ROR213" s="6"/>
      <c r="ROS213" s="6"/>
      <c r="ROT213" s="6"/>
      <c r="ROU213" s="6"/>
      <c r="ROV213" s="6"/>
      <c r="ROW213" s="6"/>
      <c r="ROX213" s="6"/>
      <c r="ROY213" s="6"/>
      <c r="ROZ213" s="6"/>
      <c r="RPA213" s="6"/>
      <c r="RPB213" s="6"/>
      <c r="RPC213" s="6"/>
      <c r="RPD213" s="6"/>
      <c r="RPE213" s="6"/>
      <c r="RPF213" s="6"/>
      <c r="RPG213" s="6"/>
      <c r="RPH213" s="6"/>
      <c r="RPI213" s="6"/>
      <c r="RPJ213" s="6"/>
      <c r="RPK213" s="6"/>
      <c r="RPL213" s="6"/>
      <c r="RPM213" s="6"/>
      <c r="RPN213" s="6"/>
      <c r="RPO213" s="6"/>
      <c r="RPP213" s="6"/>
      <c r="RPQ213" s="6"/>
      <c r="RPR213" s="6"/>
      <c r="RPS213" s="6"/>
      <c r="RPT213" s="6"/>
      <c r="RPU213" s="6"/>
      <c r="RPV213" s="6"/>
      <c r="RPW213" s="6"/>
      <c r="RPX213" s="6"/>
      <c r="RPY213" s="6"/>
      <c r="RPZ213" s="6"/>
      <c r="RQA213" s="6"/>
      <c r="RQB213" s="6"/>
      <c r="RQC213" s="6"/>
      <c r="RQD213" s="6"/>
      <c r="RQE213" s="6"/>
      <c r="RQF213" s="6"/>
      <c r="RQG213" s="6"/>
      <c r="RQH213" s="6"/>
      <c r="RQI213" s="6"/>
      <c r="RQJ213" s="6"/>
      <c r="RQK213" s="6"/>
      <c r="RQL213" s="6"/>
      <c r="RQM213" s="6"/>
      <c r="RQN213" s="6"/>
      <c r="RQO213" s="6"/>
      <c r="RQP213" s="6"/>
      <c r="RQQ213" s="6"/>
      <c r="RQR213" s="6"/>
      <c r="RQS213" s="6"/>
      <c r="RQT213" s="6"/>
      <c r="RQU213" s="6"/>
      <c r="RQV213" s="6"/>
      <c r="RQW213" s="6"/>
      <c r="RQX213" s="6"/>
      <c r="RQY213" s="6"/>
      <c r="RQZ213" s="6"/>
      <c r="RRA213" s="6"/>
      <c r="RRB213" s="6"/>
      <c r="RRC213" s="6"/>
      <c r="RRD213" s="6"/>
      <c r="RRE213" s="6"/>
      <c r="RRF213" s="6"/>
      <c r="RRG213" s="6"/>
      <c r="RRH213" s="6"/>
      <c r="RRI213" s="6"/>
      <c r="RRJ213" s="6"/>
      <c r="RRK213" s="6"/>
      <c r="RRL213" s="6"/>
      <c r="RRM213" s="6"/>
      <c r="RRN213" s="6"/>
      <c r="RRO213" s="6"/>
      <c r="RRP213" s="6"/>
      <c r="RRQ213" s="6"/>
      <c r="RRR213" s="6"/>
      <c r="RRS213" s="6"/>
      <c r="RRT213" s="6"/>
      <c r="RRU213" s="6"/>
      <c r="RRV213" s="6"/>
      <c r="RRW213" s="6"/>
      <c r="RRX213" s="6"/>
      <c r="RRY213" s="6"/>
      <c r="RRZ213" s="6"/>
      <c r="RSA213" s="6"/>
      <c r="RSB213" s="6"/>
      <c r="RSC213" s="6"/>
      <c r="RSD213" s="6"/>
      <c r="RSE213" s="6"/>
      <c r="RSF213" s="6"/>
      <c r="RSG213" s="6"/>
      <c r="RSH213" s="6"/>
      <c r="RSI213" s="6"/>
      <c r="RSJ213" s="6"/>
      <c r="RSK213" s="6"/>
      <c r="RSL213" s="6"/>
      <c r="RSM213" s="6"/>
      <c r="RSN213" s="6"/>
      <c r="RSO213" s="6"/>
      <c r="RSP213" s="6"/>
      <c r="RSQ213" s="6"/>
      <c r="RSR213" s="6"/>
      <c r="RSS213" s="6"/>
      <c r="RST213" s="6"/>
      <c r="RSU213" s="6"/>
      <c r="RSV213" s="6"/>
      <c r="RSW213" s="6"/>
      <c r="RSX213" s="6"/>
      <c r="RSY213" s="6"/>
      <c r="RSZ213" s="6"/>
      <c r="RTA213" s="6"/>
      <c r="RTB213" s="6"/>
      <c r="RTC213" s="6"/>
      <c r="RTD213" s="6"/>
      <c r="RTE213" s="6"/>
      <c r="RTF213" s="6"/>
      <c r="RTG213" s="6"/>
      <c r="RTH213" s="6"/>
      <c r="RTI213" s="6"/>
      <c r="RTJ213" s="6"/>
      <c r="RTK213" s="6"/>
      <c r="RTL213" s="6"/>
      <c r="RTM213" s="6"/>
      <c r="RTN213" s="6"/>
      <c r="RTO213" s="6"/>
      <c r="RTP213" s="6"/>
      <c r="RTQ213" s="6"/>
      <c r="RTR213" s="6"/>
      <c r="RTS213" s="6"/>
      <c r="RTT213" s="6"/>
      <c r="RTU213" s="6"/>
      <c r="RTV213" s="6"/>
      <c r="RTW213" s="6"/>
      <c r="RTX213" s="6"/>
      <c r="RTY213" s="6"/>
      <c r="RTZ213" s="6"/>
      <c r="RUA213" s="6"/>
      <c r="RUB213" s="6"/>
      <c r="RUC213" s="6"/>
      <c r="RUD213" s="6"/>
      <c r="RUE213" s="6"/>
      <c r="RUF213" s="6"/>
      <c r="RUG213" s="6"/>
      <c r="RUH213" s="6"/>
      <c r="RUI213" s="6"/>
      <c r="RUJ213" s="6"/>
      <c r="RUK213" s="6"/>
      <c r="RUL213" s="6"/>
      <c r="RUM213" s="6"/>
      <c r="RUN213" s="6"/>
      <c r="RUO213" s="6"/>
      <c r="RUP213" s="6"/>
      <c r="RUQ213" s="6"/>
      <c r="RUR213" s="6"/>
      <c r="RUS213" s="6"/>
      <c r="RUT213" s="6"/>
      <c r="RUU213" s="6"/>
      <c r="RUV213" s="6"/>
      <c r="RUW213" s="6"/>
      <c r="RUX213" s="6"/>
      <c r="RUY213" s="6"/>
      <c r="RUZ213" s="6"/>
      <c r="RVA213" s="6"/>
      <c r="RVB213" s="6"/>
      <c r="RVC213" s="6"/>
      <c r="RVD213" s="6"/>
      <c r="RVE213" s="6"/>
      <c r="RVF213" s="6"/>
      <c r="RVG213" s="6"/>
      <c r="RVH213" s="6"/>
      <c r="RVI213" s="6"/>
      <c r="RVJ213" s="6"/>
      <c r="RVK213" s="6"/>
      <c r="RVL213" s="6"/>
      <c r="RVM213" s="6"/>
      <c r="RVN213" s="6"/>
      <c r="RVO213" s="6"/>
      <c r="RVP213" s="6"/>
      <c r="RVQ213" s="6"/>
      <c r="RVR213" s="6"/>
      <c r="RVS213" s="6"/>
      <c r="RVT213" s="6"/>
      <c r="RVU213" s="6"/>
      <c r="RVV213" s="6"/>
      <c r="RVW213" s="6"/>
      <c r="RVX213" s="6"/>
      <c r="RVY213" s="6"/>
      <c r="RVZ213" s="6"/>
      <c r="RWA213" s="6"/>
      <c r="RWB213" s="6"/>
      <c r="RWC213" s="6"/>
      <c r="RWD213" s="6"/>
      <c r="RWE213" s="6"/>
      <c r="RWF213" s="6"/>
      <c r="RWG213" s="6"/>
      <c r="RWH213" s="6"/>
      <c r="RWI213" s="6"/>
      <c r="RWJ213" s="6"/>
      <c r="RWK213" s="6"/>
      <c r="RWL213" s="6"/>
      <c r="RWM213" s="6"/>
      <c r="RWN213" s="6"/>
      <c r="RWO213" s="6"/>
      <c r="RWP213" s="6"/>
      <c r="RWQ213" s="6"/>
      <c r="RWR213" s="6"/>
      <c r="RWS213" s="6"/>
      <c r="RWT213" s="6"/>
      <c r="RWU213" s="6"/>
      <c r="RWV213" s="6"/>
      <c r="RWW213" s="6"/>
      <c r="RWX213" s="6"/>
      <c r="RWY213" s="6"/>
      <c r="RWZ213" s="6"/>
      <c r="RXA213" s="6"/>
      <c r="RXB213" s="6"/>
      <c r="RXC213" s="6"/>
      <c r="RXD213" s="6"/>
      <c r="RXE213" s="6"/>
      <c r="RXF213" s="6"/>
      <c r="RXG213" s="6"/>
      <c r="RXH213" s="6"/>
      <c r="RXI213" s="6"/>
      <c r="RXJ213" s="6"/>
      <c r="RXK213" s="6"/>
      <c r="RXL213" s="6"/>
      <c r="RXM213" s="6"/>
      <c r="RXN213" s="6"/>
      <c r="RXO213" s="6"/>
      <c r="RXP213" s="6"/>
      <c r="RXQ213" s="6"/>
      <c r="RXR213" s="6"/>
      <c r="RXS213" s="6"/>
      <c r="RXT213" s="6"/>
      <c r="RXU213" s="6"/>
      <c r="RXV213" s="6"/>
      <c r="RXW213" s="6"/>
      <c r="RXX213" s="6"/>
      <c r="RXY213" s="6"/>
      <c r="RXZ213" s="6"/>
      <c r="RYA213" s="6"/>
      <c r="RYB213" s="6"/>
      <c r="RYC213" s="6"/>
      <c r="RYD213" s="6"/>
      <c r="RYE213" s="6"/>
      <c r="RYF213" s="6"/>
      <c r="RYG213" s="6"/>
      <c r="RYH213" s="6"/>
      <c r="RYI213" s="6"/>
      <c r="RYJ213" s="6"/>
      <c r="RYK213" s="6"/>
      <c r="RYL213" s="6"/>
      <c r="RYM213" s="6"/>
      <c r="RYN213" s="6"/>
      <c r="RYO213" s="6"/>
      <c r="RYP213" s="6"/>
      <c r="RYQ213" s="6"/>
      <c r="RYR213" s="6"/>
      <c r="RYS213" s="6"/>
      <c r="RYT213" s="6"/>
      <c r="RYU213" s="6"/>
      <c r="RYV213" s="6"/>
      <c r="RYW213" s="6"/>
      <c r="RYX213" s="6"/>
      <c r="RYY213" s="6"/>
      <c r="RYZ213" s="6"/>
      <c r="RZA213" s="6"/>
      <c r="RZB213" s="6"/>
      <c r="RZC213" s="6"/>
      <c r="RZD213" s="6"/>
      <c r="RZE213" s="6"/>
      <c r="RZF213" s="6"/>
      <c r="RZG213" s="6"/>
      <c r="RZH213" s="6"/>
      <c r="RZI213" s="6"/>
      <c r="RZJ213" s="6"/>
      <c r="RZK213" s="6"/>
      <c r="RZL213" s="6"/>
      <c r="RZM213" s="6"/>
      <c r="RZN213" s="6"/>
      <c r="RZO213" s="6"/>
      <c r="RZP213" s="6"/>
      <c r="RZQ213" s="6"/>
      <c r="RZR213" s="6"/>
      <c r="RZS213" s="6"/>
      <c r="RZT213" s="6"/>
      <c r="RZU213" s="6"/>
      <c r="RZV213" s="6"/>
      <c r="RZW213" s="6"/>
      <c r="RZX213" s="6"/>
      <c r="RZY213" s="6"/>
      <c r="RZZ213" s="6"/>
      <c r="SAA213" s="6"/>
      <c r="SAB213" s="6"/>
      <c r="SAC213" s="6"/>
      <c r="SAD213" s="6"/>
      <c r="SAE213" s="6"/>
      <c r="SAF213" s="6"/>
      <c r="SAG213" s="6"/>
      <c r="SAH213" s="6"/>
      <c r="SAI213" s="6"/>
      <c r="SAJ213" s="6"/>
      <c r="SAK213" s="6"/>
      <c r="SAL213" s="6"/>
      <c r="SAM213" s="6"/>
      <c r="SAN213" s="6"/>
      <c r="SAO213" s="6"/>
      <c r="SAP213" s="6"/>
      <c r="SAQ213" s="6"/>
      <c r="SAR213" s="6"/>
      <c r="SAS213" s="6"/>
      <c r="SAT213" s="6"/>
      <c r="SAU213" s="6"/>
      <c r="SAV213" s="6"/>
      <c r="SAW213" s="6"/>
      <c r="SAX213" s="6"/>
      <c r="SAY213" s="6"/>
      <c r="SAZ213" s="6"/>
      <c r="SBA213" s="6"/>
      <c r="SBB213" s="6"/>
      <c r="SBC213" s="6"/>
      <c r="SBD213" s="6"/>
      <c r="SBE213" s="6"/>
      <c r="SBF213" s="6"/>
      <c r="SBG213" s="6"/>
      <c r="SBH213" s="6"/>
      <c r="SBI213" s="6"/>
      <c r="SBJ213" s="6"/>
      <c r="SBK213" s="6"/>
      <c r="SBL213" s="6"/>
      <c r="SBM213" s="6"/>
      <c r="SBN213" s="6"/>
      <c r="SBO213" s="6"/>
      <c r="SBP213" s="6"/>
      <c r="SBQ213" s="6"/>
      <c r="SBR213" s="6"/>
      <c r="SBS213" s="6"/>
      <c r="SBT213" s="6"/>
      <c r="SBU213" s="6"/>
      <c r="SBV213" s="6"/>
      <c r="SBW213" s="6"/>
      <c r="SBX213" s="6"/>
      <c r="SBY213" s="6"/>
      <c r="SBZ213" s="6"/>
      <c r="SCA213" s="6"/>
      <c r="SCB213" s="6"/>
      <c r="SCC213" s="6"/>
      <c r="SCD213" s="6"/>
      <c r="SCE213" s="6"/>
      <c r="SCF213" s="6"/>
      <c r="SCG213" s="6"/>
      <c r="SCH213" s="6"/>
      <c r="SCI213" s="6"/>
      <c r="SCJ213" s="6"/>
      <c r="SCK213" s="6"/>
      <c r="SCL213" s="6"/>
      <c r="SCM213" s="6"/>
      <c r="SCN213" s="6"/>
      <c r="SCO213" s="6"/>
      <c r="SCP213" s="6"/>
      <c r="SCQ213" s="6"/>
      <c r="SCR213" s="6"/>
      <c r="SCS213" s="6"/>
      <c r="SCT213" s="6"/>
      <c r="SCU213" s="6"/>
      <c r="SCV213" s="6"/>
      <c r="SCW213" s="6"/>
      <c r="SCX213" s="6"/>
      <c r="SCY213" s="6"/>
      <c r="SCZ213" s="6"/>
      <c r="SDA213" s="6"/>
      <c r="SDB213" s="6"/>
      <c r="SDC213" s="6"/>
      <c r="SDD213" s="6"/>
      <c r="SDE213" s="6"/>
      <c r="SDF213" s="6"/>
      <c r="SDG213" s="6"/>
      <c r="SDH213" s="6"/>
      <c r="SDI213" s="6"/>
      <c r="SDJ213" s="6"/>
      <c r="SDK213" s="6"/>
      <c r="SDL213" s="6"/>
      <c r="SDM213" s="6"/>
      <c r="SDN213" s="6"/>
      <c r="SDO213" s="6"/>
      <c r="SDP213" s="6"/>
      <c r="SDQ213" s="6"/>
      <c r="SDR213" s="6"/>
      <c r="SDS213" s="6"/>
      <c r="SDT213" s="6"/>
      <c r="SDU213" s="6"/>
      <c r="SDV213" s="6"/>
      <c r="SDW213" s="6"/>
      <c r="SDX213" s="6"/>
      <c r="SDY213" s="6"/>
      <c r="SDZ213" s="6"/>
      <c r="SEA213" s="6"/>
      <c r="SEB213" s="6"/>
      <c r="SEC213" s="6"/>
      <c r="SED213" s="6"/>
      <c r="SEE213" s="6"/>
      <c r="SEF213" s="6"/>
      <c r="SEG213" s="6"/>
      <c r="SEH213" s="6"/>
      <c r="SEI213" s="6"/>
      <c r="SEJ213" s="6"/>
      <c r="SEK213" s="6"/>
      <c r="SEL213" s="6"/>
      <c r="SEM213" s="6"/>
      <c r="SEN213" s="6"/>
      <c r="SEO213" s="6"/>
      <c r="SEP213" s="6"/>
      <c r="SEQ213" s="6"/>
      <c r="SER213" s="6"/>
      <c r="SES213" s="6"/>
      <c r="SET213" s="6"/>
      <c r="SEU213" s="6"/>
      <c r="SEV213" s="6"/>
      <c r="SEW213" s="6"/>
      <c r="SEX213" s="6"/>
      <c r="SEY213" s="6"/>
      <c r="SEZ213" s="6"/>
      <c r="SFA213" s="6"/>
      <c r="SFB213" s="6"/>
      <c r="SFC213" s="6"/>
      <c r="SFD213" s="6"/>
      <c r="SFE213" s="6"/>
      <c r="SFF213" s="6"/>
      <c r="SFG213" s="6"/>
      <c r="SFH213" s="6"/>
      <c r="SFI213" s="6"/>
      <c r="SFJ213" s="6"/>
      <c r="SFK213" s="6"/>
      <c r="SFL213" s="6"/>
      <c r="SFM213" s="6"/>
      <c r="SFN213" s="6"/>
      <c r="SFO213" s="6"/>
      <c r="SFP213" s="6"/>
      <c r="SFQ213" s="6"/>
      <c r="SFR213" s="6"/>
      <c r="SFS213" s="6"/>
      <c r="SFT213" s="6"/>
      <c r="SFU213" s="6"/>
      <c r="SFV213" s="6"/>
      <c r="SFW213" s="6"/>
      <c r="SFX213" s="6"/>
      <c r="SFY213" s="6"/>
      <c r="SFZ213" s="6"/>
      <c r="SGA213" s="6"/>
      <c r="SGB213" s="6"/>
      <c r="SGC213" s="6"/>
      <c r="SGD213" s="6"/>
      <c r="SGE213" s="6"/>
      <c r="SGF213" s="6"/>
      <c r="SGG213" s="6"/>
      <c r="SGH213" s="6"/>
      <c r="SGI213" s="6"/>
      <c r="SGJ213" s="6"/>
      <c r="SGK213" s="6"/>
      <c r="SGL213" s="6"/>
      <c r="SGM213" s="6"/>
      <c r="SGN213" s="6"/>
      <c r="SGO213" s="6"/>
      <c r="SGP213" s="6"/>
      <c r="SGQ213" s="6"/>
      <c r="SGR213" s="6"/>
      <c r="SGS213" s="6"/>
      <c r="SGT213" s="6"/>
      <c r="SGU213" s="6"/>
      <c r="SGV213" s="6"/>
      <c r="SGW213" s="6"/>
      <c r="SGX213" s="6"/>
      <c r="SGY213" s="6"/>
      <c r="SGZ213" s="6"/>
      <c r="SHA213" s="6"/>
      <c r="SHB213" s="6"/>
      <c r="SHC213" s="6"/>
      <c r="SHD213" s="6"/>
      <c r="SHE213" s="6"/>
      <c r="SHF213" s="6"/>
      <c r="SHG213" s="6"/>
      <c r="SHH213" s="6"/>
      <c r="SHI213" s="6"/>
      <c r="SHJ213" s="6"/>
      <c r="SHK213" s="6"/>
      <c r="SHL213" s="6"/>
      <c r="SHM213" s="6"/>
      <c r="SHN213" s="6"/>
      <c r="SHO213" s="6"/>
      <c r="SHP213" s="6"/>
      <c r="SHQ213" s="6"/>
      <c r="SHR213" s="6"/>
      <c r="SHS213" s="6"/>
      <c r="SHT213" s="6"/>
      <c r="SHU213" s="6"/>
      <c r="SHV213" s="6"/>
      <c r="SHW213" s="6"/>
      <c r="SHX213" s="6"/>
      <c r="SHY213" s="6"/>
      <c r="SHZ213" s="6"/>
      <c r="SIA213" s="6"/>
      <c r="SIB213" s="6"/>
      <c r="SIC213" s="6"/>
      <c r="SID213" s="6"/>
      <c r="SIE213" s="6"/>
      <c r="SIF213" s="6"/>
      <c r="SIG213" s="6"/>
      <c r="SIH213" s="6"/>
      <c r="SII213" s="6"/>
      <c r="SIJ213" s="6"/>
      <c r="SIK213" s="6"/>
      <c r="SIL213" s="6"/>
      <c r="SIM213" s="6"/>
      <c r="SIN213" s="6"/>
      <c r="SIO213" s="6"/>
      <c r="SIP213" s="6"/>
      <c r="SIQ213" s="6"/>
      <c r="SIR213" s="6"/>
      <c r="SIS213" s="6"/>
      <c r="SIT213" s="6"/>
      <c r="SIU213" s="6"/>
      <c r="SIV213" s="6"/>
      <c r="SIW213" s="6"/>
      <c r="SIX213" s="6"/>
      <c r="SIY213" s="6"/>
      <c r="SIZ213" s="6"/>
      <c r="SJA213" s="6"/>
      <c r="SJB213" s="6"/>
      <c r="SJC213" s="6"/>
      <c r="SJD213" s="6"/>
      <c r="SJE213" s="6"/>
      <c r="SJF213" s="6"/>
      <c r="SJG213" s="6"/>
      <c r="SJH213" s="6"/>
      <c r="SJI213" s="6"/>
      <c r="SJJ213" s="6"/>
      <c r="SJK213" s="6"/>
      <c r="SJL213" s="6"/>
      <c r="SJM213" s="6"/>
      <c r="SJN213" s="6"/>
      <c r="SJO213" s="6"/>
      <c r="SJP213" s="6"/>
      <c r="SJQ213" s="6"/>
      <c r="SJR213" s="6"/>
      <c r="SJS213" s="6"/>
      <c r="SJT213" s="6"/>
      <c r="SJU213" s="6"/>
      <c r="SJV213" s="6"/>
      <c r="SJW213" s="6"/>
      <c r="SJX213" s="6"/>
      <c r="SJY213" s="6"/>
      <c r="SJZ213" s="6"/>
      <c r="SKA213" s="6"/>
      <c r="SKB213" s="6"/>
      <c r="SKC213" s="6"/>
      <c r="SKD213" s="6"/>
      <c r="SKE213" s="6"/>
      <c r="SKF213" s="6"/>
      <c r="SKG213" s="6"/>
      <c r="SKH213" s="6"/>
      <c r="SKI213" s="6"/>
      <c r="SKJ213" s="6"/>
      <c r="SKK213" s="6"/>
      <c r="SKL213" s="6"/>
      <c r="SKM213" s="6"/>
      <c r="SKN213" s="6"/>
      <c r="SKO213" s="6"/>
      <c r="SKP213" s="6"/>
      <c r="SKQ213" s="6"/>
      <c r="SKR213" s="6"/>
      <c r="SKS213" s="6"/>
      <c r="SKT213" s="6"/>
      <c r="SKU213" s="6"/>
      <c r="SKV213" s="6"/>
      <c r="SKW213" s="6"/>
      <c r="SKX213" s="6"/>
      <c r="SKY213" s="6"/>
      <c r="SKZ213" s="6"/>
      <c r="SLA213" s="6"/>
      <c r="SLB213" s="6"/>
      <c r="SLC213" s="6"/>
      <c r="SLD213" s="6"/>
      <c r="SLE213" s="6"/>
      <c r="SLF213" s="6"/>
      <c r="SLG213" s="6"/>
      <c r="SLH213" s="6"/>
      <c r="SLI213" s="6"/>
      <c r="SLJ213" s="6"/>
      <c r="SLK213" s="6"/>
      <c r="SLL213" s="6"/>
      <c r="SLM213" s="6"/>
      <c r="SLN213" s="6"/>
      <c r="SLO213" s="6"/>
      <c r="SLP213" s="6"/>
      <c r="SLQ213" s="6"/>
      <c r="SLR213" s="6"/>
      <c r="SLS213" s="6"/>
      <c r="SLT213" s="6"/>
      <c r="SLU213" s="6"/>
      <c r="SLV213" s="6"/>
      <c r="SLW213" s="6"/>
      <c r="SLX213" s="6"/>
      <c r="SLY213" s="6"/>
      <c r="SLZ213" s="6"/>
      <c r="SMA213" s="6"/>
      <c r="SMB213" s="6"/>
      <c r="SMC213" s="6"/>
      <c r="SMD213" s="6"/>
      <c r="SME213" s="6"/>
      <c r="SMF213" s="6"/>
      <c r="SMG213" s="6"/>
      <c r="SMH213" s="6"/>
      <c r="SMI213" s="6"/>
      <c r="SMJ213" s="6"/>
      <c r="SMK213" s="6"/>
      <c r="SML213" s="6"/>
      <c r="SMM213" s="6"/>
      <c r="SMN213" s="6"/>
      <c r="SMO213" s="6"/>
      <c r="SMP213" s="6"/>
      <c r="SMQ213" s="6"/>
      <c r="SMR213" s="6"/>
      <c r="SMS213" s="6"/>
      <c r="SMT213" s="6"/>
      <c r="SMU213" s="6"/>
      <c r="SMV213" s="6"/>
      <c r="SMW213" s="6"/>
      <c r="SMX213" s="6"/>
      <c r="SMY213" s="6"/>
      <c r="SMZ213" s="6"/>
      <c r="SNA213" s="6"/>
      <c r="SNB213" s="6"/>
      <c r="SNC213" s="6"/>
      <c r="SND213" s="6"/>
      <c r="SNE213" s="6"/>
      <c r="SNF213" s="6"/>
      <c r="SNG213" s="6"/>
      <c r="SNH213" s="6"/>
      <c r="SNI213" s="6"/>
      <c r="SNJ213" s="6"/>
      <c r="SNK213" s="6"/>
      <c r="SNL213" s="6"/>
      <c r="SNM213" s="6"/>
      <c r="SNN213" s="6"/>
      <c r="SNO213" s="6"/>
      <c r="SNP213" s="6"/>
      <c r="SNQ213" s="6"/>
      <c r="SNR213" s="6"/>
      <c r="SNS213" s="6"/>
      <c r="SNT213" s="6"/>
      <c r="SNU213" s="6"/>
      <c r="SNV213" s="6"/>
      <c r="SNW213" s="6"/>
      <c r="SNX213" s="6"/>
      <c r="SNY213" s="6"/>
      <c r="SNZ213" s="6"/>
      <c r="SOA213" s="6"/>
      <c r="SOB213" s="6"/>
      <c r="SOC213" s="6"/>
      <c r="SOD213" s="6"/>
      <c r="SOE213" s="6"/>
      <c r="SOF213" s="6"/>
      <c r="SOG213" s="6"/>
      <c r="SOH213" s="6"/>
      <c r="SOI213" s="6"/>
      <c r="SOJ213" s="6"/>
      <c r="SOK213" s="6"/>
      <c r="SOL213" s="6"/>
      <c r="SOM213" s="6"/>
      <c r="SON213" s="6"/>
      <c r="SOO213" s="6"/>
      <c r="SOP213" s="6"/>
      <c r="SOQ213" s="6"/>
      <c r="SOR213" s="6"/>
      <c r="SOS213" s="6"/>
      <c r="SOT213" s="6"/>
      <c r="SOU213" s="6"/>
      <c r="SOV213" s="6"/>
      <c r="SOW213" s="6"/>
      <c r="SOX213" s="6"/>
      <c r="SOY213" s="6"/>
      <c r="SOZ213" s="6"/>
      <c r="SPA213" s="6"/>
      <c r="SPB213" s="6"/>
      <c r="SPC213" s="6"/>
      <c r="SPD213" s="6"/>
      <c r="SPE213" s="6"/>
      <c r="SPF213" s="6"/>
      <c r="SPG213" s="6"/>
      <c r="SPH213" s="6"/>
      <c r="SPI213" s="6"/>
      <c r="SPJ213" s="6"/>
      <c r="SPK213" s="6"/>
      <c r="SPL213" s="6"/>
      <c r="SPM213" s="6"/>
      <c r="SPN213" s="6"/>
      <c r="SPO213" s="6"/>
      <c r="SPP213" s="6"/>
      <c r="SPQ213" s="6"/>
      <c r="SPR213" s="6"/>
      <c r="SPS213" s="6"/>
      <c r="SPT213" s="6"/>
      <c r="SPU213" s="6"/>
      <c r="SPV213" s="6"/>
      <c r="SPW213" s="6"/>
      <c r="SPX213" s="6"/>
      <c r="SPY213" s="6"/>
      <c r="SPZ213" s="6"/>
      <c r="SQA213" s="6"/>
      <c r="SQB213" s="6"/>
      <c r="SQC213" s="6"/>
      <c r="SQD213" s="6"/>
      <c r="SQE213" s="6"/>
      <c r="SQF213" s="6"/>
      <c r="SQG213" s="6"/>
      <c r="SQH213" s="6"/>
      <c r="SQI213" s="6"/>
      <c r="SQJ213" s="6"/>
      <c r="SQK213" s="6"/>
      <c r="SQL213" s="6"/>
      <c r="SQM213" s="6"/>
      <c r="SQN213" s="6"/>
      <c r="SQO213" s="6"/>
      <c r="SQP213" s="6"/>
      <c r="SQQ213" s="6"/>
      <c r="SQR213" s="6"/>
      <c r="SQS213" s="6"/>
      <c r="SQT213" s="6"/>
      <c r="SQU213" s="6"/>
      <c r="SQV213" s="6"/>
      <c r="SQW213" s="6"/>
      <c r="SQX213" s="6"/>
      <c r="SQY213" s="6"/>
      <c r="SQZ213" s="6"/>
      <c r="SRA213" s="6"/>
      <c r="SRB213" s="6"/>
      <c r="SRC213" s="6"/>
      <c r="SRD213" s="6"/>
      <c r="SRE213" s="6"/>
      <c r="SRF213" s="6"/>
      <c r="SRG213" s="6"/>
      <c r="SRH213" s="6"/>
      <c r="SRI213" s="6"/>
      <c r="SRJ213" s="6"/>
      <c r="SRK213" s="6"/>
      <c r="SRL213" s="6"/>
      <c r="SRM213" s="6"/>
      <c r="SRN213" s="6"/>
      <c r="SRO213" s="6"/>
      <c r="SRP213" s="6"/>
      <c r="SRQ213" s="6"/>
      <c r="SRR213" s="6"/>
      <c r="SRS213" s="6"/>
      <c r="SRT213" s="6"/>
      <c r="SRU213" s="6"/>
      <c r="SRV213" s="6"/>
      <c r="SRW213" s="6"/>
      <c r="SRX213" s="6"/>
      <c r="SRY213" s="6"/>
      <c r="SRZ213" s="6"/>
      <c r="SSA213" s="6"/>
      <c r="SSB213" s="6"/>
      <c r="SSC213" s="6"/>
      <c r="SSD213" s="6"/>
      <c r="SSE213" s="6"/>
      <c r="SSF213" s="6"/>
      <c r="SSG213" s="6"/>
      <c r="SSH213" s="6"/>
      <c r="SSI213" s="6"/>
      <c r="SSJ213" s="6"/>
      <c r="SSK213" s="6"/>
      <c r="SSL213" s="6"/>
      <c r="SSM213" s="6"/>
      <c r="SSN213" s="6"/>
      <c r="SSO213" s="6"/>
      <c r="SSP213" s="6"/>
      <c r="SSQ213" s="6"/>
      <c r="SSR213" s="6"/>
      <c r="SSS213" s="6"/>
      <c r="SST213" s="6"/>
      <c r="SSU213" s="6"/>
      <c r="SSV213" s="6"/>
      <c r="SSW213" s="6"/>
      <c r="SSX213" s="6"/>
      <c r="SSY213" s="6"/>
      <c r="SSZ213" s="6"/>
      <c r="STA213" s="6"/>
      <c r="STB213" s="6"/>
      <c r="STC213" s="6"/>
      <c r="STD213" s="6"/>
      <c r="STE213" s="6"/>
      <c r="STF213" s="6"/>
      <c r="STG213" s="6"/>
      <c r="STH213" s="6"/>
      <c r="STI213" s="6"/>
      <c r="STJ213" s="6"/>
      <c r="STK213" s="6"/>
      <c r="STL213" s="6"/>
      <c r="STM213" s="6"/>
      <c r="STN213" s="6"/>
      <c r="STO213" s="6"/>
      <c r="STP213" s="6"/>
      <c r="STQ213" s="6"/>
      <c r="STR213" s="6"/>
      <c r="STS213" s="6"/>
      <c r="STT213" s="6"/>
      <c r="STU213" s="6"/>
      <c r="STV213" s="6"/>
      <c r="STW213" s="6"/>
      <c r="STX213" s="6"/>
      <c r="STY213" s="6"/>
      <c r="STZ213" s="6"/>
      <c r="SUA213" s="6"/>
      <c r="SUB213" s="6"/>
      <c r="SUC213" s="6"/>
      <c r="SUD213" s="6"/>
      <c r="SUE213" s="6"/>
      <c r="SUF213" s="6"/>
      <c r="SUG213" s="6"/>
      <c r="SUH213" s="6"/>
      <c r="SUI213" s="6"/>
      <c r="SUJ213" s="6"/>
      <c r="SUK213" s="6"/>
      <c r="SUL213" s="6"/>
      <c r="SUM213" s="6"/>
      <c r="SUN213" s="6"/>
      <c r="SUO213" s="6"/>
      <c r="SUP213" s="6"/>
      <c r="SUQ213" s="6"/>
      <c r="SUR213" s="6"/>
      <c r="SUS213" s="6"/>
      <c r="SUT213" s="6"/>
      <c r="SUU213" s="6"/>
      <c r="SUV213" s="6"/>
      <c r="SUW213" s="6"/>
      <c r="SUX213" s="6"/>
      <c r="SUY213" s="6"/>
      <c r="SUZ213" s="6"/>
      <c r="SVA213" s="6"/>
      <c r="SVB213" s="6"/>
      <c r="SVC213" s="6"/>
      <c r="SVD213" s="6"/>
      <c r="SVE213" s="6"/>
      <c r="SVF213" s="6"/>
      <c r="SVG213" s="6"/>
      <c r="SVH213" s="6"/>
      <c r="SVI213" s="6"/>
      <c r="SVJ213" s="6"/>
      <c r="SVK213" s="6"/>
      <c r="SVL213" s="6"/>
      <c r="SVM213" s="6"/>
      <c r="SVN213" s="6"/>
      <c r="SVO213" s="6"/>
      <c r="SVP213" s="6"/>
      <c r="SVQ213" s="6"/>
      <c r="SVR213" s="6"/>
      <c r="SVS213" s="6"/>
      <c r="SVT213" s="6"/>
      <c r="SVU213" s="6"/>
      <c r="SVV213" s="6"/>
      <c r="SVW213" s="6"/>
      <c r="SVX213" s="6"/>
      <c r="SVY213" s="6"/>
      <c r="SVZ213" s="6"/>
      <c r="SWA213" s="6"/>
      <c r="SWB213" s="6"/>
      <c r="SWC213" s="6"/>
      <c r="SWD213" s="6"/>
      <c r="SWE213" s="6"/>
      <c r="SWF213" s="6"/>
      <c r="SWG213" s="6"/>
      <c r="SWH213" s="6"/>
      <c r="SWI213" s="6"/>
      <c r="SWJ213" s="6"/>
      <c r="SWK213" s="6"/>
      <c r="SWL213" s="6"/>
      <c r="SWM213" s="6"/>
      <c r="SWN213" s="6"/>
      <c r="SWO213" s="6"/>
      <c r="SWP213" s="6"/>
      <c r="SWQ213" s="6"/>
      <c r="SWR213" s="6"/>
      <c r="SWS213" s="6"/>
      <c r="SWT213" s="6"/>
      <c r="SWU213" s="6"/>
      <c r="SWV213" s="6"/>
      <c r="SWW213" s="6"/>
      <c r="SWX213" s="6"/>
      <c r="SWY213" s="6"/>
      <c r="SWZ213" s="6"/>
      <c r="SXA213" s="6"/>
      <c r="SXB213" s="6"/>
      <c r="SXC213" s="6"/>
      <c r="SXD213" s="6"/>
      <c r="SXE213" s="6"/>
      <c r="SXF213" s="6"/>
      <c r="SXG213" s="6"/>
      <c r="SXH213" s="6"/>
      <c r="SXI213" s="6"/>
      <c r="SXJ213" s="6"/>
      <c r="SXK213" s="6"/>
      <c r="SXL213" s="6"/>
      <c r="SXM213" s="6"/>
      <c r="SXN213" s="6"/>
      <c r="SXO213" s="6"/>
      <c r="SXP213" s="6"/>
      <c r="SXQ213" s="6"/>
      <c r="SXR213" s="6"/>
      <c r="SXS213" s="6"/>
      <c r="SXT213" s="6"/>
      <c r="SXU213" s="6"/>
      <c r="SXV213" s="6"/>
      <c r="SXW213" s="6"/>
      <c r="SXX213" s="6"/>
      <c r="SXY213" s="6"/>
      <c r="SXZ213" s="6"/>
      <c r="SYA213" s="6"/>
      <c r="SYB213" s="6"/>
      <c r="SYC213" s="6"/>
      <c r="SYD213" s="6"/>
      <c r="SYE213" s="6"/>
      <c r="SYF213" s="6"/>
      <c r="SYG213" s="6"/>
      <c r="SYH213" s="6"/>
      <c r="SYI213" s="6"/>
      <c r="SYJ213" s="6"/>
      <c r="SYK213" s="6"/>
      <c r="SYL213" s="6"/>
      <c r="SYM213" s="6"/>
      <c r="SYN213" s="6"/>
      <c r="SYO213" s="6"/>
      <c r="SYP213" s="6"/>
      <c r="SYQ213" s="6"/>
      <c r="SYR213" s="6"/>
      <c r="SYS213" s="6"/>
      <c r="SYT213" s="6"/>
      <c r="SYU213" s="6"/>
      <c r="SYV213" s="6"/>
      <c r="SYW213" s="6"/>
      <c r="SYX213" s="6"/>
      <c r="SYY213" s="6"/>
      <c r="SYZ213" s="6"/>
      <c r="SZA213" s="6"/>
      <c r="SZB213" s="6"/>
      <c r="SZC213" s="6"/>
      <c r="SZD213" s="6"/>
      <c r="SZE213" s="6"/>
      <c r="SZF213" s="6"/>
      <c r="SZG213" s="6"/>
      <c r="SZH213" s="6"/>
      <c r="SZI213" s="6"/>
      <c r="SZJ213" s="6"/>
      <c r="SZK213" s="6"/>
      <c r="SZL213" s="6"/>
      <c r="SZM213" s="6"/>
      <c r="SZN213" s="6"/>
      <c r="SZO213" s="6"/>
      <c r="SZP213" s="6"/>
      <c r="SZQ213" s="6"/>
      <c r="SZR213" s="6"/>
      <c r="SZS213" s="6"/>
      <c r="SZT213" s="6"/>
      <c r="SZU213" s="6"/>
      <c r="SZV213" s="6"/>
      <c r="SZW213" s="6"/>
      <c r="SZX213" s="6"/>
      <c r="SZY213" s="6"/>
      <c r="SZZ213" s="6"/>
      <c r="TAA213" s="6"/>
      <c r="TAB213" s="6"/>
      <c r="TAC213" s="6"/>
      <c r="TAD213" s="6"/>
      <c r="TAE213" s="6"/>
      <c r="TAF213" s="6"/>
      <c r="TAG213" s="6"/>
      <c r="TAH213" s="6"/>
      <c r="TAI213" s="6"/>
      <c r="TAJ213" s="6"/>
      <c r="TAK213" s="6"/>
      <c r="TAL213" s="6"/>
      <c r="TAM213" s="6"/>
      <c r="TAN213" s="6"/>
      <c r="TAO213" s="6"/>
      <c r="TAP213" s="6"/>
      <c r="TAQ213" s="6"/>
      <c r="TAR213" s="6"/>
      <c r="TAS213" s="6"/>
      <c r="TAT213" s="6"/>
      <c r="TAU213" s="6"/>
      <c r="TAV213" s="6"/>
      <c r="TAW213" s="6"/>
      <c r="TAX213" s="6"/>
      <c r="TAY213" s="6"/>
      <c r="TAZ213" s="6"/>
      <c r="TBA213" s="6"/>
      <c r="TBB213" s="6"/>
      <c r="TBC213" s="6"/>
      <c r="TBD213" s="6"/>
      <c r="TBE213" s="6"/>
      <c r="TBF213" s="6"/>
      <c r="TBG213" s="6"/>
      <c r="TBH213" s="6"/>
      <c r="TBI213" s="6"/>
      <c r="TBJ213" s="6"/>
      <c r="TBK213" s="6"/>
      <c r="TBL213" s="6"/>
      <c r="TBM213" s="6"/>
      <c r="TBN213" s="6"/>
      <c r="TBO213" s="6"/>
      <c r="TBP213" s="6"/>
      <c r="TBQ213" s="6"/>
      <c r="TBR213" s="6"/>
      <c r="TBS213" s="6"/>
      <c r="TBT213" s="6"/>
      <c r="TBU213" s="6"/>
      <c r="TBV213" s="6"/>
      <c r="TBW213" s="6"/>
      <c r="TBX213" s="6"/>
      <c r="TBY213" s="6"/>
      <c r="TBZ213" s="6"/>
      <c r="TCA213" s="6"/>
      <c r="TCB213" s="6"/>
      <c r="TCC213" s="6"/>
      <c r="TCD213" s="6"/>
      <c r="TCE213" s="6"/>
      <c r="TCF213" s="6"/>
      <c r="TCG213" s="6"/>
      <c r="TCH213" s="6"/>
      <c r="TCI213" s="6"/>
      <c r="TCJ213" s="6"/>
      <c r="TCK213" s="6"/>
      <c r="TCL213" s="6"/>
      <c r="TCM213" s="6"/>
      <c r="TCN213" s="6"/>
      <c r="TCO213" s="6"/>
      <c r="TCP213" s="6"/>
      <c r="TCQ213" s="6"/>
      <c r="TCR213" s="6"/>
      <c r="TCS213" s="6"/>
      <c r="TCT213" s="6"/>
      <c r="TCU213" s="6"/>
      <c r="TCV213" s="6"/>
      <c r="TCW213" s="6"/>
      <c r="TCX213" s="6"/>
      <c r="TCY213" s="6"/>
      <c r="TCZ213" s="6"/>
      <c r="TDA213" s="6"/>
      <c r="TDB213" s="6"/>
      <c r="TDC213" s="6"/>
      <c r="TDD213" s="6"/>
      <c r="TDE213" s="6"/>
      <c r="TDF213" s="6"/>
      <c r="TDG213" s="6"/>
      <c r="TDH213" s="6"/>
      <c r="TDI213" s="6"/>
      <c r="TDJ213" s="6"/>
      <c r="TDK213" s="6"/>
      <c r="TDL213" s="6"/>
      <c r="TDM213" s="6"/>
      <c r="TDN213" s="6"/>
      <c r="TDO213" s="6"/>
      <c r="TDP213" s="6"/>
      <c r="TDQ213" s="6"/>
      <c r="TDR213" s="6"/>
      <c r="TDS213" s="6"/>
      <c r="TDT213" s="6"/>
      <c r="TDU213" s="6"/>
      <c r="TDV213" s="6"/>
      <c r="TDW213" s="6"/>
      <c r="TDX213" s="6"/>
      <c r="TDY213" s="6"/>
      <c r="TDZ213" s="6"/>
      <c r="TEA213" s="6"/>
      <c r="TEB213" s="6"/>
      <c r="TEC213" s="6"/>
      <c r="TED213" s="6"/>
      <c r="TEE213" s="6"/>
      <c r="TEF213" s="6"/>
      <c r="TEG213" s="6"/>
      <c r="TEH213" s="6"/>
      <c r="TEI213" s="6"/>
      <c r="TEJ213" s="6"/>
      <c r="TEK213" s="6"/>
      <c r="TEL213" s="6"/>
      <c r="TEM213" s="6"/>
      <c r="TEN213" s="6"/>
      <c r="TEO213" s="6"/>
      <c r="TEP213" s="6"/>
      <c r="TEQ213" s="6"/>
      <c r="TER213" s="6"/>
      <c r="TES213" s="6"/>
      <c r="TET213" s="6"/>
      <c r="TEU213" s="6"/>
      <c r="TEV213" s="6"/>
      <c r="TEW213" s="6"/>
      <c r="TEX213" s="6"/>
      <c r="TEY213" s="6"/>
      <c r="TEZ213" s="6"/>
      <c r="TFA213" s="6"/>
      <c r="TFB213" s="6"/>
      <c r="TFC213" s="6"/>
      <c r="TFD213" s="6"/>
      <c r="TFE213" s="6"/>
      <c r="TFF213" s="6"/>
      <c r="TFG213" s="6"/>
      <c r="TFH213" s="6"/>
      <c r="TFI213" s="6"/>
      <c r="TFJ213" s="6"/>
      <c r="TFK213" s="6"/>
      <c r="TFL213" s="6"/>
      <c r="TFM213" s="6"/>
      <c r="TFN213" s="6"/>
      <c r="TFO213" s="6"/>
      <c r="TFP213" s="6"/>
      <c r="TFQ213" s="6"/>
      <c r="TFR213" s="6"/>
      <c r="TFS213" s="6"/>
      <c r="TFT213" s="6"/>
      <c r="TFU213" s="6"/>
      <c r="TFV213" s="6"/>
      <c r="TFW213" s="6"/>
      <c r="TFX213" s="6"/>
      <c r="TFY213" s="6"/>
      <c r="TFZ213" s="6"/>
      <c r="TGA213" s="6"/>
      <c r="TGB213" s="6"/>
      <c r="TGC213" s="6"/>
      <c r="TGD213" s="6"/>
      <c r="TGE213" s="6"/>
      <c r="TGF213" s="6"/>
      <c r="TGG213" s="6"/>
      <c r="TGH213" s="6"/>
      <c r="TGI213" s="6"/>
      <c r="TGJ213" s="6"/>
      <c r="TGK213" s="6"/>
      <c r="TGL213" s="6"/>
      <c r="TGM213" s="6"/>
      <c r="TGN213" s="6"/>
      <c r="TGO213" s="6"/>
      <c r="TGP213" s="6"/>
      <c r="TGQ213" s="6"/>
      <c r="TGR213" s="6"/>
      <c r="TGS213" s="6"/>
      <c r="TGT213" s="6"/>
      <c r="TGU213" s="6"/>
      <c r="TGV213" s="6"/>
      <c r="TGW213" s="6"/>
      <c r="TGX213" s="6"/>
      <c r="TGY213" s="6"/>
      <c r="TGZ213" s="6"/>
      <c r="THA213" s="6"/>
      <c r="THB213" s="6"/>
      <c r="THC213" s="6"/>
      <c r="THD213" s="6"/>
      <c r="THE213" s="6"/>
      <c r="THF213" s="6"/>
      <c r="THG213" s="6"/>
      <c r="THH213" s="6"/>
      <c r="THI213" s="6"/>
      <c r="THJ213" s="6"/>
      <c r="THK213" s="6"/>
      <c r="THL213" s="6"/>
      <c r="THM213" s="6"/>
      <c r="THN213" s="6"/>
      <c r="THO213" s="6"/>
      <c r="THP213" s="6"/>
      <c r="THQ213" s="6"/>
      <c r="THR213" s="6"/>
      <c r="THS213" s="6"/>
      <c r="THT213" s="6"/>
      <c r="THU213" s="6"/>
      <c r="THV213" s="6"/>
      <c r="THW213" s="6"/>
      <c r="THX213" s="6"/>
      <c r="THY213" s="6"/>
      <c r="THZ213" s="6"/>
      <c r="TIA213" s="6"/>
      <c r="TIB213" s="6"/>
      <c r="TIC213" s="6"/>
      <c r="TID213" s="6"/>
      <c r="TIE213" s="6"/>
      <c r="TIF213" s="6"/>
      <c r="TIG213" s="6"/>
      <c r="TIH213" s="6"/>
      <c r="TII213" s="6"/>
      <c r="TIJ213" s="6"/>
      <c r="TIK213" s="6"/>
      <c r="TIL213" s="6"/>
      <c r="TIM213" s="6"/>
      <c r="TIN213" s="6"/>
      <c r="TIO213" s="6"/>
      <c r="TIP213" s="6"/>
      <c r="TIQ213" s="6"/>
      <c r="TIR213" s="6"/>
      <c r="TIS213" s="6"/>
      <c r="TIT213" s="6"/>
      <c r="TIU213" s="6"/>
      <c r="TIV213" s="6"/>
      <c r="TIW213" s="6"/>
      <c r="TIX213" s="6"/>
      <c r="TIY213" s="6"/>
      <c r="TIZ213" s="6"/>
      <c r="TJA213" s="6"/>
      <c r="TJB213" s="6"/>
      <c r="TJC213" s="6"/>
      <c r="TJD213" s="6"/>
      <c r="TJE213" s="6"/>
      <c r="TJF213" s="6"/>
      <c r="TJG213" s="6"/>
      <c r="TJH213" s="6"/>
      <c r="TJI213" s="6"/>
      <c r="TJJ213" s="6"/>
      <c r="TJK213" s="6"/>
      <c r="TJL213" s="6"/>
      <c r="TJM213" s="6"/>
      <c r="TJN213" s="6"/>
      <c r="TJO213" s="6"/>
      <c r="TJP213" s="6"/>
      <c r="TJQ213" s="6"/>
      <c r="TJR213" s="6"/>
      <c r="TJS213" s="6"/>
      <c r="TJT213" s="6"/>
      <c r="TJU213" s="6"/>
      <c r="TJV213" s="6"/>
      <c r="TJW213" s="6"/>
      <c r="TJX213" s="6"/>
      <c r="TJY213" s="6"/>
      <c r="TJZ213" s="6"/>
      <c r="TKA213" s="6"/>
      <c r="TKB213" s="6"/>
      <c r="TKC213" s="6"/>
      <c r="TKD213" s="6"/>
      <c r="TKE213" s="6"/>
      <c r="TKF213" s="6"/>
      <c r="TKG213" s="6"/>
      <c r="TKH213" s="6"/>
      <c r="TKI213" s="6"/>
      <c r="TKJ213" s="6"/>
      <c r="TKK213" s="6"/>
      <c r="TKL213" s="6"/>
      <c r="TKM213" s="6"/>
      <c r="TKN213" s="6"/>
      <c r="TKO213" s="6"/>
      <c r="TKP213" s="6"/>
      <c r="TKQ213" s="6"/>
      <c r="TKR213" s="6"/>
      <c r="TKS213" s="6"/>
      <c r="TKT213" s="6"/>
      <c r="TKU213" s="6"/>
      <c r="TKV213" s="6"/>
      <c r="TKW213" s="6"/>
      <c r="TKX213" s="6"/>
      <c r="TKY213" s="6"/>
      <c r="TKZ213" s="6"/>
      <c r="TLA213" s="6"/>
      <c r="TLB213" s="6"/>
      <c r="TLC213" s="6"/>
      <c r="TLD213" s="6"/>
      <c r="TLE213" s="6"/>
      <c r="TLF213" s="6"/>
      <c r="TLG213" s="6"/>
      <c r="TLH213" s="6"/>
      <c r="TLI213" s="6"/>
      <c r="TLJ213" s="6"/>
      <c r="TLK213" s="6"/>
      <c r="TLL213" s="6"/>
      <c r="TLM213" s="6"/>
      <c r="TLN213" s="6"/>
      <c r="TLO213" s="6"/>
      <c r="TLP213" s="6"/>
      <c r="TLQ213" s="6"/>
      <c r="TLR213" s="6"/>
      <c r="TLS213" s="6"/>
      <c r="TLT213" s="6"/>
      <c r="TLU213" s="6"/>
      <c r="TLV213" s="6"/>
      <c r="TLW213" s="6"/>
      <c r="TLX213" s="6"/>
      <c r="TLY213" s="6"/>
      <c r="TLZ213" s="6"/>
      <c r="TMA213" s="6"/>
      <c r="TMB213" s="6"/>
      <c r="TMC213" s="6"/>
      <c r="TMD213" s="6"/>
      <c r="TME213" s="6"/>
      <c r="TMF213" s="6"/>
      <c r="TMG213" s="6"/>
      <c r="TMH213" s="6"/>
      <c r="TMI213" s="6"/>
      <c r="TMJ213" s="6"/>
      <c r="TMK213" s="6"/>
      <c r="TML213" s="6"/>
      <c r="TMM213" s="6"/>
      <c r="TMN213" s="6"/>
      <c r="TMO213" s="6"/>
      <c r="TMP213" s="6"/>
      <c r="TMQ213" s="6"/>
      <c r="TMR213" s="6"/>
      <c r="TMS213" s="6"/>
      <c r="TMT213" s="6"/>
      <c r="TMU213" s="6"/>
      <c r="TMV213" s="6"/>
      <c r="TMW213" s="6"/>
      <c r="TMX213" s="6"/>
      <c r="TMY213" s="6"/>
      <c r="TMZ213" s="6"/>
      <c r="TNA213" s="6"/>
      <c r="TNB213" s="6"/>
      <c r="TNC213" s="6"/>
      <c r="TND213" s="6"/>
      <c r="TNE213" s="6"/>
      <c r="TNF213" s="6"/>
      <c r="TNG213" s="6"/>
      <c r="TNH213" s="6"/>
      <c r="TNI213" s="6"/>
      <c r="TNJ213" s="6"/>
      <c r="TNK213" s="6"/>
      <c r="TNL213" s="6"/>
      <c r="TNM213" s="6"/>
      <c r="TNN213" s="6"/>
      <c r="TNO213" s="6"/>
      <c r="TNP213" s="6"/>
      <c r="TNQ213" s="6"/>
      <c r="TNR213" s="6"/>
      <c r="TNS213" s="6"/>
      <c r="TNT213" s="6"/>
      <c r="TNU213" s="6"/>
      <c r="TNV213" s="6"/>
      <c r="TNW213" s="6"/>
      <c r="TNX213" s="6"/>
      <c r="TNY213" s="6"/>
      <c r="TNZ213" s="6"/>
      <c r="TOA213" s="6"/>
      <c r="TOB213" s="6"/>
      <c r="TOC213" s="6"/>
      <c r="TOD213" s="6"/>
      <c r="TOE213" s="6"/>
      <c r="TOF213" s="6"/>
      <c r="TOG213" s="6"/>
      <c r="TOH213" s="6"/>
      <c r="TOI213" s="6"/>
      <c r="TOJ213" s="6"/>
      <c r="TOK213" s="6"/>
      <c r="TOL213" s="6"/>
      <c r="TOM213" s="6"/>
      <c r="TON213" s="6"/>
      <c r="TOO213" s="6"/>
      <c r="TOP213" s="6"/>
      <c r="TOQ213" s="6"/>
      <c r="TOR213" s="6"/>
      <c r="TOS213" s="6"/>
      <c r="TOT213" s="6"/>
      <c r="TOU213" s="6"/>
      <c r="TOV213" s="6"/>
      <c r="TOW213" s="6"/>
      <c r="TOX213" s="6"/>
      <c r="TOY213" s="6"/>
      <c r="TOZ213" s="6"/>
      <c r="TPA213" s="6"/>
      <c r="TPB213" s="6"/>
      <c r="TPC213" s="6"/>
      <c r="TPD213" s="6"/>
      <c r="TPE213" s="6"/>
      <c r="TPF213" s="6"/>
      <c r="TPG213" s="6"/>
      <c r="TPH213" s="6"/>
      <c r="TPI213" s="6"/>
      <c r="TPJ213" s="6"/>
      <c r="TPK213" s="6"/>
      <c r="TPL213" s="6"/>
      <c r="TPM213" s="6"/>
      <c r="TPN213" s="6"/>
      <c r="TPO213" s="6"/>
      <c r="TPP213" s="6"/>
      <c r="TPQ213" s="6"/>
      <c r="TPR213" s="6"/>
      <c r="TPS213" s="6"/>
      <c r="TPT213" s="6"/>
      <c r="TPU213" s="6"/>
      <c r="TPV213" s="6"/>
      <c r="TPW213" s="6"/>
      <c r="TPX213" s="6"/>
      <c r="TPY213" s="6"/>
      <c r="TPZ213" s="6"/>
      <c r="TQA213" s="6"/>
      <c r="TQB213" s="6"/>
      <c r="TQC213" s="6"/>
      <c r="TQD213" s="6"/>
      <c r="TQE213" s="6"/>
      <c r="TQF213" s="6"/>
      <c r="TQG213" s="6"/>
      <c r="TQH213" s="6"/>
      <c r="TQI213" s="6"/>
      <c r="TQJ213" s="6"/>
      <c r="TQK213" s="6"/>
      <c r="TQL213" s="6"/>
      <c r="TQM213" s="6"/>
      <c r="TQN213" s="6"/>
      <c r="TQO213" s="6"/>
      <c r="TQP213" s="6"/>
      <c r="TQQ213" s="6"/>
      <c r="TQR213" s="6"/>
      <c r="TQS213" s="6"/>
      <c r="TQT213" s="6"/>
      <c r="TQU213" s="6"/>
      <c r="TQV213" s="6"/>
      <c r="TQW213" s="6"/>
      <c r="TQX213" s="6"/>
      <c r="TQY213" s="6"/>
      <c r="TQZ213" s="6"/>
      <c r="TRA213" s="6"/>
      <c r="TRB213" s="6"/>
      <c r="TRC213" s="6"/>
      <c r="TRD213" s="6"/>
      <c r="TRE213" s="6"/>
      <c r="TRF213" s="6"/>
      <c r="TRG213" s="6"/>
      <c r="TRH213" s="6"/>
      <c r="TRI213" s="6"/>
      <c r="TRJ213" s="6"/>
      <c r="TRK213" s="6"/>
      <c r="TRL213" s="6"/>
      <c r="TRM213" s="6"/>
      <c r="TRN213" s="6"/>
      <c r="TRO213" s="6"/>
      <c r="TRP213" s="6"/>
      <c r="TRQ213" s="6"/>
      <c r="TRR213" s="6"/>
      <c r="TRS213" s="6"/>
      <c r="TRT213" s="6"/>
      <c r="TRU213" s="6"/>
      <c r="TRV213" s="6"/>
      <c r="TRW213" s="6"/>
      <c r="TRX213" s="6"/>
      <c r="TRY213" s="6"/>
      <c r="TRZ213" s="6"/>
      <c r="TSA213" s="6"/>
      <c r="TSB213" s="6"/>
      <c r="TSC213" s="6"/>
      <c r="TSD213" s="6"/>
      <c r="TSE213" s="6"/>
      <c r="TSF213" s="6"/>
      <c r="TSG213" s="6"/>
      <c r="TSH213" s="6"/>
      <c r="TSI213" s="6"/>
      <c r="TSJ213" s="6"/>
      <c r="TSK213" s="6"/>
      <c r="TSL213" s="6"/>
      <c r="TSM213" s="6"/>
      <c r="TSN213" s="6"/>
      <c r="TSO213" s="6"/>
      <c r="TSP213" s="6"/>
      <c r="TSQ213" s="6"/>
      <c r="TSR213" s="6"/>
      <c r="TSS213" s="6"/>
      <c r="TST213" s="6"/>
      <c r="TSU213" s="6"/>
      <c r="TSV213" s="6"/>
      <c r="TSW213" s="6"/>
      <c r="TSX213" s="6"/>
      <c r="TSY213" s="6"/>
      <c r="TSZ213" s="6"/>
      <c r="TTA213" s="6"/>
      <c r="TTB213" s="6"/>
      <c r="TTC213" s="6"/>
      <c r="TTD213" s="6"/>
      <c r="TTE213" s="6"/>
      <c r="TTF213" s="6"/>
      <c r="TTG213" s="6"/>
      <c r="TTH213" s="6"/>
      <c r="TTI213" s="6"/>
      <c r="TTJ213" s="6"/>
      <c r="TTK213" s="6"/>
      <c r="TTL213" s="6"/>
      <c r="TTM213" s="6"/>
      <c r="TTN213" s="6"/>
      <c r="TTO213" s="6"/>
      <c r="TTP213" s="6"/>
      <c r="TTQ213" s="6"/>
      <c r="TTR213" s="6"/>
      <c r="TTS213" s="6"/>
      <c r="TTT213" s="6"/>
      <c r="TTU213" s="6"/>
      <c r="TTV213" s="6"/>
      <c r="TTW213" s="6"/>
      <c r="TTX213" s="6"/>
      <c r="TTY213" s="6"/>
      <c r="TTZ213" s="6"/>
      <c r="TUA213" s="6"/>
      <c r="TUB213" s="6"/>
      <c r="TUC213" s="6"/>
      <c r="TUD213" s="6"/>
      <c r="TUE213" s="6"/>
      <c r="TUF213" s="6"/>
      <c r="TUG213" s="6"/>
      <c r="TUH213" s="6"/>
      <c r="TUI213" s="6"/>
      <c r="TUJ213" s="6"/>
      <c r="TUK213" s="6"/>
      <c r="TUL213" s="6"/>
      <c r="TUM213" s="6"/>
      <c r="TUN213" s="6"/>
      <c r="TUO213" s="6"/>
      <c r="TUP213" s="6"/>
      <c r="TUQ213" s="6"/>
      <c r="TUR213" s="6"/>
      <c r="TUS213" s="6"/>
      <c r="TUT213" s="6"/>
      <c r="TUU213" s="6"/>
      <c r="TUV213" s="6"/>
      <c r="TUW213" s="6"/>
      <c r="TUX213" s="6"/>
      <c r="TUY213" s="6"/>
      <c r="TUZ213" s="6"/>
      <c r="TVA213" s="6"/>
      <c r="TVB213" s="6"/>
      <c r="TVC213" s="6"/>
      <c r="TVD213" s="6"/>
      <c r="TVE213" s="6"/>
      <c r="TVF213" s="6"/>
      <c r="TVG213" s="6"/>
      <c r="TVH213" s="6"/>
      <c r="TVI213" s="6"/>
      <c r="TVJ213" s="6"/>
      <c r="TVK213" s="6"/>
      <c r="TVL213" s="6"/>
      <c r="TVM213" s="6"/>
      <c r="TVN213" s="6"/>
      <c r="TVO213" s="6"/>
      <c r="TVP213" s="6"/>
      <c r="TVQ213" s="6"/>
      <c r="TVR213" s="6"/>
      <c r="TVS213" s="6"/>
      <c r="TVT213" s="6"/>
      <c r="TVU213" s="6"/>
      <c r="TVV213" s="6"/>
      <c r="TVW213" s="6"/>
      <c r="TVX213" s="6"/>
      <c r="TVY213" s="6"/>
      <c r="TVZ213" s="6"/>
      <c r="TWA213" s="6"/>
      <c r="TWB213" s="6"/>
      <c r="TWC213" s="6"/>
      <c r="TWD213" s="6"/>
      <c r="TWE213" s="6"/>
      <c r="TWF213" s="6"/>
      <c r="TWG213" s="6"/>
      <c r="TWH213" s="6"/>
      <c r="TWI213" s="6"/>
      <c r="TWJ213" s="6"/>
      <c r="TWK213" s="6"/>
      <c r="TWL213" s="6"/>
      <c r="TWM213" s="6"/>
      <c r="TWN213" s="6"/>
      <c r="TWO213" s="6"/>
      <c r="TWP213" s="6"/>
      <c r="TWQ213" s="6"/>
      <c r="TWR213" s="6"/>
      <c r="TWS213" s="6"/>
      <c r="TWT213" s="6"/>
      <c r="TWU213" s="6"/>
      <c r="TWV213" s="6"/>
      <c r="TWW213" s="6"/>
      <c r="TWX213" s="6"/>
      <c r="TWY213" s="6"/>
      <c r="TWZ213" s="6"/>
      <c r="TXA213" s="6"/>
      <c r="TXB213" s="6"/>
      <c r="TXC213" s="6"/>
      <c r="TXD213" s="6"/>
      <c r="TXE213" s="6"/>
      <c r="TXF213" s="6"/>
      <c r="TXG213" s="6"/>
      <c r="TXH213" s="6"/>
      <c r="TXI213" s="6"/>
      <c r="TXJ213" s="6"/>
      <c r="TXK213" s="6"/>
      <c r="TXL213" s="6"/>
      <c r="TXM213" s="6"/>
      <c r="TXN213" s="6"/>
      <c r="TXO213" s="6"/>
      <c r="TXP213" s="6"/>
      <c r="TXQ213" s="6"/>
      <c r="TXR213" s="6"/>
      <c r="TXS213" s="6"/>
      <c r="TXT213" s="6"/>
      <c r="TXU213" s="6"/>
      <c r="TXV213" s="6"/>
      <c r="TXW213" s="6"/>
      <c r="TXX213" s="6"/>
      <c r="TXY213" s="6"/>
      <c r="TXZ213" s="6"/>
      <c r="TYA213" s="6"/>
      <c r="TYB213" s="6"/>
      <c r="TYC213" s="6"/>
      <c r="TYD213" s="6"/>
      <c r="TYE213" s="6"/>
      <c r="TYF213" s="6"/>
      <c r="TYG213" s="6"/>
      <c r="TYH213" s="6"/>
      <c r="TYI213" s="6"/>
      <c r="TYJ213" s="6"/>
      <c r="TYK213" s="6"/>
      <c r="TYL213" s="6"/>
      <c r="TYM213" s="6"/>
      <c r="TYN213" s="6"/>
      <c r="TYO213" s="6"/>
      <c r="TYP213" s="6"/>
      <c r="TYQ213" s="6"/>
      <c r="TYR213" s="6"/>
      <c r="TYS213" s="6"/>
      <c r="TYT213" s="6"/>
      <c r="TYU213" s="6"/>
      <c r="TYV213" s="6"/>
      <c r="TYW213" s="6"/>
      <c r="TYX213" s="6"/>
      <c r="TYY213" s="6"/>
      <c r="TYZ213" s="6"/>
      <c r="TZA213" s="6"/>
      <c r="TZB213" s="6"/>
      <c r="TZC213" s="6"/>
      <c r="TZD213" s="6"/>
      <c r="TZE213" s="6"/>
      <c r="TZF213" s="6"/>
      <c r="TZG213" s="6"/>
      <c r="TZH213" s="6"/>
      <c r="TZI213" s="6"/>
      <c r="TZJ213" s="6"/>
      <c r="TZK213" s="6"/>
      <c r="TZL213" s="6"/>
      <c r="TZM213" s="6"/>
      <c r="TZN213" s="6"/>
      <c r="TZO213" s="6"/>
      <c r="TZP213" s="6"/>
      <c r="TZQ213" s="6"/>
      <c r="TZR213" s="6"/>
      <c r="TZS213" s="6"/>
      <c r="TZT213" s="6"/>
      <c r="TZU213" s="6"/>
      <c r="TZV213" s="6"/>
      <c r="TZW213" s="6"/>
      <c r="TZX213" s="6"/>
      <c r="TZY213" s="6"/>
      <c r="TZZ213" s="6"/>
      <c r="UAA213" s="6"/>
      <c r="UAB213" s="6"/>
      <c r="UAC213" s="6"/>
      <c r="UAD213" s="6"/>
      <c r="UAE213" s="6"/>
      <c r="UAF213" s="6"/>
      <c r="UAG213" s="6"/>
      <c r="UAH213" s="6"/>
      <c r="UAI213" s="6"/>
      <c r="UAJ213" s="6"/>
      <c r="UAK213" s="6"/>
      <c r="UAL213" s="6"/>
      <c r="UAM213" s="6"/>
      <c r="UAN213" s="6"/>
      <c r="UAO213" s="6"/>
      <c r="UAP213" s="6"/>
      <c r="UAQ213" s="6"/>
      <c r="UAR213" s="6"/>
      <c r="UAS213" s="6"/>
      <c r="UAT213" s="6"/>
      <c r="UAU213" s="6"/>
      <c r="UAV213" s="6"/>
      <c r="UAW213" s="6"/>
      <c r="UAX213" s="6"/>
      <c r="UAY213" s="6"/>
      <c r="UAZ213" s="6"/>
      <c r="UBA213" s="6"/>
      <c r="UBB213" s="6"/>
      <c r="UBC213" s="6"/>
      <c r="UBD213" s="6"/>
      <c r="UBE213" s="6"/>
      <c r="UBF213" s="6"/>
      <c r="UBG213" s="6"/>
      <c r="UBH213" s="6"/>
      <c r="UBI213" s="6"/>
      <c r="UBJ213" s="6"/>
      <c r="UBK213" s="6"/>
      <c r="UBL213" s="6"/>
      <c r="UBM213" s="6"/>
      <c r="UBN213" s="6"/>
      <c r="UBO213" s="6"/>
      <c r="UBP213" s="6"/>
      <c r="UBQ213" s="6"/>
      <c r="UBR213" s="6"/>
      <c r="UBS213" s="6"/>
      <c r="UBT213" s="6"/>
      <c r="UBU213" s="6"/>
      <c r="UBV213" s="6"/>
      <c r="UBW213" s="6"/>
      <c r="UBX213" s="6"/>
      <c r="UBY213" s="6"/>
      <c r="UBZ213" s="6"/>
      <c r="UCA213" s="6"/>
      <c r="UCB213" s="6"/>
      <c r="UCC213" s="6"/>
      <c r="UCD213" s="6"/>
      <c r="UCE213" s="6"/>
      <c r="UCF213" s="6"/>
      <c r="UCG213" s="6"/>
      <c r="UCH213" s="6"/>
      <c r="UCI213" s="6"/>
      <c r="UCJ213" s="6"/>
      <c r="UCK213" s="6"/>
      <c r="UCL213" s="6"/>
      <c r="UCM213" s="6"/>
      <c r="UCN213" s="6"/>
      <c r="UCO213" s="6"/>
      <c r="UCP213" s="6"/>
      <c r="UCQ213" s="6"/>
      <c r="UCR213" s="6"/>
      <c r="UCS213" s="6"/>
      <c r="UCT213" s="6"/>
      <c r="UCU213" s="6"/>
      <c r="UCV213" s="6"/>
      <c r="UCW213" s="6"/>
      <c r="UCX213" s="6"/>
      <c r="UCY213" s="6"/>
      <c r="UCZ213" s="6"/>
      <c r="UDA213" s="6"/>
      <c r="UDB213" s="6"/>
      <c r="UDC213" s="6"/>
      <c r="UDD213" s="6"/>
      <c r="UDE213" s="6"/>
      <c r="UDF213" s="6"/>
      <c r="UDG213" s="6"/>
      <c r="UDH213" s="6"/>
      <c r="UDI213" s="6"/>
      <c r="UDJ213" s="6"/>
      <c r="UDK213" s="6"/>
      <c r="UDL213" s="6"/>
      <c r="UDM213" s="6"/>
      <c r="UDN213" s="6"/>
      <c r="UDO213" s="6"/>
      <c r="UDP213" s="6"/>
      <c r="UDQ213" s="6"/>
      <c r="UDR213" s="6"/>
      <c r="UDS213" s="6"/>
      <c r="UDT213" s="6"/>
      <c r="UDU213" s="6"/>
      <c r="UDV213" s="6"/>
      <c r="UDW213" s="6"/>
      <c r="UDX213" s="6"/>
      <c r="UDY213" s="6"/>
      <c r="UDZ213" s="6"/>
      <c r="UEA213" s="6"/>
      <c r="UEB213" s="6"/>
      <c r="UEC213" s="6"/>
      <c r="UED213" s="6"/>
      <c r="UEE213" s="6"/>
      <c r="UEF213" s="6"/>
      <c r="UEG213" s="6"/>
      <c r="UEH213" s="6"/>
      <c r="UEI213" s="6"/>
      <c r="UEJ213" s="6"/>
      <c r="UEK213" s="6"/>
      <c r="UEL213" s="6"/>
      <c r="UEM213" s="6"/>
      <c r="UEN213" s="6"/>
      <c r="UEO213" s="6"/>
      <c r="UEP213" s="6"/>
      <c r="UEQ213" s="6"/>
      <c r="UER213" s="6"/>
      <c r="UES213" s="6"/>
      <c r="UET213" s="6"/>
      <c r="UEU213" s="6"/>
      <c r="UEV213" s="6"/>
      <c r="UEW213" s="6"/>
      <c r="UEX213" s="6"/>
      <c r="UEY213" s="6"/>
      <c r="UEZ213" s="6"/>
      <c r="UFA213" s="6"/>
      <c r="UFB213" s="6"/>
      <c r="UFC213" s="6"/>
      <c r="UFD213" s="6"/>
      <c r="UFE213" s="6"/>
      <c r="UFF213" s="6"/>
      <c r="UFG213" s="6"/>
      <c r="UFH213" s="6"/>
      <c r="UFI213" s="6"/>
      <c r="UFJ213" s="6"/>
      <c r="UFK213" s="6"/>
      <c r="UFL213" s="6"/>
      <c r="UFM213" s="6"/>
      <c r="UFN213" s="6"/>
      <c r="UFO213" s="6"/>
      <c r="UFP213" s="6"/>
      <c r="UFQ213" s="6"/>
      <c r="UFR213" s="6"/>
      <c r="UFS213" s="6"/>
      <c r="UFT213" s="6"/>
      <c r="UFU213" s="6"/>
      <c r="UFV213" s="6"/>
      <c r="UFW213" s="6"/>
      <c r="UFX213" s="6"/>
      <c r="UFY213" s="6"/>
      <c r="UFZ213" s="6"/>
      <c r="UGA213" s="6"/>
      <c r="UGB213" s="6"/>
      <c r="UGC213" s="6"/>
      <c r="UGD213" s="6"/>
      <c r="UGE213" s="6"/>
      <c r="UGF213" s="6"/>
      <c r="UGG213" s="6"/>
      <c r="UGH213" s="6"/>
      <c r="UGI213" s="6"/>
      <c r="UGJ213" s="6"/>
      <c r="UGK213" s="6"/>
      <c r="UGL213" s="6"/>
      <c r="UGM213" s="6"/>
      <c r="UGN213" s="6"/>
      <c r="UGO213" s="6"/>
      <c r="UGP213" s="6"/>
      <c r="UGQ213" s="6"/>
      <c r="UGR213" s="6"/>
      <c r="UGS213" s="6"/>
      <c r="UGT213" s="6"/>
      <c r="UGU213" s="6"/>
      <c r="UGV213" s="6"/>
      <c r="UGW213" s="6"/>
      <c r="UGX213" s="6"/>
      <c r="UGY213" s="6"/>
      <c r="UGZ213" s="6"/>
      <c r="UHA213" s="6"/>
      <c r="UHB213" s="6"/>
      <c r="UHC213" s="6"/>
      <c r="UHD213" s="6"/>
      <c r="UHE213" s="6"/>
      <c r="UHF213" s="6"/>
      <c r="UHG213" s="6"/>
      <c r="UHH213" s="6"/>
      <c r="UHI213" s="6"/>
      <c r="UHJ213" s="6"/>
      <c r="UHK213" s="6"/>
      <c r="UHL213" s="6"/>
      <c r="UHM213" s="6"/>
      <c r="UHN213" s="6"/>
      <c r="UHO213" s="6"/>
      <c r="UHP213" s="6"/>
      <c r="UHQ213" s="6"/>
      <c r="UHR213" s="6"/>
      <c r="UHS213" s="6"/>
      <c r="UHT213" s="6"/>
      <c r="UHU213" s="6"/>
      <c r="UHV213" s="6"/>
      <c r="UHW213" s="6"/>
      <c r="UHX213" s="6"/>
      <c r="UHY213" s="6"/>
      <c r="UHZ213" s="6"/>
      <c r="UIA213" s="6"/>
      <c r="UIB213" s="6"/>
      <c r="UIC213" s="6"/>
      <c r="UID213" s="6"/>
      <c r="UIE213" s="6"/>
      <c r="UIF213" s="6"/>
      <c r="UIG213" s="6"/>
      <c r="UIH213" s="6"/>
      <c r="UII213" s="6"/>
      <c r="UIJ213" s="6"/>
      <c r="UIK213" s="6"/>
      <c r="UIL213" s="6"/>
      <c r="UIM213" s="6"/>
      <c r="UIN213" s="6"/>
      <c r="UIO213" s="6"/>
      <c r="UIP213" s="6"/>
      <c r="UIQ213" s="6"/>
      <c r="UIR213" s="6"/>
      <c r="UIS213" s="6"/>
      <c r="UIT213" s="6"/>
      <c r="UIU213" s="6"/>
      <c r="UIV213" s="6"/>
      <c r="UIW213" s="6"/>
      <c r="UIX213" s="6"/>
      <c r="UIY213" s="6"/>
      <c r="UIZ213" s="6"/>
      <c r="UJA213" s="6"/>
      <c r="UJB213" s="6"/>
      <c r="UJC213" s="6"/>
      <c r="UJD213" s="6"/>
      <c r="UJE213" s="6"/>
      <c r="UJF213" s="6"/>
      <c r="UJG213" s="6"/>
      <c r="UJH213" s="6"/>
      <c r="UJI213" s="6"/>
      <c r="UJJ213" s="6"/>
      <c r="UJK213" s="6"/>
      <c r="UJL213" s="6"/>
      <c r="UJM213" s="6"/>
      <c r="UJN213" s="6"/>
      <c r="UJO213" s="6"/>
      <c r="UJP213" s="6"/>
      <c r="UJQ213" s="6"/>
      <c r="UJR213" s="6"/>
      <c r="UJS213" s="6"/>
      <c r="UJT213" s="6"/>
      <c r="UJU213" s="6"/>
      <c r="UJV213" s="6"/>
      <c r="UJW213" s="6"/>
      <c r="UJX213" s="6"/>
      <c r="UJY213" s="6"/>
      <c r="UJZ213" s="6"/>
      <c r="UKA213" s="6"/>
      <c r="UKB213" s="6"/>
      <c r="UKC213" s="6"/>
      <c r="UKD213" s="6"/>
      <c r="UKE213" s="6"/>
      <c r="UKF213" s="6"/>
      <c r="UKG213" s="6"/>
      <c r="UKH213" s="6"/>
      <c r="UKI213" s="6"/>
      <c r="UKJ213" s="6"/>
      <c r="UKK213" s="6"/>
      <c r="UKL213" s="6"/>
      <c r="UKM213" s="6"/>
      <c r="UKN213" s="6"/>
      <c r="UKO213" s="6"/>
      <c r="UKP213" s="6"/>
      <c r="UKQ213" s="6"/>
      <c r="UKR213" s="6"/>
      <c r="UKS213" s="6"/>
      <c r="UKT213" s="6"/>
      <c r="UKU213" s="6"/>
      <c r="UKV213" s="6"/>
      <c r="UKW213" s="6"/>
      <c r="UKX213" s="6"/>
      <c r="UKY213" s="6"/>
      <c r="UKZ213" s="6"/>
      <c r="ULA213" s="6"/>
      <c r="ULB213" s="6"/>
      <c r="ULC213" s="6"/>
      <c r="ULD213" s="6"/>
      <c r="ULE213" s="6"/>
      <c r="ULF213" s="6"/>
      <c r="ULG213" s="6"/>
      <c r="ULH213" s="6"/>
      <c r="ULI213" s="6"/>
      <c r="ULJ213" s="6"/>
      <c r="ULK213" s="6"/>
      <c r="ULL213" s="6"/>
      <c r="ULM213" s="6"/>
      <c r="ULN213" s="6"/>
      <c r="ULO213" s="6"/>
      <c r="ULP213" s="6"/>
      <c r="ULQ213" s="6"/>
      <c r="ULR213" s="6"/>
      <c r="ULS213" s="6"/>
      <c r="ULT213" s="6"/>
      <c r="ULU213" s="6"/>
      <c r="ULV213" s="6"/>
      <c r="ULW213" s="6"/>
      <c r="ULX213" s="6"/>
      <c r="ULY213" s="6"/>
      <c r="ULZ213" s="6"/>
      <c r="UMA213" s="6"/>
      <c r="UMB213" s="6"/>
      <c r="UMC213" s="6"/>
      <c r="UMD213" s="6"/>
      <c r="UME213" s="6"/>
      <c r="UMF213" s="6"/>
      <c r="UMG213" s="6"/>
      <c r="UMH213" s="6"/>
      <c r="UMI213" s="6"/>
      <c r="UMJ213" s="6"/>
      <c r="UMK213" s="6"/>
      <c r="UML213" s="6"/>
      <c r="UMM213" s="6"/>
      <c r="UMN213" s="6"/>
      <c r="UMO213" s="6"/>
      <c r="UMP213" s="6"/>
      <c r="UMQ213" s="6"/>
      <c r="UMR213" s="6"/>
      <c r="UMS213" s="6"/>
      <c r="UMT213" s="6"/>
      <c r="UMU213" s="6"/>
      <c r="UMV213" s="6"/>
      <c r="UMW213" s="6"/>
      <c r="UMX213" s="6"/>
      <c r="UMY213" s="6"/>
      <c r="UMZ213" s="6"/>
      <c r="UNA213" s="6"/>
      <c r="UNB213" s="6"/>
      <c r="UNC213" s="6"/>
      <c r="UND213" s="6"/>
      <c r="UNE213" s="6"/>
      <c r="UNF213" s="6"/>
      <c r="UNG213" s="6"/>
      <c r="UNH213" s="6"/>
      <c r="UNI213" s="6"/>
      <c r="UNJ213" s="6"/>
      <c r="UNK213" s="6"/>
      <c r="UNL213" s="6"/>
      <c r="UNM213" s="6"/>
      <c r="UNN213" s="6"/>
      <c r="UNO213" s="6"/>
      <c r="UNP213" s="6"/>
      <c r="UNQ213" s="6"/>
      <c r="UNR213" s="6"/>
      <c r="UNS213" s="6"/>
      <c r="UNT213" s="6"/>
      <c r="UNU213" s="6"/>
      <c r="UNV213" s="6"/>
      <c r="UNW213" s="6"/>
      <c r="UNX213" s="6"/>
      <c r="UNY213" s="6"/>
      <c r="UNZ213" s="6"/>
      <c r="UOA213" s="6"/>
      <c r="UOB213" s="6"/>
      <c r="UOC213" s="6"/>
      <c r="UOD213" s="6"/>
      <c r="UOE213" s="6"/>
      <c r="UOF213" s="6"/>
      <c r="UOG213" s="6"/>
      <c r="UOH213" s="6"/>
      <c r="UOI213" s="6"/>
      <c r="UOJ213" s="6"/>
      <c r="UOK213" s="6"/>
      <c r="UOL213" s="6"/>
      <c r="UOM213" s="6"/>
      <c r="UON213" s="6"/>
      <c r="UOO213" s="6"/>
      <c r="UOP213" s="6"/>
      <c r="UOQ213" s="6"/>
      <c r="UOR213" s="6"/>
      <c r="UOS213" s="6"/>
      <c r="UOT213" s="6"/>
      <c r="UOU213" s="6"/>
      <c r="UOV213" s="6"/>
      <c r="UOW213" s="6"/>
      <c r="UOX213" s="6"/>
      <c r="UOY213" s="6"/>
      <c r="UOZ213" s="6"/>
      <c r="UPA213" s="6"/>
      <c r="UPB213" s="6"/>
      <c r="UPC213" s="6"/>
      <c r="UPD213" s="6"/>
      <c r="UPE213" s="6"/>
      <c r="UPF213" s="6"/>
      <c r="UPG213" s="6"/>
      <c r="UPH213" s="6"/>
      <c r="UPI213" s="6"/>
      <c r="UPJ213" s="6"/>
      <c r="UPK213" s="6"/>
      <c r="UPL213" s="6"/>
      <c r="UPM213" s="6"/>
      <c r="UPN213" s="6"/>
      <c r="UPO213" s="6"/>
      <c r="UPP213" s="6"/>
      <c r="UPQ213" s="6"/>
      <c r="UPR213" s="6"/>
      <c r="UPS213" s="6"/>
      <c r="UPT213" s="6"/>
      <c r="UPU213" s="6"/>
      <c r="UPV213" s="6"/>
      <c r="UPW213" s="6"/>
      <c r="UPX213" s="6"/>
      <c r="UPY213" s="6"/>
      <c r="UPZ213" s="6"/>
      <c r="UQA213" s="6"/>
      <c r="UQB213" s="6"/>
      <c r="UQC213" s="6"/>
      <c r="UQD213" s="6"/>
      <c r="UQE213" s="6"/>
      <c r="UQF213" s="6"/>
      <c r="UQG213" s="6"/>
      <c r="UQH213" s="6"/>
      <c r="UQI213" s="6"/>
      <c r="UQJ213" s="6"/>
      <c r="UQK213" s="6"/>
      <c r="UQL213" s="6"/>
      <c r="UQM213" s="6"/>
      <c r="UQN213" s="6"/>
      <c r="UQO213" s="6"/>
      <c r="UQP213" s="6"/>
      <c r="UQQ213" s="6"/>
      <c r="UQR213" s="6"/>
      <c r="UQS213" s="6"/>
      <c r="UQT213" s="6"/>
      <c r="UQU213" s="6"/>
      <c r="UQV213" s="6"/>
      <c r="UQW213" s="6"/>
      <c r="UQX213" s="6"/>
      <c r="UQY213" s="6"/>
      <c r="UQZ213" s="6"/>
      <c r="URA213" s="6"/>
      <c r="URB213" s="6"/>
      <c r="URC213" s="6"/>
      <c r="URD213" s="6"/>
      <c r="URE213" s="6"/>
      <c r="URF213" s="6"/>
      <c r="URG213" s="6"/>
      <c r="URH213" s="6"/>
      <c r="URI213" s="6"/>
      <c r="URJ213" s="6"/>
      <c r="URK213" s="6"/>
      <c r="URL213" s="6"/>
      <c r="URM213" s="6"/>
      <c r="URN213" s="6"/>
      <c r="URO213" s="6"/>
      <c r="URP213" s="6"/>
      <c r="URQ213" s="6"/>
      <c r="URR213" s="6"/>
      <c r="URS213" s="6"/>
      <c r="URT213" s="6"/>
      <c r="URU213" s="6"/>
      <c r="URV213" s="6"/>
      <c r="URW213" s="6"/>
      <c r="URX213" s="6"/>
      <c r="URY213" s="6"/>
      <c r="URZ213" s="6"/>
      <c r="USA213" s="6"/>
      <c r="USB213" s="6"/>
      <c r="USC213" s="6"/>
      <c r="USD213" s="6"/>
      <c r="USE213" s="6"/>
      <c r="USF213" s="6"/>
      <c r="USG213" s="6"/>
      <c r="USH213" s="6"/>
      <c r="USI213" s="6"/>
      <c r="USJ213" s="6"/>
      <c r="USK213" s="6"/>
      <c r="USL213" s="6"/>
      <c r="USM213" s="6"/>
      <c r="USN213" s="6"/>
      <c r="USO213" s="6"/>
      <c r="USP213" s="6"/>
      <c r="USQ213" s="6"/>
      <c r="USR213" s="6"/>
      <c r="USS213" s="6"/>
      <c r="UST213" s="6"/>
      <c r="USU213" s="6"/>
      <c r="USV213" s="6"/>
      <c r="USW213" s="6"/>
      <c r="USX213" s="6"/>
      <c r="USY213" s="6"/>
      <c r="USZ213" s="6"/>
      <c r="UTA213" s="6"/>
      <c r="UTB213" s="6"/>
      <c r="UTC213" s="6"/>
      <c r="UTD213" s="6"/>
      <c r="UTE213" s="6"/>
      <c r="UTF213" s="6"/>
      <c r="UTG213" s="6"/>
      <c r="UTH213" s="6"/>
      <c r="UTI213" s="6"/>
      <c r="UTJ213" s="6"/>
      <c r="UTK213" s="6"/>
      <c r="UTL213" s="6"/>
      <c r="UTM213" s="6"/>
      <c r="UTN213" s="6"/>
      <c r="UTO213" s="6"/>
      <c r="UTP213" s="6"/>
      <c r="UTQ213" s="6"/>
      <c r="UTR213" s="6"/>
      <c r="UTS213" s="6"/>
      <c r="UTT213" s="6"/>
      <c r="UTU213" s="6"/>
      <c r="UTV213" s="6"/>
      <c r="UTW213" s="6"/>
      <c r="UTX213" s="6"/>
      <c r="UTY213" s="6"/>
      <c r="UTZ213" s="6"/>
      <c r="UUA213" s="6"/>
      <c r="UUB213" s="6"/>
      <c r="UUC213" s="6"/>
      <c r="UUD213" s="6"/>
      <c r="UUE213" s="6"/>
      <c r="UUF213" s="6"/>
      <c r="UUG213" s="6"/>
      <c r="UUH213" s="6"/>
      <c r="UUI213" s="6"/>
      <c r="UUJ213" s="6"/>
      <c r="UUK213" s="6"/>
      <c r="UUL213" s="6"/>
      <c r="UUM213" s="6"/>
      <c r="UUN213" s="6"/>
      <c r="UUO213" s="6"/>
      <c r="UUP213" s="6"/>
      <c r="UUQ213" s="6"/>
      <c r="UUR213" s="6"/>
      <c r="UUS213" s="6"/>
      <c r="UUT213" s="6"/>
      <c r="UUU213" s="6"/>
      <c r="UUV213" s="6"/>
      <c r="UUW213" s="6"/>
      <c r="UUX213" s="6"/>
      <c r="UUY213" s="6"/>
      <c r="UUZ213" s="6"/>
      <c r="UVA213" s="6"/>
      <c r="UVB213" s="6"/>
      <c r="UVC213" s="6"/>
      <c r="UVD213" s="6"/>
      <c r="UVE213" s="6"/>
      <c r="UVF213" s="6"/>
      <c r="UVG213" s="6"/>
      <c r="UVH213" s="6"/>
      <c r="UVI213" s="6"/>
      <c r="UVJ213" s="6"/>
      <c r="UVK213" s="6"/>
      <c r="UVL213" s="6"/>
      <c r="UVM213" s="6"/>
      <c r="UVN213" s="6"/>
      <c r="UVO213" s="6"/>
      <c r="UVP213" s="6"/>
      <c r="UVQ213" s="6"/>
      <c r="UVR213" s="6"/>
      <c r="UVS213" s="6"/>
      <c r="UVT213" s="6"/>
      <c r="UVU213" s="6"/>
      <c r="UVV213" s="6"/>
      <c r="UVW213" s="6"/>
      <c r="UVX213" s="6"/>
      <c r="UVY213" s="6"/>
      <c r="UVZ213" s="6"/>
      <c r="UWA213" s="6"/>
      <c r="UWB213" s="6"/>
      <c r="UWC213" s="6"/>
      <c r="UWD213" s="6"/>
      <c r="UWE213" s="6"/>
      <c r="UWF213" s="6"/>
      <c r="UWG213" s="6"/>
      <c r="UWH213" s="6"/>
      <c r="UWI213" s="6"/>
      <c r="UWJ213" s="6"/>
      <c r="UWK213" s="6"/>
      <c r="UWL213" s="6"/>
      <c r="UWM213" s="6"/>
      <c r="UWN213" s="6"/>
      <c r="UWO213" s="6"/>
      <c r="UWP213" s="6"/>
      <c r="UWQ213" s="6"/>
      <c r="UWR213" s="6"/>
      <c r="UWS213" s="6"/>
      <c r="UWT213" s="6"/>
      <c r="UWU213" s="6"/>
      <c r="UWV213" s="6"/>
      <c r="UWW213" s="6"/>
      <c r="UWX213" s="6"/>
      <c r="UWY213" s="6"/>
      <c r="UWZ213" s="6"/>
      <c r="UXA213" s="6"/>
      <c r="UXB213" s="6"/>
      <c r="UXC213" s="6"/>
      <c r="UXD213" s="6"/>
      <c r="UXE213" s="6"/>
      <c r="UXF213" s="6"/>
      <c r="UXG213" s="6"/>
      <c r="UXH213" s="6"/>
      <c r="UXI213" s="6"/>
      <c r="UXJ213" s="6"/>
      <c r="UXK213" s="6"/>
      <c r="UXL213" s="6"/>
      <c r="UXM213" s="6"/>
      <c r="UXN213" s="6"/>
      <c r="UXO213" s="6"/>
      <c r="UXP213" s="6"/>
      <c r="UXQ213" s="6"/>
      <c r="UXR213" s="6"/>
      <c r="UXS213" s="6"/>
      <c r="UXT213" s="6"/>
      <c r="UXU213" s="6"/>
      <c r="UXV213" s="6"/>
      <c r="UXW213" s="6"/>
      <c r="UXX213" s="6"/>
      <c r="UXY213" s="6"/>
      <c r="UXZ213" s="6"/>
      <c r="UYA213" s="6"/>
      <c r="UYB213" s="6"/>
      <c r="UYC213" s="6"/>
      <c r="UYD213" s="6"/>
      <c r="UYE213" s="6"/>
      <c r="UYF213" s="6"/>
      <c r="UYG213" s="6"/>
      <c r="UYH213" s="6"/>
      <c r="UYI213" s="6"/>
      <c r="UYJ213" s="6"/>
      <c r="UYK213" s="6"/>
      <c r="UYL213" s="6"/>
      <c r="UYM213" s="6"/>
      <c r="UYN213" s="6"/>
      <c r="UYO213" s="6"/>
      <c r="UYP213" s="6"/>
      <c r="UYQ213" s="6"/>
      <c r="UYR213" s="6"/>
      <c r="UYS213" s="6"/>
      <c r="UYT213" s="6"/>
      <c r="UYU213" s="6"/>
      <c r="UYV213" s="6"/>
      <c r="UYW213" s="6"/>
      <c r="UYX213" s="6"/>
      <c r="UYY213" s="6"/>
      <c r="UYZ213" s="6"/>
      <c r="UZA213" s="6"/>
      <c r="UZB213" s="6"/>
      <c r="UZC213" s="6"/>
      <c r="UZD213" s="6"/>
      <c r="UZE213" s="6"/>
      <c r="UZF213" s="6"/>
      <c r="UZG213" s="6"/>
      <c r="UZH213" s="6"/>
      <c r="UZI213" s="6"/>
      <c r="UZJ213" s="6"/>
      <c r="UZK213" s="6"/>
      <c r="UZL213" s="6"/>
      <c r="UZM213" s="6"/>
      <c r="UZN213" s="6"/>
      <c r="UZO213" s="6"/>
      <c r="UZP213" s="6"/>
      <c r="UZQ213" s="6"/>
      <c r="UZR213" s="6"/>
      <c r="UZS213" s="6"/>
      <c r="UZT213" s="6"/>
      <c r="UZU213" s="6"/>
      <c r="UZV213" s="6"/>
      <c r="UZW213" s="6"/>
      <c r="UZX213" s="6"/>
      <c r="UZY213" s="6"/>
      <c r="UZZ213" s="6"/>
      <c r="VAA213" s="6"/>
      <c r="VAB213" s="6"/>
      <c r="VAC213" s="6"/>
      <c r="VAD213" s="6"/>
      <c r="VAE213" s="6"/>
      <c r="VAF213" s="6"/>
      <c r="VAG213" s="6"/>
      <c r="VAH213" s="6"/>
      <c r="VAI213" s="6"/>
      <c r="VAJ213" s="6"/>
      <c r="VAK213" s="6"/>
      <c r="VAL213" s="6"/>
      <c r="VAM213" s="6"/>
      <c r="VAN213" s="6"/>
      <c r="VAO213" s="6"/>
      <c r="VAP213" s="6"/>
      <c r="VAQ213" s="6"/>
      <c r="VAR213" s="6"/>
      <c r="VAS213" s="6"/>
      <c r="VAT213" s="6"/>
      <c r="VAU213" s="6"/>
      <c r="VAV213" s="6"/>
      <c r="VAW213" s="6"/>
      <c r="VAX213" s="6"/>
      <c r="VAY213" s="6"/>
      <c r="VAZ213" s="6"/>
      <c r="VBA213" s="6"/>
      <c r="VBB213" s="6"/>
      <c r="VBC213" s="6"/>
      <c r="VBD213" s="6"/>
      <c r="VBE213" s="6"/>
      <c r="VBF213" s="6"/>
      <c r="VBG213" s="6"/>
      <c r="VBH213" s="6"/>
      <c r="VBI213" s="6"/>
      <c r="VBJ213" s="6"/>
      <c r="VBK213" s="6"/>
      <c r="VBL213" s="6"/>
      <c r="VBM213" s="6"/>
      <c r="VBN213" s="6"/>
      <c r="VBO213" s="6"/>
      <c r="VBP213" s="6"/>
      <c r="VBQ213" s="6"/>
      <c r="VBR213" s="6"/>
      <c r="VBS213" s="6"/>
      <c r="VBT213" s="6"/>
      <c r="VBU213" s="6"/>
      <c r="VBV213" s="6"/>
      <c r="VBW213" s="6"/>
      <c r="VBX213" s="6"/>
      <c r="VBY213" s="6"/>
      <c r="VBZ213" s="6"/>
      <c r="VCA213" s="6"/>
      <c r="VCB213" s="6"/>
      <c r="VCC213" s="6"/>
      <c r="VCD213" s="6"/>
      <c r="VCE213" s="6"/>
      <c r="VCF213" s="6"/>
      <c r="VCG213" s="6"/>
      <c r="VCH213" s="6"/>
      <c r="VCI213" s="6"/>
      <c r="VCJ213" s="6"/>
      <c r="VCK213" s="6"/>
      <c r="VCL213" s="6"/>
      <c r="VCM213" s="6"/>
      <c r="VCN213" s="6"/>
      <c r="VCO213" s="6"/>
      <c r="VCP213" s="6"/>
      <c r="VCQ213" s="6"/>
      <c r="VCR213" s="6"/>
      <c r="VCS213" s="6"/>
      <c r="VCT213" s="6"/>
      <c r="VCU213" s="6"/>
      <c r="VCV213" s="6"/>
      <c r="VCW213" s="6"/>
      <c r="VCX213" s="6"/>
      <c r="VCY213" s="6"/>
      <c r="VCZ213" s="6"/>
      <c r="VDA213" s="6"/>
      <c r="VDB213" s="6"/>
      <c r="VDC213" s="6"/>
      <c r="VDD213" s="6"/>
      <c r="VDE213" s="6"/>
      <c r="VDF213" s="6"/>
      <c r="VDG213" s="6"/>
      <c r="VDH213" s="6"/>
      <c r="VDI213" s="6"/>
      <c r="VDJ213" s="6"/>
      <c r="VDK213" s="6"/>
      <c r="VDL213" s="6"/>
      <c r="VDM213" s="6"/>
      <c r="VDN213" s="6"/>
      <c r="VDO213" s="6"/>
      <c r="VDP213" s="6"/>
      <c r="VDQ213" s="6"/>
      <c r="VDR213" s="6"/>
      <c r="VDS213" s="6"/>
      <c r="VDT213" s="6"/>
      <c r="VDU213" s="6"/>
      <c r="VDV213" s="6"/>
      <c r="VDW213" s="6"/>
      <c r="VDX213" s="6"/>
      <c r="VDY213" s="6"/>
      <c r="VDZ213" s="6"/>
      <c r="VEA213" s="6"/>
      <c r="VEB213" s="6"/>
      <c r="VEC213" s="6"/>
      <c r="VED213" s="6"/>
      <c r="VEE213" s="6"/>
      <c r="VEF213" s="6"/>
      <c r="VEG213" s="6"/>
      <c r="VEH213" s="6"/>
      <c r="VEI213" s="6"/>
      <c r="VEJ213" s="6"/>
      <c r="VEK213" s="6"/>
      <c r="VEL213" s="6"/>
      <c r="VEM213" s="6"/>
      <c r="VEN213" s="6"/>
      <c r="VEO213" s="6"/>
      <c r="VEP213" s="6"/>
      <c r="VEQ213" s="6"/>
      <c r="VER213" s="6"/>
      <c r="VES213" s="6"/>
      <c r="VET213" s="6"/>
      <c r="VEU213" s="6"/>
      <c r="VEV213" s="6"/>
      <c r="VEW213" s="6"/>
      <c r="VEX213" s="6"/>
      <c r="VEY213" s="6"/>
      <c r="VEZ213" s="6"/>
      <c r="VFA213" s="6"/>
      <c r="VFB213" s="6"/>
      <c r="VFC213" s="6"/>
      <c r="VFD213" s="6"/>
      <c r="VFE213" s="6"/>
      <c r="VFF213" s="6"/>
      <c r="VFG213" s="6"/>
      <c r="VFH213" s="6"/>
      <c r="VFI213" s="6"/>
      <c r="VFJ213" s="6"/>
      <c r="VFK213" s="6"/>
      <c r="VFL213" s="6"/>
      <c r="VFM213" s="6"/>
      <c r="VFN213" s="6"/>
      <c r="VFO213" s="6"/>
      <c r="VFP213" s="6"/>
      <c r="VFQ213" s="6"/>
      <c r="VFR213" s="6"/>
      <c r="VFS213" s="6"/>
      <c r="VFT213" s="6"/>
      <c r="VFU213" s="6"/>
      <c r="VFV213" s="6"/>
      <c r="VFW213" s="6"/>
      <c r="VFX213" s="6"/>
      <c r="VFY213" s="6"/>
      <c r="VFZ213" s="6"/>
      <c r="VGA213" s="6"/>
      <c r="VGB213" s="6"/>
      <c r="VGC213" s="6"/>
      <c r="VGD213" s="6"/>
      <c r="VGE213" s="6"/>
      <c r="VGF213" s="6"/>
      <c r="VGG213" s="6"/>
      <c r="VGH213" s="6"/>
      <c r="VGI213" s="6"/>
      <c r="VGJ213" s="6"/>
      <c r="VGK213" s="6"/>
      <c r="VGL213" s="6"/>
      <c r="VGM213" s="6"/>
      <c r="VGN213" s="6"/>
      <c r="VGO213" s="6"/>
      <c r="VGP213" s="6"/>
      <c r="VGQ213" s="6"/>
      <c r="VGR213" s="6"/>
      <c r="VGS213" s="6"/>
      <c r="VGT213" s="6"/>
      <c r="VGU213" s="6"/>
      <c r="VGV213" s="6"/>
      <c r="VGW213" s="6"/>
      <c r="VGX213" s="6"/>
      <c r="VGY213" s="6"/>
      <c r="VGZ213" s="6"/>
      <c r="VHA213" s="6"/>
      <c r="VHB213" s="6"/>
      <c r="VHC213" s="6"/>
      <c r="VHD213" s="6"/>
      <c r="VHE213" s="6"/>
      <c r="VHF213" s="6"/>
      <c r="VHG213" s="6"/>
      <c r="VHH213" s="6"/>
      <c r="VHI213" s="6"/>
      <c r="VHJ213" s="6"/>
      <c r="VHK213" s="6"/>
      <c r="VHL213" s="6"/>
      <c r="VHM213" s="6"/>
      <c r="VHN213" s="6"/>
      <c r="VHO213" s="6"/>
      <c r="VHP213" s="6"/>
      <c r="VHQ213" s="6"/>
      <c r="VHR213" s="6"/>
      <c r="VHS213" s="6"/>
      <c r="VHT213" s="6"/>
      <c r="VHU213" s="6"/>
      <c r="VHV213" s="6"/>
      <c r="VHW213" s="6"/>
      <c r="VHX213" s="6"/>
      <c r="VHY213" s="6"/>
      <c r="VHZ213" s="6"/>
      <c r="VIA213" s="6"/>
      <c r="VIB213" s="6"/>
      <c r="VIC213" s="6"/>
      <c r="VID213" s="6"/>
      <c r="VIE213" s="6"/>
      <c r="VIF213" s="6"/>
      <c r="VIG213" s="6"/>
      <c r="VIH213" s="6"/>
      <c r="VII213" s="6"/>
      <c r="VIJ213" s="6"/>
      <c r="VIK213" s="6"/>
      <c r="VIL213" s="6"/>
      <c r="VIM213" s="6"/>
      <c r="VIN213" s="6"/>
      <c r="VIO213" s="6"/>
      <c r="VIP213" s="6"/>
      <c r="VIQ213" s="6"/>
      <c r="VIR213" s="6"/>
      <c r="VIS213" s="6"/>
      <c r="VIT213" s="6"/>
      <c r="VIU213" s="6"/>
      <c r="VIV213" s="6"/>
      <c r="VIW213" s="6"/>
      <c r="VIX213" s="6"/>
      <c r="VIY213" s="6"/>
      <c r="VIZ213" s="6"/>
      <c r="VJA213" s="6"/>
      <c r="VJB213" s="6"/>
      <c r="VJC213" s="6"/>
      <c r="VJD213" s="6"/>
      <c r="VJE213" s="6"/>
      <c r="VJF213" s="6"/>
      <c r="VJG213" s="6"/>
      <c r="VJH213" s="6"/>
      <c r="VJI213" s="6"/>
      <c r="VJJ213" s="6"/>
      <c r="VJK213" s="6"/>
      <c r="VJL213" s="6"/>
      <c r="VJM213" s="6"/>
      <c r="VJN213" s="6"/>
      <c r="VJO213" s="6"/>
      <c r="VJP213" s="6"/>
      <c r="VJQ213" s="6"/>
      <c r="VJR213" s="6"/>
      <c r="VJS213" s="6"/>
      <c r="VJT213" s="6"/>
      <c r="VJU213" s="6"/>
      <c r="VJV213" s="6"/>
      <c r="VJW213" s="6"/>
      <c r="VJX213" s="6"/>
      <c r="VJY213" s="6"/>
      <c r="VJZ213" s="6"/>
      <c r="VKA213" s="6"/>
      <c r="VKB213" s="6"/>
      <c r="VKC213" s="6"/>
      <c r="VKD213" s="6"/>
      <c r="VKE213" s="6"/>
      <c r="VKF213" s="6"/>
      <c r="VKG213" s="6"/>
      <c r="VKH213" s="6"/>
      <c r="VKI213" s="6"/>
      <c r="VKJ213" s="6"/>
      <c r="VKK213" s="6"/>
      <c r="VKL213" s="6"/>
      <c r="VKM213" s="6"/>
      <c r="VKN213" s="6"/>
      <c r="VKO213" s="6"/>
      <c r="VKP213" s="6"/>
      <c r="VKQ213" s="6"/>
      <c r="VKR213" s="6"/>
      <c r="VKS213" s="6"/>
      <c r="VKT213" s="6"/>
      <c r="VKU213" s="6"/>
      <c r="VKV213" s="6"/>
      <c r="VKW213" s="6"/>
      <c r="VKX213" s="6"/>
      <c r="VKY213" s="6"/>
      <c r="VKZ213" s="6"/>
      <c r="VLA213" s="6"/>
      <c r="VLB213" s="6"/>
      <c r="VLC213" s="6"/>
      <c r="VLD213" s="6"/>
      <c r="VLE213" s="6"/>
      <c r="VLF213" s="6"/>
      <c r="VLG213" s="6"/>
      <c r="VLH213" s="6"/>
      <c r="VLI213" s="6"/>
      <c r="VLJ213" s="6"/>
      <c r="VLK213" s="6"/>
      <c r="VLL213" s="6"/>
      <c r="VLM213" s="6"/>
      <c r="VLN213" s="6"/>
      <c r="VLO213" s="6"/>
      <c r="VLP213" s="6"/>
      <c r="VLQ213" s="6"/>
      <c r="VLR213" s="6"/>
      <c r="VLS213" s="6"/>
      <c r="VLT213" s="6"/>
      <c r="VLU213" s="6"/>
      <c r="VLV213" s="6"/>
      <c r="VLW213" s="6"/>
      <c r="VLX213" s="6"/>
      <c r="VLY213" s="6"/>
      <c r="VLZ213" s="6"/>
      <c r="VMA213" s="6"/>
      <c r="VMB213" s="6"/>
      <c r="VMC213" s="6"/>
      <c r="VMD213" s="6"/>
      <c r="VME213" s="6"/>
      <c r="VMF213" s="6"/>
      <c r="VMG213" s="6"/>
      <c r="VMH213" s="6"/>
      <c r="VMI213" s="6"/>
      <c r="VMJ213" s="6"/>
      <c r="VMK213" s="6"/>
      <c r="VML213" s="6"/>
      <c r="VMM213" s="6"/>
      <c r="VMN213" s="6"/>
      <c r="VMO213" s="6"/>
      <c r="VMP213" s="6"/>
      <c r="VMQ213" s="6"/>
      <c r="VMR213" s="6"/>
      <c r="VMS213" s="6"/>
      <c r="VMT213" s="6"/>
      <c r="VMU213" s="6"/>
      <c r="VMV213" s="6"/>
      <c r="VMW213" s="6"/>
      <c r="VMX213" s="6"/>
      <c r="VMY213" s="6"/>
      <c r="VMZ213" s="6"/>
      <c r="VNA213" s="6"/>
      <c r="VNB213" s="6"/>
      <c r="VNC213" s="6"/>
      <c r="VND213" s="6"/>
      <c r="VNE213" s="6"/>
      <c r="VNF213" s="6"/>
      <c r="VNG213" s="6"/>
      <c r="VNH213" s="6"/>
      <c r="VNI213" s="6"/>
      <c r="VNJ213" s="6"/>
      <c r="VNK213" s="6"/>
      <c r="VNL213" s="6"/>
      <c r="VNM213" s="6"/>
      <c r="VNN213" s="6"/>
      <c r="VNO213" s="6"/>
      <c r="VNP213" s="6"/>
      <c r="VNQ213" s="6"/>
      <c r="VNR213" s="6"/>
      <c r="VNS213" s="6"/>
      <c r="VNT213" s="6"/>
      <c r="VNU213" s="6"/>
      <c r="VNV213" s="6"/>
      <c r="VNW213" s="6"/>
      <c r="VNX213" s="6"/>
      <c r="VNY213" s="6"/>
      <c r="VNZ213" s="6"/>
      <c r="VOA213" s="6"/>
      <c r="VOB213" s="6"/>
      <c r="VOC213" s="6"/>
      <c r="VOD213" s="6"/>
      <c r="VOE213" s="6"/>
      <c r="VOF213" s="6"/>
      <c r="VOG213" s="6"/>
      <c r="VOH213" s="6"/>
      <c r="VOI213" s="6"/>
      <c r="VOJ213" s="6"/>
      <c r="VOK213" s="6"/>
      <c r="VOL213" s="6"/>
      <c r="VOM213" s="6"/>
      <c r="VON213" s="6"/>
      <c r="VOO213" s="6"/>
      <c r="VOP213" s="6"/>
      <c r="VOQ213" s="6"/>
      <c r="VOR213" s="6"/>
      <c r="VOS213" s="6"/>
      <c r="VOT213" s="6"/>
      <c r="VOU213" s="6"/>
      <c r="VOV213" s="6"/>
      <c r="VOW213" s="6"/>
      <c r="VOX213" s="6"/>
      <c r="VOY213" s="6"/>
      <c r="VOZ213" s="6"/>
      <c r="VPA213" s="6"/>
      <c r="VPB213" s="6"/>
      <c r="VPC213" s="6"/>
      <c r="VPD213" s="6"/>
      <c r="VPE213" s="6"/>
      <c r="VPF213" s="6"/>
      <c r="VPG213" s="6"/>
      <c r="VPH213" s="6"/>
      <c r="VPI213" s="6"/>
      <c r="VPJ213" s="6"/>
      <c r="VPK213" s="6"/>
      <c r="VPL213" s="6"/>
      <c r="VPM213" s="6"/>
      <c r="VPN213" s="6"/>
      <c r="VPO213" s="6"/>
      <c r="VPP213" s="6"/>
      <c r="VPQ213" s="6"/>
      <c r="VPR213" s="6"/>
      <c r="VPS213" s="6"/>
      <c r="VPT213" s="6"/>
      <c r="VPU213" s="6"/>
      <c r="VPV213" s="6"/>
      <c r="VPW213" s="6"/>
      <c r="VPX213" s="6"/>
      <c r="VPY213" s="6"/>
      <c r="VPZ213" s="6"/>
      <c r="VQA213" s="6"/>
      <c r="VQB213" s="6"/>
      <c r="VQC213" s="6"/>
      <c r="VQD213" s="6"/>
      <c r="VQE213" s="6"/>
      <c r="VQF213" s="6"/>
      <c r="VQG213" s="6"/>
      <c r="VQH213" s="6"/>
      <c r="VQI213" s="6"/>
      <c r="VQJ213" s="6"/>
      <c r="VQK213" s="6"/>
      <c r="VQL213" s="6"/>
      <c r="VQM213" s="6"/>
      <c r="VQN213" s="6"/>
      <c r="VQO213" s="6"/>
      <c r="VQP213" s="6"/>
      <c r="VQQ213" s="6"/>
      <c r="VQR213" s="6"/>
      <c r="VQS213" s="6"/>
      <c r="VQT213" s="6"/>
      <c r="VQU213" s="6"/>
      <c r="VQV213" s="6"/>
      <c r="VQW213" s="6"/>
      <c r="VQX213" s="6"/>
      <c r="VQY213" s="6"/>
      <c r="VQZ213" s="6"/>
      <c r="VRA213" s="6"/>
      <c r="VRB213" s="6"/>
      <c r="VRC213" s="6"/>
      <c r="VRD213" s="6"/>
      <c r="VRE213" s="6"/>
      <c r="VRF213" s="6"/>
      <c r="VRG213" s="6"/>
      <c r="VRH213" s="6"/>
      <c r="VRI213" s="6"/>
      <c r="VRJ213" s="6"/>
      <c r="VRK213" s="6"/>
      <c r="VRL213" s="6"/>
      <c r="VRM213" s="6"/>
      <c r="VRN213" s="6"/>
      <c r="VRO213" s="6"/>
      <c r="VRP213" s="6"/>
      <c r="VRQ213" s="6"/>
      <c r="VRR213" s="6"/>
      <c r="VRS213" s="6"/>
      <c r="VRT213" s="6"/>
      <c r="VRU213" s="6"/>
      <c r="VRV213" s="6"/>
      <c r="VRW213" s="6"/>
      <c r="VRX213" s="6"/>
      <c r="VRY213" s="6"/>
      <c r="VRZ213" s="6"/>
      <c r="VSA213" s="6"/>
      <c r="VSB213" s="6"/>
      <c r="VSC213" s="6"/>
      <c r="VSD213" s="6"/>
      <c r="VSE213" s="6"/>
      <c r="VSF213" s="6"/>
      <c r="VSG213" s="6"/>
      <c r="VSH213" s="6"/>
      <c r="VSI213" s="6"/>
      <c r="VSJ213" s="6"/>
      <c r="VSK213" s="6"/>
      <c r="VSL213" s="6"/>
      <c r="VSM213" s="6"/>
      <c r="VSN213" s="6"/>
      <c r="VSO213" s="6"/>
      <c r="VSP213" s="6"/>
      <c r="VSQ213" s="6"/>
      <c r="VSR213" s="6"/>
      <c r="VSS213" s="6"/>
      <c r="VST213" s="6"/>
      <c r="VSU213" s="6"/>
      <c r="VSV213" s="6"/>
      <c r="VSW213" s="6"/>
      <c r="VSX213" s="6"/>
      <c r="VSY213" s="6"/>
      <c r="VSZ213" s="6"/>
      <c r="VTA213" s="6"/>
      <c r="VTB213" s="6"/>
      <c r="VTC213" s="6"/>
      <c r="VTD213" s="6"/>
      <c r="VTE213" s="6"/>
      <c r="VTF213" s="6"/>
      <c r="VTG213" s="6"/>
      <c r="VTH213" s="6"/>
      <c r="VTI213" s="6"/>
      <c r="VTJ213" s="6"/>
      <c r="VTK213" s="6"/>
      <c r="VTL213" s="6"/>
      <c r="VTM213" s="6"/>
      <c r="VTN213" s="6"/>
      <c r="VTO213" s="6"/>
      <c r="VTP213" s="6"/>
      <c r="VTQ213" s="6"/>
      <c r="VTR213" s="6"/>
      <c r="VTS213" s="6"/>
      <c r="VTT213" s="6"/>
      <c r="VTU213" s="6"/>
      <c r="VTV213" s="6"/>
      <c r="VTW213" s="6"/>
      <c r="VTX213" s="6"/>
      <c r="VTY213" s="6"/>
      <c r="VTZ213" s="6"/>
      <c r="VUA213" s="6"/>
      <c r="VUB213" s="6"/>
      <c r="VUC213" s="6"/>
      <c r="VUD213" s="6"/>
      <c r="VUE213" s="6"/>
      <c r="VUF213" s="6"/>
      <c r="VUG213" s="6"/>
      <c r="VUH213" s="6"/>
      <c r="VUI213" s="6"/>
      <c r="VUJ213" s="6"/>
      <c r="VUK213" s="6"/>
      <c r="VUL213" s="6"/>
      <c r="VUM213" s="6"/>
      <c r="VUN213" s="6"/>
      <c r="VUO213" s="6"/>
      <c r="VUP213" s="6"/>
      <c r="VUQ213" s="6"/>
      <c r="VUR213" s="6"/>
      <c r="VUS213" s="6"/>
      <c r="VUT213" s="6"/>
      <c r="VUU213" s="6"/>
      <c r="VUV213" s="6"/>
      <c r="VUW213" s="6"/>
      <c r="VUX213" s="6"/>
      <c r="VUY213" s="6"/>
      <c r="VUZ213" s="6"/>
      <c r="VVA213" s="6"/>
      <c r="VVB213" s="6"/>
      <c r="VVC213" s="6"/>
      <c r="VVD213" s="6"/>
      <c r="VVE213" s="6"/>
      <c r="VVF213" s="6"/>
      <c r="VVG213" s="6"/>
      <c r="VVH213" s="6"/>
      <c r="VVI213" s="6"/>
      <c r="VVJ213" s="6"/>
      <c r="VVK213" s="6"/>
      <c r="VVL213" s="6"/>
      <c r="VVM213" s="6"/>
      <c r="VVN213" s="6"/>
      <c r="VVO213" s="6"/>
      <c r="VVP213" s="6"/>
      <c r="VVQ213" s="6"/>
      <c r="VVR213" s="6"/>
      <c r="VVS213" s="6"/>
      <c r="VVT213" s="6"/>
      <c r="VVU213" s="6"/>
      <c r="VVV213" s="6"/>
      <c r="VVW213" s="6"/>
      <c r="VVX213" s="6"/>
      <c r="VVY213" s="6"/>
      <c r="VVZ213" s="6"/>
      <c r="VWA213" s="6"/>
      <c r="VWB213" s="6"/>
      <c r="VWC213" s="6"/>
      <c r="VWD213" s="6"/>
      <c r="VWE213" s="6"/>
      <c r="VWF213" s="6"/>
      <c r="VWG213" s="6"/>
      <c r="VWH213" s="6"/>
      <c r="VWI213" s="6"/>
      <c r="VWJ213" s="6"/>
      <c r="VWK213" s="6"/>
      <c r="VWL213" s="6"/>
      <c r="VWM213" s="6"/>
      <c r="VWN213" s="6"/>
      <c r="VWO213" s="6"/>
      <c r="VWP213" s="6"/>
      <c r="VWQ213" s="6"/>
      <c r="VWR213" s="6"/>
      <c r="VWS213" s="6"/>
      <c r="VWT213" s="6"/>
      <c r="VWU213" s="6"/>
      <c r="VWV213" s="6"/>
      <c r="VWW213" s="6"/>
      <c r="VWX213" s="6"/>
      <c r="VWY213" s="6"/>
      <c r="VWZ213" s="6"/>
      <c r="VXA213" s="6"/>
      <c r="VXB213" s="6"/>
      <c r="VXC213" s="6"/>
      <c r="VXD213" s="6"/>
      <c r="VXE213" s="6"/>
      <c r="VXF213" s="6"/>
      <c r="VXG213" s="6"/>
      <c r="VXH213" s="6"/>
      <c r="VXI213" s="6"/>
      <c r="VXJ213" s="6"/>
      <c r="VXK213" s="6"/>
      <c r="VXL213" s="6"/>
      <c r="VXM213" s="6"/>
      <c r="VXN213" s="6"/>
      <c r="VXO213" s="6"/>
      <c r="VXP213" s="6"/>
      <c r="VXQ213" s="6"/>
      <c r="VXR213" s="6"/>
      <c r="VXS213" s="6"/>
      <c r="VXT213" s="6"/>
      <c r="VXU213" s="6"/>
      <c r="VXV213" s="6"/>
      <c r="VXW213" s="6"/>
      <c r="VXX213" s="6"/>
      <c r="VXY213" s="6"/>
      <c r="VXZ213" s="6"/>
      <c r="VYA213" s="6"/>
      <c r="VYB213" s="6"/>
      <c r="VYC213" s="6"/>
      <c r="VYD213" s="6"/>
      <c r="VYE213" s="6"/>
      <c r="VYF213" s="6"/>
      <c r="VYG213" s="6"/>
      <c r="VYH213" s="6"/>
      <c r="VYI213" s="6"/>
      <c r="VYJ213" s="6"/>
      <c r="VYK213" s="6"/>
      <c r="VYL213" s="6"/>
      <c r="VYM213" s="6"/>
      <c r="VYN213" s="6"/>
      <c r="VYO213" s="6"/>
      <c r="VYP213" s="6"/>
      <c r="VYQ213" s="6"/>
      <c r="VYR213" s="6"/>
      <c r="VYS213" s="6"/>
      <c r="VYT213" s="6"/>
      <c r="VYU213" s="6"/>
      <c r="VYV213" s="6"/>
      <c r="VYW213" s="6"/>
      <c r="VYX213" s="6"/>
      <c r="VYY213" s="6"/>
      <c r="VYZ213" s="6"/>
      <c r="VZA213" s="6"/>
      <c r="VZB213" s="6"/>
      <c r="VZC213" s="6"/>
      <c r="VZD213" s="6"/>
      <c r="VZE213" s="6"/>
      <c r="VZF213" s="6"/>
      <c r="VZG213" s="6"/>
      <c r="VZH213" s="6"/>
      <c r="VZI213" s="6"/>
      <c r="VZJ213" s="6"/>
      <c r="VZK213" s="6"/>
      <c r="VZL213" s="6"/>
      <c r="VZM213" s="6"/>
      <c r="VZN213" s="6"/>
      <c r="VZO213" s="6"/>
      <c r="VZP213" s="6"/>
      <c r="VZQ213" s="6"/>
      <c r="VZR213" s="6"/>
      <c r="VZS213" s="6"/>
      <c r="VZT213" s="6"/>
      <c r="VZU213" s="6"/>
      <c r="VZV213" s="6"/>
      <c r="VZW213" s="6"/>
      <c r="VZX213" s="6"/>
      <c r="VZY213" s="6"/>
      <c r="VZZ213" s="6"/>
      <c r="WAA213" s="6"/>
      <c r="WAB213" s="6"/>
      <c r="WAC213" s="6"/>
      <c r="WAD213" s="6"/>
      <c r="WAE213" s="6"/>
      <c r="WAF213" s="6"/>
      <c r="WAG213" s="6"/>
      <c r="WAH213" s="6"/>
      <c r="WAI213" s="6"/>
      <c r="WAJ213" s="6"/>
      <c r="WAK213" s="6"/>
      <c r="WAL213" s="6"/>
      <c r="WAM213" s="6"/>
      <c r="WAN213" s="6"/>
      <c r="WAO213" s="6"/>
      <c r="WAP213" s="6"/>
      <c r="WAQ213" s="6"/>
      <c r="WAR213" s="6"/>
      <c r="WAS213" s="6"/>
      <c r="WAT213" s="6"/>
      <c r="WAU213" s="6"/>
      <c r="WAV213" s="6"/>
      <c r="WAW213" s="6"/>
      <c r="WAX213" s="6"/>
      <c r="WAY213" s="6"/>
      <c r="WAZ213" s="6"/>
      <c r="WBA213" s="6"/>
      <c r="WBB213" s="6"/>
      <c r="WBC213" s="6"/>
      <c r="WBD213" s="6"/>
      <c r="WBE213" s="6"/>
      <c r="WBF213" s="6"/>
      <c r="WBG213" s="6"/>
      <c r="WBH213" s="6"/>
      <c r="WBI213" s="6"/>
      <c r="WBJ213" s="6"/>
      <c r="WBK213" s="6"/>
      <c r="WBL213" s="6"/>
      <c r="WBM213" s="6"/>
      <c r="WBN213" s="6"/>
      <c r="WBO213" s="6"/>
      <c r="WBP213" s="6"/>
      <c r="WBQ213" s="6"/>
      <c r="WBR213" s="6"/>
      <c r="WBS213" s="6"/>
      <c r="WBT213" s="6"/>
      <c r="WBU213" s="6"/>
      <c r="WBV213" s="6"/>
      <c r="WBW213" s="6"/>
      <c r="WBX213" s="6"/>
      <c r="WBY213" s="6"/>
      <c r="WBZ213" s="6"/>
      <c r="WCA213" s="6"/>
      <c r="WCB213" s="6"/>
      <c r="WCC213" s="6"/>
      <c r="WCD213" s="6"/>
      <c r="WCE213" s="6"/>
      <c r="WCF213" s="6"/>
      <c r="WCG213" s="6"/>
      <c r="WCH213" s="6"/>
      <c r="WCI213" s="6"/>
      <c r="WCJ213" s="6"/>
      <c r="WCK213" s="6"/>
      <c r="WCL213" s="6"/>
      <c r="WCM213" s="6"/>
      <c r="WCN213" s="6"/>
      <c r="WCO213" s="6"/>
      <c r="WCP213" s="6"/>
      <c r="WCQ213" s="6"/>
      <c r="WCR213" s="6"/>
      <c r="WCS213" s="6"/>
      <c r="WCT213" s="6"/>
      <c r="WCU213" s="6"/>
      <c r="WCV213" s="6"/>
      <c r="WCW213" s="6"/>
      <c r="WCX213" s="6"/>
      <c r="WCY213" s="6"/>
      <c r="WCZ213" s="6"/>
      <c r="WDA213" s="6"/>
      <c r="WDB213" s="6"/>
      <c r="WDC213" s="6"/>
      <c r="WDD213" s="6"/>
      <c r="WDE213" s="6"/>
      <c r="WDF213" s="6"/>
      <c r="WDG213" s="6"/>
      <c r="WDH213" s="6"/>
      <c r="WDI213" s="6"/>
      <c r="WDJ213" s="6"/>
      <c r="WDK213" s="6"/>
      <c r="WDL213" s="6"/>
      <c r="WDM213" s="6"/>
      <c r="WDN213" s="6"/>
      <c r="WDO213" s="6"/>
      <c r="WDP213" s="6"/>
      <c r="WDQ213" s="6"/>
      <c r="WDR213" s="6"/>
      <c r="WDS213" s="6"/>
      <c r="WDT213" s="6"/>
      <c r="WDU213" s="6"/>
      <c r="WDV213" s="6"/>
      <c r="WDW213" s="6"/>
      <c r="WDX213" s="6"/>
      <c r="WDY213" s="6"/>
      <c r="WDZ213" s="6"/>
      <c r="WEA213" s="6"/>
      <c r="WEB213" s="6"/>
      <c r="WEC213" s="6"/>
      <c r="WED213" s="6"/>
      <c r="WEE213" s="6"/>
      <c r="WEF213" s="6"/>
      <c r="WEG213" s="6"/>
      <c r="WEH213" s="6"/>
      <c r="WEI213" s="6"/>
      <c r="WEJ213" s="6"/>
      <c r="WEK213" s="6"/>
      <c r="WEL213" s="6"/>
      <c r="WEM213" s="6"/>
      <c r="WEN213" s="6"/>
      <c r="WEO213" s="6"/>
      <c r="WEP213" s="6"/>
      <c r="WEQ213" s="6"/>
      <c r="WER213" s="6"/>
      <c r="WES213" s="6"/>
      <c r="WET213" s="6"/>
      <c r="WEU213" s="6"/>
      <c r="WEV213" s="6"/>
      <c r="WEW213" s="6"/>
      <c r="WEX213" s="6"/>
      <c r="WEY213" s="6"/>
      <c r="WEZ213" s="6"/>
      <c r="WFA213" s="6"/>
      <c r="WFB213" s="6"/>
      <c r="WFC213" s="6"/>
      <c r="WFD213" s="6"/>
      <c r="WFE213" s="6"/>
      <c r="WFF213" s="6"/>
      <c r="WFG213" s="6"/>
      <c r="WFH213" s="6"/>
      <c r="WFI213" s="6"/>
      <c r="WFJ213" s="6"/>
      <c r="WFK213" s="6"/>
      <c r="WFL213" s="6"/>
      <c r="WFM213" s="6"/>
      <c r="WFN213" s="6"/>
      <c r="WFO213" s="6"/>
      <c r="WFP213" s="6"/>
      <c r="WFQ213" s="6"/>
      <c r="WFR213" s="6"/>
      <c r="WFS213" s="6"/>
      <c r="WFT213" s="6"/>
      <c r="WFU213" s="6"/>
      <c r="WFV213" s="6"/>
      <c r="WFW213" s="6"/>
      <c r="WFX213" s="6"/>
      <c r="WFY213" s="6"/>
      <c r="WFZ213" s="6"/>
      <c r="WGA213" s="6"/>
      <c r="WGB213" s="6"/>
      <c r="WGC213" s="6"/>
      <c r="WGD213" s="6"/>
      <c r="WGE213" s="6"/>
      <c r="WGF213" s="6"/>
      <c r="WGG213" s="6"/>
      <c r="WGH213" s="6"/>
      <c r="WGI213" s="6"/>
      <c r="WGJ213" s="6"/>
      <c r="WGK213" s="6"/>
      <c r="WGL213" s="6"/>
      <c r="WGM213" s="6"/>
      <c r="WGN213" s="6"/>
      <c r="WGO213" s="6"/>
      <c r="WGP213" s="6"/>
      <c r="WGQ213" s="6"/>
      <c r="WGR213" s="6"/>
      <c r="WGS213" s="6"/>
      <c r="WGT213" s="6"/>
      <c r="WGU213" s="6"/>
      <c r="WGV213" s="6"/>
      <c r="WGW213" s="6"/>
      <c r="WGX213" s="6"/>
      <c r="WGY213" s="6"/>
      <c r="WGZ213" s="6"/>
      <c r="WHA213" s="6"/>
      <c r="WHB213" s="6"/>
      <c r="WHC213" s="6"/>
      <c r="WHD213" s="6"/>
      <c r="WHE213" s="6"/>
      <c r="WHF213" s="6"/>
      <c r="WHG213" s="6"/>
      <c r="WHH213" s="6"/>
      <c r="WHI213" s="6"/>
      <c r="WHJ213" s="6"/>
      <c r="WHK213" s="6"/>
      <c r="WHL213" s="6"/>
      <c r="WHM213" s="6"/>
      <c r="WHN213" s="6"/>
      <c r="WHO213" s="6"/>
      <c r="WHP213" s="6"/>
      <c r="WHQ213" s="6"/>
      <c r="WHR213" s="6"/>
      <c r="WHS213" s="6"/>
      <c r="WHT213" s="6"/>
      <c r="WHU213" s="6"/>
      <c r="WHV213" s="6"/>
      <c r="WHW213" s="6"/>
      <c r="WHX213" s="6"/>
      <c r="WHY213" s="6"/>
      <c r="WHZ213" s="6"/>
      <c r="WIA213" s="6"/>
      <c r="WIB213" s="6"/>
      <c r="WIC213" s="6"/>
      <c r="WID213" s="6"/>
      <c r="WIE213" s="6"/>
      <c r="WIF213" s="6"/>
      <c r="WIG213" s="6"/>
      <c r="WIH213" s="6"/>
      <c r="WII213" s="6"/>
      <c r="WIJ213" s="6"/>
      <c r="WIK213" s="6"/>
      <c r="WIL213" s="6"/>
      <c r="WIM213" s="6"/>
      <c r="WIN213" s="6"/>
      <c r="WIO213" s="6"/>
      <c r="WIP213" s="6"/>
      <c r="WIQ213" s="6"/>
      <c r="WIR213" s="6"/>
      <c r="WIS213" s="6"/>
      <c r="WIT213" s="6"/>
      <c r="WIU213" s="6"/>
      <c r="WIV213" s="6"/>
      <c r="WIW213" s="6"/>
      <c r="WIX213" s="6"/>
      <c r="WIY213" s="6"/>
      <c r="WIZ213" s="6"/>
      <c r="WJA213" s="6"/>
      <c r="WJB213" s="6"/>
      <c r="WJC213" s="6"/>
      <c r="WJD213" s="6"/>
      <c r="WJE213" s="6"/>
      <c r="WJF213" s="6"/>
      <c r="WJG213" s="6"/>
      <c r="WJH213" s="6"/>
      <c r="WJI213" s="6"/>
      <c r="WJJ213" s="6"/>
      <c r="WJK213" s="6"/>
      <c r="WJL213" s="6"/>
      <c r="WJM213" s="6"/>
      <c r="WJN213" s="6"/>
      <c r="WJO213" s="6"/>
      <c r="WJP213" s="6"/>
      <c r="WJQ213" s="6"/>
      <c r="WJR213" s="6"/>
      <c r="WJS213" s="6"/>
      <c r="WJT213" s="6"/>
      <c r="WJU213" s="6"/>
      <c r="WJV213" s="6"/>
      <c r="WJW213" s="6"/>
      <c r="WJX213" s="6"/>
      <c r="WJY213" s="6"/>
      <c r="WJZ213" s="6"/>
      <c r="WKA213" s="6"/>
      <c r="WKB213" s="6"/>
      <c r="WKC213" s="6"/>
      <c r="WKD213" s="6"/>
      <c r="WKE213" s="6"/>
      <c r="WKF213" s="6"/>
      <c r="WKG213" s="6"/>
      <c r="WKH213" s="6"/>
      <c r="WKI213" s="6"/>
      <c r="WKJ213" s="6"/>
      <c r="WKK213" s="6"/>
      <c r="WKL213" s="6"/>
      <c r="WKM213" s="6"/>
      <c r="WKN213" s="6"/>
      <c r="WKO213" s="6"/>
      <c r="WKP213" s="6"/>
      <c r="WKQ213" s="6"/>
      <c r="WKR213" s="6"/>
      <c r="WKS213" s="6"/>
      <c r="WKT213" s="6"/>
      <c r="WKU213" s="6"/>
      <c r="WKV213" s="6"/>
      <c r="WKW213" s="6"/>
      <c r="WKX213" s="6"/>
      <c r="WKY213" s="6"/>
      <c r="WKZ213" s="6"/>
      <c r="WLA213" s="6"/>
      <c r="WLB213" s="6"/>
      <c r="WLC213" s="6"/>
      <c r="WLD213" s="6"/>
      <c r="WLE213" s="6"/>
      <c r="WLF213" s="6"/>
      <c r="WLG213" s="6"/>
      <c r="WLH213" s="6"/>
      <c r="WLI213" s="6"/>
      <c r="WLJ213" s="6"/>
      <c r="WLK213" s="6"/>
      <c r="WLL213" s="6"/>
      <c r="WLM213" s="6"/>
      <c r="WLN213" s="6"/>
      <c r="WLO213" s="6"/>
      <c r="WLP213" s="6"/>
      <c r="WLQ213" s="6"/>
      <c r="WLR213" s="6"/>
      <c r="WLS213" s="6"/>
      <c r="WLT213" s="6"/>
      <c r="WLU213" s="6"/>
      <c r="WLV213" s="6"/>
      <c r="WLW213" s="6"/>
      <c r="WLX213" s="6"/>
      <c r="WLY213" s="6"/>
      <c r="WLZ213" s="6"/>
      <c r="WMA213" s="6"/>
      <c r="WMB213" s="6"/>
      <c r="WMC213" s="6"/>
      <c r="WMD213" s="6"/>
      <c r="WME213" s="6"/>
      <c r="WMF213" s="6"/>
      <c r="WMG213" s="6"/>
      <c r="WMH213" s="6"/>
      <c r="WMI213" s="6"/>
      <c r="WMJ213" s="6"/>
      <c r="WMK213" s="6"/>
      <c r="WML213" s="6"/>
      <c r="WMM213" s="6"/>
      <c r="WMN213" s="6"/>
      <c r="WMO213" s="6"/>
      <c r="WMP213" s="6"/>
      <c r="WMQ213" s="6"/>
      <c r="WMR213" s="6"/>
      <c r="WMS213" s="6"/>
      <c r="WMT213" s="6"/>
      <c r="WMU213" s="6"/>
      <c r="WMV213" s="6"/>
      <c r="WMW213" s="6"/>
      <c r="WMX213" s="6"/>
      <c r="WMY213" s="6"/>
      <c r="WMZ213" s="6"/>
      <c r="WNA213" s="6"/>
      <c r="WNB213" s="6"/>
      <c r="WNC213" s="6"/>
      <c r="WND213" s="6"/>
      <c r="WNE213" s="6"/>
      <c r="WNF213" s="6"/>
      <c r="WNG213" s="6"/>
      <c r="WNH213" s="6"/>
      <c r="WNI213" s="6"/>
      <c r="WNJ213" s="6"/>
      <c r="WNK213" s="6"/>
      <c r="WNL213" s="6"/>
      <c r="WNM213" s="6"/>
      <c r="WNN213" s="6"/>
      <c r="WNO213" s="6"/>
      <c r="WNP213" s="6"/>
      <c r="WNQ213" s="6"/>
      <c r="WNR213" s="6"/>
      <c r="WNS213" s="6"/>
      <c r="WNT213" s="6"/>
      <c r="WNU213" s="6"/>
      <c r="WNV213" s="6"/>
      <c r="WNW213" s="6"/>
      <c r="WNX213" s="6"/>
      <c r="WNY213" s="6"/>
      <c r="WNZ213" s="6"/>
      <c r="WOA213" s="6"/>
      <c r="WOB213" s="6"/>
      <c r="WOC213" s="6"/>
      <c r="WOD213" s="6"/>
      <c r="WOE213" s="6"/>
      <c r="WOF213" s="6"/>
      <c r="WOG213" s="6"/>
      <c r="WOH213" s="6"/>
      <c r="WOI213" s="6"/>
      <c r="WOJ213" s="6"/>
      <c r="WOK213" s="6"/>
      <c r="WOL213" s="6"/>
      <c r="WOM213" s="6"/>
      <c r="WON213" s="6"/>
      <c r="WOO213" s="6"/>
      <c r="WOP213" s="6"/>
      <c r="WOQ213" s="6"/>
      <c r="WOR213" s="6"/>
      <c r="WOS213" s="6"/>
      <c r="WOT213" s="6"/>
      <c r="WOU213" s="6"/>
      <c r="WOV213" s="6"/>
      <c r="WOW213" s="6"/>
      <c r="WOX213" s="6"/>
      <c r="WOY213" s="6"/>
      <c r="WOZ213" s="6"/>
      <c r="WPA213" s="6"/>
      <c r="WPB213" s="6"/>
      <c r="WPC213" s="6"/>
      <c r="WPD213" s="6"/>
      <c r="WPE213" s="6"/>
      <c r="WPF213" s="6"/>
      <c r="WPG213" s="6"/>
      <c r="WPH213" s="6"/>
      <c r="WPI213" s="6"/>
      <c r="WPJ213" s="6"/>
      <c r="WPK213" s="6"/>
      <c r="WPL213" s="6"/>
      <c r="WPM213" s="6"/>
      <c r="WPN213" s="6"/>
      <c r="WPO213" s="6"/>
      <c r="WPP213" s="6"/>
      <c r="WPQ213" s="6"/>
      <c r="WPR213" s="6"/>
      <c r="WPS213" s="6"/>
      <c r="WPT213" s="6"/>
      <c r="WPU213" s="6"/>
      <c r="WPV213" s="6"/>
      <c r="WPW213" s="6"/>
      <c r="WPX213" s="6"/>
      <c r="WPY213" s="6"/>
      <c r="WPZ213" s="6"/>
      <c r="WQA213" s="6"/>
      <c r="WQB213" s="6"/>
      <c r="WQC213" s="6"/>
      <c r="WQD213" s="6"/>
      <c r="WQE213" s="6"/>
      <c r="WQF213" s="6"/>
      <c r="WQG213" s="6"/>
      <c r="WQH213" s="6"/>
      <c r="WQI213" s="6"/>
      <c r="WQJ213" s="6"/>
      <c r="WQK213" s="6"/>
      <c r="WQL213" s="6"/>
      <c r="WQM213" s="6"/>
      <c r="WQN213" s="6"/>
      <c r="WQO213" s="6"/>
      <c r="WQP213" s="6"/>
      <c r="WQQ213" s="6"/>
      <c r="WQR213" s="6"/>
      <c r="WQS213" s="6"/>
      <c r="WQT213" s="6"/>
      <c r="WQU213" s="6"/>
      <c r="WQV213" s="6"/>
      <c r="WQW213" s="6"/>
      <c r="WQX213" s="6"/>
      <c r="WQY213" s="6"/>
      <c r="WQZ213" s="6"/>
      <c r="WRA213" s="6"/>
      <c r="WRB213" s="6"/>
      <c r="WRC213" s="6"/>
      <c r="WRD213" s="6"/>
      <c r="WRE213" s="6"/>
      <c r="WRF213" s="6"/>
      <c r="WRG213" s="6"/>
      <c r="WRH213" s="6"/>
      <c r="WRI213" s="6"/>
      <c r="WRJ213" s="6"/>
      <c r="WRK213" s="6"/>
      <c r="WRL213" s="6"/>
      <c r="WRM213" s="6"/>
      <c r="WRN213" s="6"/>
      <c r="WRO213" s="6"/>
      <c r="WRP213" s="6"/>
      <c r="WRQ213" s="6"/>
      <c r="WRR213" s="6"/>
      <c r="WRS213" s="6"/>
      <c r="WRT213" s="6"/>
      <c r="WRU213" s="6"/>
      <c r="WRV213" s="6"/>
      <c r="WRW213" s="6"/>
      <c r="WRX213" s="6"/>
      <c r="WRY213" s="6"/>
      <c r="WRZ213" s="6"/>
      <c r="WSA213" s="6"/>
      <c r="WSB213" s="6"/>
      <c r="WSC213" s="6"/>
      <c r="WSD213" s="6"/>
      <c r="WSE213" s="6"/>
      <c r="WSF213" s="6"/>
      <c r="WSG213" s="6"/>
      <c r="WSH213" s="6"/>
      <c r="WSI213" s="6"/>
      <c r="WSJ213" s="6"/>
      <c r="WSK213" s="6"/>
      <c r="WSL213" s="6"/>
      <c r="WSM213" s="6"/>
      <c r="WSN213" s="6"/>
      <c r="WSO213" s="6"/>
      <c r="WSP213" s="6"/>
      <c r="WSQ213" s="6"/>
      <c r="WSR213" s="6"/>
      <c r="WSS213" s="6"/>
      <c r="WST213" s="6"/>
      <c r="WSU213" s="6"/>
      <c r="WSV213" s="6"/>
      <c r="WSW213" s="6"/>
      <c r="WSX213" s="6"/>
      <c r="WSY213" s="6"/>
      <c r="WSZ213" s="6"/>
      <c r="WTA213" s="6"/>
      <c r="WTB213" s="6"/>
      <c r="WTC213" s="6"/>
      <c r="WTD213" s="6"/>
      <c r="WTE213" s="6"/>
      <c r="WTF213" s="6"/>
      <c r="WTG213" s="6"/>
      <c r="WTH213" s="6"/>
      <c r="WTI213" s="6"/>
      <c r="WTJ213" s="6"/>
      <c r="WTK213" s="6"/>
      <c r="WTL213" s="6"/>
      <c r="WTM213" s="6"/>
      <c r="WTN213" s="6"/>
      <c r="WTO213" s="6"/>
      <c r="WTP213" s="6"/>
      <c r="WTQ213" s="6"/>
      <c r="WTR213" s="6"/>
      <c r="WTS213" s="6"/>
      <c r="WTT213" s="6"/>
      <c r="WTU213" s="6"/>
      <c r="WTV213" s="6"/>
      <c r="WTW213" s="6"/>
      <c r="WTX213" s="6"/>
      <c r="WTY213" s="6"/>
      <c r="WTZ213" s="6"/>
      <c r="WUA213" s="6"/>
      <c r="WUB213" s="6"/>
      <c r="WUC213" s="6"/>
      <c r="WUD213" s="6"/>
      <c r="WUE213" s="6"/>
      <c r="WUF213" s="6"/>
      <c r="WUG213" s="6"/>
      <c r="WUH213" s="6"/>
      <c r="WUI213" s="6"/>
      <c r="WUJ213" s="6"/>
      <c r="WUK213" s="6"/>
      <c r="WUL213" s="6"/>
      <c r="WUM213" s="6"/>
      <c r="WUN213" s="6"/>
      <c r="WUO213" s="6"/>
      <c r="WUP213" s="6"/>
      <c r="WUQ213" s="6"/>
      <c r="WUR213" s="6"/>
      <c r="WUS213" s="6"/>
      <c r="WUT213" s="6"/>
      <c r="WUU213" s="6"/>
      <c r="WUV213" s="6"/>
      <c r="WUW213" s="6"/>
      <c r="WUX213" s="6"/>
      <c r="WUY213" s="6"/>
      <c r="WUZ213" s="6"/>
      <c r="WVA213" s="6"/>
      <c r="WVB213" s="6"/>
      <c r="WVC213" s="6"/>
      <c r="WVD213" s="6"/>
      <c r="WVE213" s="6"/>
      <c r="WVF213" s="6"/>
      <c r="WVG213" s="6"/>
      <c r="WVH213" s="6"/>
      <c r="WVI213" s="6"/>
      <c r="WVJ213" s="6"/>
      <c r="WVK213" s="6"/>
      <c r="WVL213" s="6"/>
      <c r="WVM213" s="6"/>
      <c r="WVN213" s="6"/>
      <c r="WVO213" s="6"/>
      <c r="WVP213" s="6"/>
      <c r="WVQ213" s="6"/>
      <c r="WVR213" s="6"/>
      <c r="WVS213" s="6"/>
      <c r="WVT213" s="6"/>
      <c r="WVU213" s="6"/>
      <c r="WVV213" s="6"/>
      <c r="WVW213" s="6"/>
      <c r="WVX213" s="6"/>
      <c r="WVY213" s="6"/>
      <c r="WVZ213" s="6"/>
      <c r="WWA213" s="6"/>
      <c r="WWB213" s="6"/>
      <c r="WWC213" s="6"/>
      <c r="WWD213" s="6"/>
      <c r="WWE213" s="6"/>
      <c r="WWF213" s="6"/>
      <c r="WWG213" s="6"/>
      <c r="WWH213" s="6"/>
      <c r="WWI213" s="6"/>
      <c r="WWJ213" s="6"/>
      <c r="WWK213" s="6"/>
      <c r="WWL213" s="6"/>
      <c r="WWM213" s="6"/>
      <c r="WWN213" s="6"/>
      <c r="WWO213" s="6"/>
      <c r="WWP213" s="6"/>
      <c r="WWQ213" s="6"/>
      <c r="WWR213" s="6"/>
      <c r="WWS213" s="6"/>
      <c r="WWT213" s="6"/>
      <c r="WWU213" s="6"/>
      <c r="WWV213" s="6"/>
      <c r="WWW213" s="6"/>
      <c r="WWX213" s="6"/>
      <c r="WWY213" s="6"/>
      <c r="WWZ213" s="6"/>
      <c r="WXA213" s="6"/>
      <c r="WXB213" s="6"/>
      <c r="WXC213" s="6"/>
      <c r="WXD213" s="6"/>
      <c r="WXE213" s="6"/>
      <c r="WXF213" s="6"/>
      <c r="WXG213" s="6"/>
      <c r="WXH213" s="6"/>
      <c r="WXI213" s="6"/>
      <c r="WXJ213" s="6"/>
      <c r="WXK213" s="6"/>
      <c r="WXL213" s="6"/>
      <c r="WXM213" s="6"/>
      <c r="WXN213" s="6"/>
      <c r="WXO213" s="6"/>
      <c r="WXP213" s="6"/>
      <c r="WXQ213" s="6"/>
      <c r="WXR213" s="6"/>
      <c r="WXS213" s="6"/>
      <c r="WXT213" s="6"/>
      <c r="WXU213" s="6"/>
      <c r="WXV213" s="6"/>
      <c r="WXW213" s="6"/>
      <c r="WXX213" s="6"/>
      <c r="WXY213" s="6"/>
      <c r="WXZ213" s="6"/>
      <c r="WYA213" s="6"/>
      <c r="WYB213" s="6"/>
      <c r="WYC213" s="6"/>
      <c r="WYD213" s="6"/>
      <c r="WYE213" s="6"/>
      <c r="WYF213" s="6"/>
      <c r="WYG213" s="6"/>
      <c r="WYH213" s="6"/>
      <c r="WYI213" s="6"/>
      <c r="WYJ213" s="6"/>
      <c r="WYK213" s="6"/>
      <c r="WYL213" s="6"/>
      <c r="WYM213" s="6"/>
      <c r="WYN213" s="6"/>
      <c r="WYO213" s="6"/>
      <c r="WYP213" s="6"/>
      <c r="WYQ213" s="6"/>
      <c r="WYR213" s="6"/>
      <c r="WYS213" s="6"/>
      <c r="WYT213" s="6"/>
      <c r="WYU213" s="6"/>
      <c r="WYV213" s="6"/>
      <c r="WYW213" s="6"/>
      <c r="WYX213" s="6"/>
      <c r="WYY213" s="6"/>
      <c r="WYZ213" s="6"/>
      <c r="WZA213" s="6"/>
      <c r="WZB213" s="6"/>
      <c r="WZC213" s="6"/>
      <c r="WZD213" s="6"/>
      <c r="WZE213" s="6"/>
      <c r="WZF213" s="6"/>
      <c r="WZG213" s="6"/>
      <c r="WZH213" s="6"/>
      <c r="WZI213" s="6"/>
      <c r="WZJ213" s="6"/>
      <c r="WZK213" s="6"/>
      <c r="WZL213" s="6"/>
      <c r="WZM213" s="6"/>
      <c r="WZN213" s="6"/>
      <c r="WZO213" s="6"/>
      <c r="WZP213" s="6"/>
      <c r="WZQ213" s="6"/>
      <c r="WZR213" s="6"/>
      <c r="WZS213" s="6"/>
      <c r="WZT213" s="6"/>
      <c r="WZU213" s="6"/>
      <c r="WZV213" s="6"/>
      <c r="WZW213" s="6"/>
      <c r="WZX213" s="6"/>
      <c r="WZY213" s="6"/>
      <c r="WZZ213" s="6"/>
      <c r="XAA213" s="6"/>
      <c r="XAB213" s="6"/>
      <c r="XAC213" s="6"/>
      <c r="XAD213" s="6"/>
      <c r="XAE213" s="6"/>
      <c r="XAF213" s="6"/>
      <c r="XAG213" s="6"/>
      <c r="XAH213" s="6"/>
      <c r="XAI213" s="6"/>
      <c r="XAJ213" s="6"/>
      <c r="XAK213" s="6"/>
      <c r="XAL213" s="6"/>
      <c r="XAM213" s="6"/>
      <c r="XAN213" s="6"/>
      <c r="XAO213" s="6"/>
      <c r="XAP213" s="6"/>
      <c r="XAQ213" s="6"/>
      <c r="XAR213" s="6"/>
      <c r="XAS213" s="6"/>
      <c r="XAT213" s="6"/>
      <c r="XAU213" s="6"/>
      <c r="XAV213" s="6"/>
      <c r="XAW213" s="6"/>
      <c r="XAX213" s="6"/>
      <c r="XAY213" s="6"/>
      <c r="XAZ213" s="6"/>
      <c r="XBA213" s="6"/>
      <c r="XBB213" s="6"/>
      <c r="XBC213" s="6"/>
      <c r="XBD213" s="6"/>
      <c r="XBE213" s="6"/>
      <c r="XBF213" s="6"/>
      <c r="XBG213" s="6"/>
      <c r="XBH213" s="6"/>
      <c r="XBI213" s="6"/>
      <c r="XBJ213" s="6"/>
      <c r="XBK213" s="6"/>
      <c r="XBL213" s="6"/>
      <c r="XBM213" s="6"/>
      <c r="XBN213" s="6"/>
      <c r="XBO213" s="6"/>
      <c r="XBP213" s="6"/>
      <c r="XBQ213" s="6"/>
      <c r="XBR213" s="6"/>
      <c r="XBS213" s="6"/>
      <c r="XBT213" s="6"/>
      <c r="XBU213" s="6"/>
      <c r="XBV213" s="6"/>
      <c r="XBW213" s="6"/>
      <c r="XBX213" s="6"/>
      <c r="XBY213" s="6"/>
      <c r="XBZ213" s="6"/>
      <c r="XCA213" s="6"/>
      <c r="XCB213" s="6"/>
      <c r="XCC213" s="6"/>
      <c r="XCD213" s="6"/>
      <c r="XCE213" s="6"/>
      <c r="XCF213" s="6"/>
      <c r="XCG213" s="6"/>
      <c r="XCH213" s="6"/>
      <c r="XCI213" s="6"/>
      <c r="XCJ213" s="6"/>
      <c r="XCK213" s="6"/>
      <c r="XCL213" s="6"/>
      <c r="XCM213" s="6"/>
      <c r="XCN213" s="6"/>
      <c r="XCO213" s="6"/>
      <c r="XCP213" s="6"/>
      <c r="XCQ213" s="6"/>
      <c r="XCR213" s="6"/>
      <c r="XCS213" s="6"/>
      <c r="XCT213" s="6"/>
      <c r="XCU213" s="6"/>
      <c r="XCV213" s="6"/>
      <c r="XCW213" s="6"/>
      <c r="XCX213" s="6"/>
      <c r="XCY213" s="6"/>
      <c r="XCZ213" s="6"/>
      <c r="XDA213" s="6"/>
      <c r="XDB213" s="6"/>
      <c r="XDC213" s="6"/>
      <c r="XDD213" s="6"/>
      <c r="XDE213" s="6"/>
      <c r="XDF213" s="6"/>
      <c r="XDG213" s="6"/>
      <c r="XDH213" s="6"/>
      <c r="XDI213" s="6"/>
      <c r="XDJ213" s="6"/>
      <c r="XDK213" s="6"/>
      <c r="XDL213" s="6"/>
      <c r="XDM213" s="6"/>
      <c r="XDN213" s="6"/>
      <c r="XDO213" s="6"/>
      <c r="XDP213" s="6"/>
      <c r="XDQ213" s="6"/>
      <c r="XDR213" s="6"/>
      <c r="XDS213" s="6"/>
      <c r="XDT213" s="6"/>
      <c r="XDU213" s="6"/>
      <c r="XDV213" s="6"/>
      <c r="XDW213" s="6"/>
      <c r="XDX213" s="6"/>
      <c r="XDY213" s="6"/>
      <c r="XDZ213" s="6"/>
      <c r="XEA213" s="6"/>
      <c r="XEB213" s="6"/>
      <c r="XEC213" s="6"/>
      <c r="XED213" s="6"/>
      <c r="XEE213" s="6"/>
      <c r="XEF213" s="6"/>
      <c r="XEG213" s="6"/>
      <c r="XEH213" s="6"/>
      <c r="XEI213" s="6"/>
      <c r="XEJ213" s="6"/>
      <c r="XEK213" s="6"/>
      <c r="XEL213" s="6"/>
      <c r="XEM213" s="6"/>
      <c r="XEN213" s="6"/>
      <c r="XEO213" s="6"/>
      <c r="XEP213" s="6"/>
      <c r="XEQ213" s="6"/>
      <c r="XER213" s="6"/>
      <c r="XES213" s="6"/>
      <c r="XET213" s="6"/>
      <c r="XEU213" s="6"/>
      <c r="XEV213" s="6"/>
      <c r="XEW213" s="6"/>
      <c r="XEX213" s="6"/>
      <c r="XEY213" s="6"/>
      <c r="XEZ213" s="6"/>
      <c r="XFA213" s="6"/>
      <c r="XFB213" s="6"/>
      <c r="XFC213" s="6"/>
      <c r="XFD213" s="6"/>
    </row>
    <row r="215" spans="1:16384" s="3" customFormat="1" ht="10.5" x14ac:dyDescent="0.15">
      <c r="A215" s="78" t="s">
        <v>188</v>
      </c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80"/>
    </row>
    <row r="216" spans="1:16384" s="3" customFormat="1" ht="10.5" x14ac:dyDescent="0.15">
      <c r="A216" s="82" t="s">
        <v>397</v>
      </c>
      <c r="B216" s="83"/>
      <c r="C216" s="83" t="s">
        <v>272</v>
      </c>
      <c r="D216" s="83"/>
      <c r="E216" s="83"/>
      <c r="F216" s="83"/>
      <c r="G216" s="83"/>
      <c r="H216" s="83"/>
      <c r="I216" s="83"/>
      <c r="J216" s="83"/>
      <c r="K216" s="83" t="s">
        <v>273</v>
      </c>
      <c r="L216" s="83"/>
      <c r="M216" s="83" t="s">
        <v>274</v>
      </c>
      <c r="N216" s="86"/>
    </row>
    <row r="217" spans="1:16384" s="3" customFormat="1" ht="10.5" x14ac:dyDescent="0.15">
      <c r="A217" s="82"/>
      <c r="B217" s="83"/>
      <c r="C217" s="92" t="s">
        <v>275</v>
      </c>
      <c r="D217" s="92"/>
      <c r="E217" s="92" t="s">
        <v>276</v>
      </c>
      <c r="F217" s="92"/>
      <c r="G217" s="92" t="s">
        <v>277</v>
      </c>
      <c r="H217" s="92"/>
      <c r="I217" s="103" t="s">
        <v>278</v>
      </c>
      <c r="J217" s="103"/>
      <c r="K217" s="83"/>
      <c r="L217" s="83"/>
      <c r="M217" s="83"/>
      <c r="N217" s="86"/>
    </row>
    <row r="218" spans="1:16384" s="3" customFormat="1" ht="10.5" x14ac:dyDescent="0.15">
      <c r="A218" s="82"/>
      <c r="B218" s="83"/>
      <c r="C218" s="54" t="s">
        <v>326</v>
      </c>
      <c r="D218" s="54">
        <v>2023</v>
      </c>
      <c r="E218" s="54" t="s">
        <v>326</v>
      </c>
      <c r="F218" s="54">
        <v>2023</v>
      </c>
      <c r="G218" s="54" t="s">
        <v>326</v>
      </c>
      <c r="H218" s="54">
        <v>2023</v>
      </c>
      <c r="I218" s="54" t="s">
        <v>326</v>
      </c>
      <c r="J218" s="54">
        <v>2023</v>
      </c>
      <c r="K218" s="54" t="s">
        <v>326</v>
      </c>
      <c r="L218" s="54">
        <v>2023</v>
      </c>
      <c r="M218" s="54" t="s">
        <v>326</v>
      </c>
      <c r="N218" s="56">
        <v>2023</v>
      </c>
    </row>
    <row r="219" spans="1:16384" x14ac:dyDescent="0.2">
      <c r="A219" s="140" t="s">
        <v>369</v>
      </c>
      <c r="B219" s="46" t="s">
        <v>189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f t="shared" ref="I219" si="33">C219+E219+G219</f>
        <v>0</v>
      </c>
      <c r="J219" s="55">
        <f t="shared" ref="J219" si="34">H219+F219+D219</f>
        <v>0</v>
      </c>
      <c r="K219" s="16">
        <v>0</v>
      </c>
      <c r="L219" s="15">
        <v>0</v>
      </c>
      <c r="M219" s="15">
        <f>I219+K219</f>
        <v>0</v>
      </c>
      <c r="N219" s="17">
        <f>J219+L219</f>
        <v>0</v>
      </c>
    </row>
    <row r="220" spans="1:16384" x14ac:dyDescent="0.2">
      <c r="A220" s="141"/>
      <c r="B220" s="46" t="s">
        <v>190</v>
      </c>
      <c r="C220" s="55">
        <v>17679</v>
      </c>
      <c r="D220" s="55">
        <v>17965</v>
      </c>
      <c r="E220" s="55">
        <v>2744</v>
      </c>
      <c r="F220" s="55">
        <v>2744</v>
      </c>
      <c r="G220" s="55">
        <v>3383</v>
      </c>
      <c r="H220" s="55">
        <v>3383</v>
      </c>
      <c r="I220" s="55">
        <f t="shared" ref="I220:I241" si="35">C220+E220+G220</f>
        <v>23806</v>
      </c>
      <c r="J220" s="55">
        <f t="shared" ref="J220:J241" si="36">H220+F220+D220</f>
        <v>24092</v>
      </c>
      <c r="K220" s="16">
        <v>1350</v>
      </c>
      <c r="L220" s="15">
        <v>1350</v>
      </c>
      <c r="M220" s="15">
        <f t="shared" ref="M220:M241" si="37">I220+K220</f>
        <v>25156</v>
      </c>
      <c r="N220" s="17">
        <f t="shared" ref="N220:N241" si="38">J220+L220</f>
        <v>25442</v>
      </c>
    </row>
    <row r="221" spans="1:16384" x14ac:dyDescent="0.2">
      <c r="A221" s="141"/>
      <c r="B221" s="46" t="s">
        <v>191</v>
      </c>
      <c r="C221" s="55">
        <v>18024</v>
      </c>
      <c r="D221" s="55">
        <v>18024</v>
      </c>
      <c r="E221" s="55">
        <v>0</v>
      </c>
      <c r="F221" s="55">
        <v>0</v>
      </c>
      <c r="G221" s="55">
        <v>0</v>
      </c>
      <c r="H221" s="55">
        <v>0</v>
      </c>
      <c r="I221" s="55">
        <f t="shared" si="35"/>
        <v>18024</v>
      </c>
      <c r="J221" s="55">
        <f t="shared" si="36"/>
        <v>18024</v>
      </c>
      <c r="K221" s="16">
        <v>1256</v>
      </c>
      <c r="L221" s="15">
        <v>1256</v>
      </c>
      <c r="M221" s="15">
        <f t="shared" si="37"/>
        <v>19280</v>
      </c>
      <c r="N221" s="17">
        <f t="shared" si="38"/>
        <v>19280</v>
      </c>
    </row>
    <row r="222" spans="1:16384" x14ac:dyDescent="0.2">
      <c r="A222" s="141"/>
      <c r="B222" s="46" t="s">
        <v>192</v>
      </c>
      <c r="C222" s="55">
        <v>13122</v>
      </c>
      <c r="D222" s="55">
        <v>14197</v>
      </c>
      <c r="E222" s="55">
        <v>1842</v>
      </c>
      <c r="F222" s="55">
        <v>1842</v>
      </c>
      <c r="G222" s="55">
        <v>9839</v>
      </c>
      <c r="H222" s="55">
        <v>8799</v>
      </c>
      <c r="I222" s="55">
        <f t="shared" si="35"/>
        <v>24803</v>
      </c>
      <c r="J222" s="55">
        <f t="shared" si="36"/>
        <v>24838</v>
      </c>
      <c r="K222" s="16">
        <v>715</v>
      </c>
      <c r="L222" s="15">
        <v>715</v>
      </c>
      <c r="M222" s="15">
        <f t="shared" si="37"/>
        <v>25518</v>
      </c>
      <c r="N222" s="17">
        <f t="shared" si="38"/>
        <v>25553</v>
      </c>
    </row>
    <row r="223" spans="1:16384" x14ac:dyDescent="0.2">
      <c r="A223" s="141"/>
      <c r="B223" s="46" t="s">
        <v>193</v>
      </c>
      <c r="C223" s="55">
        <v>0</v>
      </c>
      <c r="D223" s="55">
        <v>0</v>
      </c>
      <c r="E223" s="55">
        <v>0</v>
      </c>
      <c r="F223" s="55">
        <v>0</v>
      </c>
      <c r="G223" s="55">
        <v>0</v>
      </c>
      <c r="H223" s="55">
        <v>0</v>
      </c>
      <c r="I223" s="55">
        <f t="shared" si="35"/>
        <v>0</v>
      </c>
      <c r="J223" s="55">
        <f t="shared" si="36"/>
        <v>0</v>
      </c>
      <c r="K223" s="16">
        <v>0</v>
      </c>
      <c r="L223" s="15">
        <v>0</v>
      </c>
      <c r="M223" s="15">
        <f t="shared" si="37"/>
        <v>0</v>
      </c>
      <c r="N223" s="17">
        <f t="shared" si="38"/>
        <v>0</v>
      </c>
    </row>
    <row r="224" spans="1:16384" x14ac:dyDescent="0.2">
      <c r="A224" s="142"/>
      <c r="B224" s="46" t="s">
        <v>194</v>
      </c>
      <c r="C224" s="55">
        <v>594</v>
      </c>
      <c r="D224" s="55">
        <v>594</v>
      </c>
      <c r="E224" s="55">
        <v>2039</v>
      </c>
      <c r="F224" s="55">
        <v>2039</v>
      </c>
      <c r="G224" s="55">
        <v>0</v>
      </c>
      <c r="H224" s="55">
        <v>0</v>
      </c>
      <c r="I224" s="55">
        <f t="shared" si="35"/>
        <v>2633</v>
      </c>
      <c r="J224" s="55">
        <f t="shared" si="36"/>
        <v>2633</v>
      </c>
      <c r="K224" s="16">
        <v>82</v>
      </c>
      <c r="L224" s="15">
        <v>82</v>
      </c>
      <c r="M224" s="15">
        <f t="shared" si="37"/>
        <v>2715</v>
      </c>
      <c r="N224" s="17">
        <f t="shared" si="38"/>
        <v>2715</v>
      </c>
    </row>
    <row r="225" spans="1:14" x14ac:dyDescent="0.2">
      <c r="A225" s="140" t="s">
        <v>370</v>
      </c>
      <c r="B225" s="46" t="s">
        <v>195</v>
      </c>
      <c r="C225" s="55">
        <v>0</v>
      </c>
      <c r="D225" s="55">
        <v>0</v>
      </c>
      <c r="E225" s="55">
        <v>0</v>
      </c>
      <c r="F225" s="55">
        <v>0</v>
      </c>
      <c r="G225" s="55">
        <v>0</v>
      </c>
      <c r="H225" s="55">
        <v>0</v>
      </c>
      <c r="I225" s="55">
        <f t="shared" si="35"/>
        <v>0</v>
      </c>
      <c r="J225" s="55">
        <f t="shared" si="36"/>
        <v>0</v>
      </c>
      <c r="K225" s="16">
        <v>0</v>
      </c>
      <c r="L225" s="15">
        <v>0</v>
      </c>
      <c r="M225" s="15">
        <f t="shared" si="37"/>
        <v>0</v>
      </c>
      <c r="N225" s="17">
        <f t="shared" si="38"/>
        <v>0</v>
      </c>
    </row>
    <row r="226" spans="1:14" x14ac:dyDescent="0.2">
      <c r="A226" s="141"/>
      <c r="B226" s="46" t="s">
        <v>196</v>
      </c>
      <c r="C226" s="55">
        <v>27759</v>
      </c>
      <c r="D226" s="55">
        <v>28267</v>
      </c>
      <c r="E226" s="55">
        <v>47154</v>
      </c>
      <c r="F226" s="55">
        <v>35747</v>
      </c>
      <c r="G226" s="55">
        <v>5750</v>
      </c>
      <c r="H226" s="55">
        <v>16813</v>
      </c>
      <c r="I226" s="55">
        <f t="shared" si="35"/>
        <v>80663</v>
      </c>
      <c r="J226" s="55">
        <f t="shared" si="36"/>
        <v>80827</v>
      </c>
      <c r="K226" s="16">
        <v>241</v>
      </c>
      <c r="L226" s="15">
        <v>241</v>
      </c>
      <c r="M226" s="15">
        <f t="shared" si="37"/>
        <v>80904</v>
      </c>
      <c r="N226" s="17">
        <f t="shared" si="38"/>
        <v>81068</v>
      </c>
    </row>
    <row r="227" spans="1:14" x14ac:dyDescent="0.2">
      <c r="A227" s="141"/>
      <c r="B227" s="46" t="s">
        <v>197</v>
      </c>
      <c r="C227" s="55">
        <v>128521</v>
      </c>
      <c r="D227" s="55">
        <v>128973</v>
      </c>
      <c r="E227" s="55">
        <v>9921</v>
      </c>
      <c r="F227" s="55">
        <v>18411</v>
      </c>
      <c r="G227" s="55">
        <v>24667</v>
      </c>
      <c r="H227" s="55">
        <v>19119</v>
      </c>
      <c r="I227" s="55">
        <f t="shared" si="35"/>
        <v>163109</v>
      </c>
      <c r="J227" s="55">
        <f t="shared" si="36"/>
        <v>166503</v>
      </c>
      <c r="K227" s="16">
        <v>3225</v>
      </c>
      <c r="L227" s="15">
        <v>3225</v>
      </c>
      <c r="M227" s="15">
        <f t="shared" si="37"/>
        <v>166334</v>
      </c>
      <c r="N227" s="17">
        <f t="shared" si="38"/>
        <v>169728</v>
      </c>
    </row>
    <row r="228" spans="1:14" x14ac:dyDescent="0.2">
      <c r="A228" s="141"/>
      <c r="B228" s="46" t="s">
        <v>198</v>
      </c>
      <c r="C228" s="55">
        <v>200442</v>
      </c>
      <c r="D228" s="55">
        <v>200442</v>
      </c>
      <c r="E228" s="55">
        <v>63451</v>
      </c>
      <c r="F228" s="55">
        <v>63451</v>
      </c>
      <c r="G228" s="55">
        <v>3363</v>
      </c>
      <c r="H228" s="55">
        <v>3363</v>
      </c>
      <c r="I228" s="55">
        <f t="shared" si="35"/>
        <v>267256</v>
      </c>
      <c r="J228" s="55">
        <f t="shared" si="36"/>
        <v>267256</v>
      </c>
      <c r="K228" s="16">
        <v>81152</v>
      </c>
      <c r="L228" s="15">
        <v>81152</v>
      </c>
      <c r="M228" s="15">
        <f t="shared" si="37"/>
        <v>348408</v>
      </c>
      <c r="N228" s="17">
        <f t="shared" si="38"/>
        <v>348408</v>
      </c>
    </row>
    <row r="229" spans="1:14" x14ac:dyDescent="0.2">
      <c r="A229" s="141"/>
      <c r="B229" s="46" t="s">
        <v>199</v>
      </c>
      <c r="C229" s="55">
        <v>12892</v>
      </c>
      <c r="D229" s="55">
        <v>13160</v>
      </c>
      <c r="E229" s="55">
        <v>3613</v>
      </c>
      <c r="F229" s="55">
        <v>3613</v>
      </c>
      <c r="G229" s="55">
        <v>4202</v>
      </c>
      <c r="H229" s="55">
        <v>4202</v>
      </c>
      <c r="I229" s="55">
        <f t="shared" si="35"/>
        <v>20707</v>
      </c>
      <c r="J229" s="55">
        <f t="shared" si="36"/>
        <v>20975</v>
      </c>
      <c r="K229" s="16">
        <v>635</v>
      </c>
      <c r="L229" s="15">
        <v>635</v>
      </c>
      <c r="M229" s="15">
        <f t="shared" si="37"/>
        <v>21342</v>
      </c>
      <c r="N229" s="17">
        <f t="shared" si="38"/>
        <v>21610</v>
      </c>
    </row>
    <row r="230" spans="1:14" x14ac:dyDescent="0.2">
      <c r="A230" s="142"/>
      <c r="B230" s="46" t="s">
        <v>200</v>
      </c>
      <c r="C230" s="55">
        <v>31180</v>
      </c>
      <c r="D230" s="55">
        <v>33093</v>
      </c>
      <c r="E230" s="55">
        <v>17457</v>
      </c>
      <c r="F230" s="55">
        <v>18782</v>
      </c>
      <c r="G230" s="55">
        <v>9734</v>
      </c>
      <c r="H230" s="55">
        <v>10418</v>
      </c>
      <c r="I230" s="55">
        <f t="shared" si="35"/>
        <v>58371</v>
      </c>
      <c r="J230" s="55">
        <f t="shared" si="36"/>
        <v>62293</v>
      </c>
      <c r="K230" s="16">
        <v>0</v>
      </c>
      <c r="L230" s="15">
        <v>541</v>
      </c>
      <c r="M230" s="15">
        <f t="shared" si="37"/>
        <v>58371</v>
      </c>
      <c r="N230" s="17">
        <f t="shared" si="38"/>
        <v>62834</v>
      </c>
    </row>
    <row r="231" spans="1:14" x14ac:dyDescent="0.2">
      <c r="A231" s="140" t="s">
        <v>371</v>
      </c>
      <c r="B231" s="46" t="s">
        <v>202</v>
      </c>
      <c r="C231" s="55">
        <v>131160</v>
      </c>
      <c r="D231" s="55">
        <v>132570</v>
      </c>
      <c r="E231" s="55">
        <v>3900</v>
      </c>
      <c r="F231" s="55">
        <v>3900</v>
      </c>
      <c r="G231" s="55">
        <v>3900</v>
      </c>
      <c r="H231" s="55">
        <v>3443</v>
      </c>
      <c r="I231" s="55">
        <f t="shared" si="35"/>
        <v>138960</v>
      </c>
      <c r="J231" s="55">
        <f t="shared" si="36"/>
        <v>139913</v>
      </c>
      <c r="K231" s="16">
        <v>2058</v>
      </c>
      <c r="L231" s="15">
        <v>2058</v>
      </c>
      <c r="M231" s="15">
        <f t="shared" si="37"/>
        <v>141018</v>
      </c>
      <c r="N231" s="17">
        <f t="shared" si="38"/>
        <v>141971</v>
      </c>
    </row>
    <row r="232" spans="1:14" x14ac:dyDescent="0.2">
      <c r="A232" s="141"/>
      <c r="B232" s="46" t="s">
        <v>201</v>
      </c>
      <c r="C232" s="55">
        <v>0</v>
      </c>
      <c r="D232" s="55">
        <v>0</v>
      </c>
      <c r="E232" s="55">
        <v>0</v>
      </c>
      <c r="F232" s="55">
        <v>0</v>
      </c>
      <c r="G232" s="55">
        <v>0</v>
      </c>
      <c r="H232" s="55">
        <v>0</v>
      </c>
      <c r="I232" s="55">
        <f t="shared" si="35"/>
        <v>0</v>
      </c>
      <c r="J232" s="55">
        <f t="shared" si="36"/>
        <v>0</v>
      </c>
      <c r="K232" s="16">
        <v>0</v>
      </c>
      <c r="L232" s="15">
        <v>0</v>
      </c>
      <c r="M232" s="15">
        <f t="shared" si="37"/>
        <v>0</v>
      </c>
      <c r="N232" s="17">
        <f t="shared" si="38"/>
        <v>0</v>
      </c>
    </row>
    <row r="233" spans="1:14" x14ac:dyDescent="0.2">
      <c r="A233" s="141"/>
      <c r="B233" s="46" t="s">
        <v>203</v>
      </c>
      <c r="C233" s="55">
        <v>170482</v>
      </c>
      <c r="D233" s="55">
        <v>172407</v>
      </c>
      <c r="E233" s="55">
        <v>0</v>
      </c>
      <c r="F233" s="55">
        <v>12331</v>
      </c>
      <c r="G233" s="55">
        <v>13352</v>
      </c>
      <c r="H233" s="55">
        <v>1021</v>
      </c>
      <c r="I233" s="55">
        <f t="shared" si="35"/>
        <v>183834</v>
      </c>
      <c r="J233" s="55">
        <f t="shared" si="36"/>
        <v>185759</v>
      </c>
      <c r="K233" s="16">
        <v>1020</v>
      </c>
      <c r="L233" s="15">
        <v>1020</v>
      </c>
      <c r="M233" s="15">
        <f t="shared" si="37"/>
        <v>184854</v>
      </c>
      <c r="N233" s="17">
        <f t="shared" si="38"/>
        <v>186779</v>
      </c>
    </row>
    <row r="234" spans="1:14" x14ac:dyDescent="0.2">
      <c r="A234" s="142"/>
      <c r="B234" s="46" t="s">
        <v>204</v>
      </c>
      <c r="C234" s="55">
        <v>19586</v>
      </c>
      <c r="D234" s="55">
        <v>19856</v>
      </c>
      <c r="E234" s="55">
        <v>1360</v>
      </c>
      <c r="F234" s="55">
        <v>1658</v>
      </c>
      <c r="G234" s="55">
        <v>0</v>
      </c>
      <c r="H234" s="55">
        <v>0</v>
      </c>
      <c r="I234" s="55">
        <f t="shared" si="35"/>
        <v>20946</v>
      </c>
      <c r="J234" s="55">
        <f t="shared" si="36"/>
        <v>21514</v>
      </c>
      <c r="K234" s="16">
        <v>3611</v>
      </c>
      <c r="L234" s="15">
        <v>3611</v>
      </c>
      <c r="M234" s="15">
        <f t="shared" si="37"/>
        <v>24557</v>
      </c>
      <c r="N234" s="17">
        <f t="shared" si="38"/>
        <v>25125</v>
      </c>
    </row>
    <row r="235" spans="1:14" x14ac:dyDescent="0.2">
      <c r="A235" s="140" t="s">
        <v>372</v>
      </c>
      <c r="B235" s="46" t="s">
        <v>205</v>
      </c>
      <c r="C235" s="55">
        <v>0</v>
      </c>
      <c r="D235" s="55">
        <v>0</v>
      </c>
      <c r="E235" s="55">
        <v>18097</v>
      </c>
      <c r="F235" s="55">
        <v>18097</v>
      </c>
      <c r="G235" s="55">
        <v>24246</v>
      </c>
      <c r="H235" s="55">
        <v>24246</v>
      </c>
      <c r="I235" s="55">
        <f t="shared" si="35"/>
        <v>42343</v>
      </c>
      <c r="J235" s="55">
        <f t="shared" si="36"/>
        <v>42343</v>
      </c>
      <c r="K235" s="16">
        <v>0</v>
      </c>
      <c r="L235" s="15">
        <v>0</v>
      </c>
      <c r="M235" s="15">
        <f t="shared" si="37"/>
        <v>42343</v>
      </c>
      <c r="N235" s="17">
        <f t="shared" si="38"/>
        <v>42343</v>
      </c>
    </row>
    <row r="236" spans="1:14" x14ac:dyDescent="0.2">
      <c r="A236" s="141"/>
      <c r="B236" s="46" t="s">
        <v>206</v>
      </c>
      <c r="C236" s="55">
        <v>20305</v>
      </c>
      <c r="D236" s="55">
        <v>20305</v>
      </c>
      <c r="E236" s="55">
        <v>1834</v>
      </c>
      <c r="F236" s="55">
        <v>1834</v>
      </c>
      <c r="G236" s="55">
        <v>3140</v>
      </c>
      <c r="H236" s="55">
        <v>3140</v>
      </c>
      <c r="I236" s="55">
        <f t="shared" si="35"/>
        <v>25279</v>
      </c>
      <c r="J236" s="55">
        <f t="shared" si="36"/>
        <v>25279</v>
      </c>
      <c r="K236" s="16">
        <v>527</v>
      </c>
      <c r="L236" s="15">
        <v>527</v>
      </c>
      <c r="M236" s="15">
        <f t="shared" si="37"/>
        <v>25806</v>
      </c>
      <c r="N236" s="17">
        <f t="shared" si="38"/>
        <v>25806</v>
      </c>
    </row>
    <row r="237" spans="1:14" x14ac:dyDescent="0.2">
      <c r="A237" s="141"/>
      <c r="B237" s="46" t="s">
        <v>207</v>
      </c>
      <c r="C237" s="55">
        <v>17367</v>
      </c>
      <c r="D237" s="55">
        <v>17367</v>
      </c>
      <c r="E237" s="55">
        <v>389</v>
      </c>
      <c r="F237" s="55">
        <v>389</v>
      </c>
      <c r="G237" s="55">
        <v>11015</v>
      </c>
      <c r="H237" s="55">
        <v>11015</v>
      </c>
      <c r="I237" s="55">
        <f t="shared" si="35"/>
        <v>28771</v>
      </c>
      <c r="J237" s="55">
        <f t="shared" si="36"/>
        <v>28771</v>
      </c>
      <c r="K237" s="16">
        <v>0</v>
      </c>
      <c r="L237" s="15">
        <v>0</v>
      </c>
      <c r="M237" s="15">
        <f t="shared" si="37"/>
        <v>28771</v>
      </c>
      <c r="N237" s="17">
        <f t="shared" si="38"/>
        <v>28771</v>
      </c>
    </row>
    <row r="238" spans="1:14" x14ac:dyDescent="0.2">
      <c r="A238" s="141"/>
      <c r="B238" s="46" t="s">
        <v>208</v>
      </c>
      <c r="C238" s="55">
        <v>12466</v>
      </c>
      <c r="D238" s="55">
        <v>17552</v>
      </c>
      <c r="E238" s="55">
        <v>22500</v>
      </c>
      <c r="F238" s="55">
        <v>22500</v>
      </c>
      <c r="G238" s="55">
        <v>0</v>
      </c>
      <c r="H238" s="55">
        <v>0</v>
      </c>
      <c r="I238" s="55">
        <f t="shared" si="35"/>
        <v>34966</v>
      </c>
      <c r="J238" s="55">
        <f t="shared" si="36"/>
        <v>40052</v>
      </c>
      <c r="K238" s="16">
        <v>0</v>
      </c>
      <c r="L238" s="15">
        <v>0</v>
      </c>
      <c r="M238" s="15">
        <f t="shared" si="37"/>
        <v>34966</v>
      </c>
      <c r="N238" s="17">
        <f t="shared" si="38"/>
        <v>40052</v>
      </c>
    </row>
    <row r="239" spans="1:14" x14ac:dyDescent="0.2">
      <c r="A239" s="141"/>
      <c r="B239" s="46" t="s">
        <v>209</v>
      </c>
      <c r="C239" s="55">
        <v>16988</v>
      </c>
      <c r="D239" s="55">
        <v>16988</v>
      </c>
      <c r="E239" s="55">
        <v>0</v>
      </c>
      <c r="F239" s="55">
        <v>0</v>
      </c>
      <c r="G239" s="55">
        <v>0</v>
      </c>
      <c r="H239" s="55">
        <v>0</v>
      </c>
      <c r="I239" s="55">
        <f t="shared" si="35"/>
        <v>16988</v>
      </c>
      <c r="J239" s="55">
        <f t="shared" si="36"/>
        <v>16988</v>
      </c>
      <c r="K239" s="16">
        <v>4493</v>
      </c>
      <c r="L239" s="15">
        <v>4493</v>
      </c>
      <c r="M239" s="15">
        <f t="shared" si="37"/>
        <v>21481</v>
      </c>
      <c r="N239" s="17">
        <f t="shared" si="38"/>
        <v>21481</v>
      </c>
    </row>
    <row r="240" spans="1:14" x14ac:dyDescent="0.2">
      <c r="A240" s="142"/>
      <c r="B240" s="47" t="s">
        <v>210</v>
      </c>
      <c r="C240" s="19">
        <v>0</v>
      </c>
      <c r="D240" s="19">
        <v>0</v>
      </c>
      <c r="E240" s="19">
        <v>16360</v>
      </c>
      <c r="F240" s="19">
        <v>16360</v>
      </c>
      <c r="G240" s="19">
        <v>12760</v>
      </c>
      <c r="H240" s="19">
        <v>12760</v>
      </c>
      <c r="I240" s="55">
        <f t="shared" si="35"/>
        <v>29120</v>
      </c>
      <c r="J240" s="55">
        <f t="shared" si="36"/>
        <v>29120</v>
      </c>
      <c r="K240" s="20">
        <v>30</v>
      </c>
      <c r="L240" s="15">
        <v>30</v>
      </c>
      <c r="M240" s="15">
        <f t="shared" si="37"/>
        <v>29150</v>
      </c>
      <c r="N240" s="17">
        <f t="shared" si="38"/>
        <v>29150</v>
      </c>
    </row>
    <row r="241" spans="1:16384" s="3" customFormat="1" ht="10.5" x14ac:dyDescent="0.15">
      <c r="A241" s="183" t="s">
        <v>430</v>
      </c>
      <c r="B241" s="184"/>
      <c r="C241" s="22">
        <f>SUM(C219:C240)</f>
        <v>838567</v>
      </c>
      <c r="D241" s="22">
        <f t="shared" ref="D241:L241" si="39">SUM(D219:D240)</f>
        <v>851760</v>
      </c>
      <c r="E241" s="22">
        <f t="shared" si="39"/>
        <v>212661</v>
      </c>
      <c r="F241" s="22">
        <f t="shared" si="39"/>
        <v>223698</v>
      </c>
      <c r="G241" s="22">
        <f t="shared" si="39"/>
        <v>129351</v>
      </c>
      <c r="H241" s="22">
        <f t="shared" si="39"/>
        <v>121722</v>
      </c>
      <c r="I241" s="61">
        <f t="shared" si="35"/>
        <v>1180579</v>
      </c>
      <c r="J241" s="61">
        <f t="shared" si="36"/>
        <v>1197180</v>
      </c>
      <c r="K241" s="22">
        <f t="shared" si="39"/>
        <v>100395</v>
      </c>
      <c r="L241" s="22">
        <f t="shared" si="39"/>
        <v>100936</v>
      </c>
      <c r="M241" s="70">
        <f t="shared" si="37"/>
        <v>1280974</v>
      </c>
      <c r="N241" s="71">
        <f t="shared" si="38"/>
        <v>1298116</v>
      </c>
    </row>
    <row r="242" spans="1:16384" x14ac:dyDescent="0.2">
      <c r="A242" s="148" t="s">
        <v>328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/>
      <c r="SC242" s="6"/>
      <c r="SD242" s="6"/>
      <c r="SE242" s="6"/>
      <c r="SF242" s="6"/>
      <c r="SG242" s="6"/>
      <c r="SH242" s="6"/>
      <c r="SI242" s="6"/>
      <c r="SJ242" s="6"/>
      <c r="SK242" s="6"/>
      <c r="SL242" s="6"/>
      <c r="SM242" s="6"/>
      <c r="SN242" s="6"/>
      <c r="SO242" s="6"/>
      <c r="SP242" s="6"/>
      <c r="SQ242" s="6"/>
      <c r="SR242" s="6"/>
      <c r="SS242" s="6"/>
      <c r="ST242" s="6"/>
      <c r="SU242" s="6"/>
      <c r="SV242" s="6"/>
      <c r="SW242" s="6"/>
      <c r="SX242" s="6"/>
      <c r="SY242" s="6"/>
      <c r="SZ242" s="6"/>
      <c r="TA242" s="6"/>
      <c r="TB242" s="6"/>
      <c r="TC242" s="6"/>
      <c r="TD242" s="6"/>
      <c r="TE242" s="6"/>
      <c r="TF242" s="6"/>
      <c r="TG242" s="6"/>
      <c r="TH242" s="6"/>
      <c r="TI242" s="6"/>
      <c r="TJ242" s="6"/>
      <c r="TK242" s="6"/>
      <c r="TL242" s="6"/>
      <c r="TM242" s="6"/>
      <c r="TN242" s="6"/>
      <c r="TO242" s="6"/>
      <c r="TP242" s="6"/>
      <c r="TQ242" s="6"/>
      <c r="TR242" s="6"/>
      <c r="TS242" s="6"/>
      <c r="TT242" s="6"/>
      <c r="TU242" s="6"/>
      <c r="TV242" s="6"/>
      <c r="TW242" s="6"/>
      <c r="TX242" s="6"/>
      <c r="TY242" s="6"/>
      <c r="TZ242" s="6"/>
      <c r="UA242" s="6"/>
      <c r="UB242" s="6"/>
      <c r="UC242" s="6"/>
      <c r="UD242" s="6"/>
      <c r="UE242" s="6"/>
      <c r="UF242" s="6"/>
      <c r="UG242" s="6"/>
      <c r="UH242" s="6"/>
      <c r="UI242" s="6"/>
      <c r="UJ242" s="6"/>
      <c r="UK242" s="6"/>
      <c r="UL242" s="6"/>
      <c r="UM242" s="6"/>
      <c r="UN242" s="6"/>
      <c r="UO242" s="6"/>
      <c r="UP242" s="6"/>
      <c r="UQ242" s="6"/>
      <c r="UR242" s="6"/>
      <c r="US242" s="6"/>
      <c r="UT242" s="6"/>
      <c r="UU242" s="6"/>
      <c r="UV242" s="6"/>
      <c r="UW242" s="6"/>
      <c r="UX242" s="6"/>
      <c r="UY242" s="6"/>
      <c r="UZ242" s="6"/>
      <c r="VA242" s="6"/>
      <c r="VB242" s="6"/>
      <c r="VC242" s="6"/>
      <c r="VD242" s="6"/>
      <c r="VE242" s="6"/>
      <c r="VF242" s="6"/>
      <c r="VG242" s="6"/>
      <c r="VH242" s="6"/>
      <c r="VI242" s="6"/>
      <c r="VJ242" s="6"/>
      <c r="VK242" s="6"/>
      <c r="VL242" s="6"/>
      <c r="VM242" s="6"/>
      <c r="VN242" s="6"/>
      <c r="VO242" s="6"/>
      <c r="VP242" s="6"/>
      <c r="VQ242" s="6"/>
      <c r="VR242" s="6"/>
      <c r="VS242" s="6"/>
      <c r="VT242" s="6"/>
      <c r="VU242" s="6"/>
      <c r="VV242" s="6"/>
      <c r="VW242" s="6"/>
      <c r="VX242" s="6"/>
      <c r="VY242" s="6"/>
      <c r="VZ242" s="6"/>
      <c r="WA242" s="6"/>
      <c r="WB242" s="6"/>
      <c r="WC242" s="6"/>
      <c r="WD242" s="6"/>
      <c r="WE242" s="6"/>
      <c r="WF242" s="6"/>
      <c r="WG242" s="6"/>
      <c r="WH242" s="6"/>
      <c r="WI242" s="6"/>
      <c r="WJ242" s="6"/>
      <c r="WK242" s="6"/>
      <c r="WL242" s="6"/>
      <c r="WM242" s="6"/>
      <c r="WN242" s="6"/>
      <c r="WO242" s="6"/>
      <c r="WP242" s="6"/>
      <c r="WQ242" s="6"/>
      <c r="WR242" s="6"/>
      <c r="WS242" s="6"/>
      <c r="WT242" s="6"/>
      <c r="WU242" s="6"/>
      <c r="WV242" s="6"/>
      <c r="WW242" s="6"/>
      <c r="WX242" s="6"/>
      <c r="WY242" s="6"/>
      <c r="WZ242" s="6"/>
      <c r="XA242" s="6"/>
      <c r="XB242" s="6"/>
      <c r="XC242" s="6"/>
      <c r="XD242" s="6"/>
      <c r="XE242" s="6"/>
      <c r="XF242" s="6"/>
      <c r="XG242" s="6"/>
      <c r="XH242" s="6"/>
      <c r="XI242" s="6"/>
      <c r="XJ242" s="6"/>
      <c r="XK242" s="6"/>
      <c r="XL242" s="6"/>
      <c r="XM242" s="6"/>
      <c r="XN242" s="6"/>
      <c r="XO242" s="6"/>
      <c r="XP242" s="6"/>
      <c r="XQ242" s="6"/>
      <c r="XR242" s="6"/>
      <c r="XS242" s="6"/>
      <c r="XT242" s="6"/>
      <c r="XU242" s="6"/>
      <c r="XV242" s="6"/>
      <c r="XW242" s="6"/>
      <c r="XX242" s="6"/>
      <c r="XY242" s="6"/>
      <c r="XZ242" s="6"/>
      <c r="YA242" s="6"/>
      <c r="YB242" s="6"/>
      <c r="YC242" s="6"/>
      <c r="YD242" s="6"/>
      <c r="YE242" s="6"/>
      <c r="YF242" s="6"/>
      <c r="YG242" s="6"/>
      <c r="YH242" s="6"/>
      <c r="YI242" s="6"/>
      <c r="YJ242" s="6"/>
      <c r="YK242" s="6"/>
      <c r="YL242" s="6"/>
      <c r="YM242" s="6"/>
      <c r="YN242" s="6"/>
      <c r="YO242" s="6"/>
      <c r="YP242" s="6"/>
      <c r="YQ242" s="6"/>
      <c r="YR242" s="6"/>
      <c r="YS242" s="6"/>
      <c r="YT242" s="6"/>
      <c r="YU242" s="6"/>
      <c r="YV242" s="6"/>
      <c r="YW242" s="6"/>
      <c r="YX242" s="6"/>
      <c r="YY242" s="6"/>
      <c r="YZ242" s="6"/>
      <c r="ZA242" s="6"/>
      <c r="ZB242" s="6"/>
      <c r="ZC242" s="6"/>
      <c r="ZD242" s="6"/>
      <c r="ZE242" s="6"/>
      <c r="ZF242" s="6"/>
      <c r="ZG242" s="6"/>
      <c r="ZH242" s="6"/>
      <c r="ZI242" s="6"/>
      <c r="ZJ242" s="6"/>
      <c r="ZK242" s="6"/>
      <c r="ZL242" s="6"/>
      <c r="ZM242" s="6"/>
      <c r="ZN242" s="6"/>
      <c r="ZO242" s="6"/>
      <c r="ZP242" s="6"/>
      <c r="ZQ242" s="6"/>
      <c r="ZR242" s="6"/>
      <c r="ZS242" s="6"/>
      <c r="ZT242" s="6"/>
      <c r="ZU242" s="6"/>
      <c r="ZV242" s="6"/>
      <c r="ZW242" s="6"/>
      <c r="ZX242" s="6"/>
      <c r="ZY242" s="6"/>
      <c r="ZZ242" s="6"/>
      <c r="AAA242" s="6"/>
      <c r="AAB242" s="6"/>
      <c r="AAC242" s="6"/>
      <c r="AAD242" s="6"/>
      <c r="AAE242" s="6"/>
      <c r="AAF242" s="6"/>
      <c r="AAG242" s="6"/>
      <c r="AAH242" s="6"/>
      <c r="AAI242" s="6"/>
      <c r="AAJ242" s="6"/>
      <c r="AAK242" s="6"/>
      <c r="AAL242" s="6"/>
      <c r="AAM242" s="6"/>
      <c r="AAN242" s="6"/>
      <c r="AAO242" s="6"/>
      <c r="AAP242" s="6"/>
      <c r="AAQ242" s="6"/>
      <c r="AAR242" s="6"/>
      <c r="AAS242" s="6"/>
      <c r="AAT242" s="6"/>
      <c r="AAU242" s="6"/>
      <c r="AAV242" s="6"/>
      <c r="AAW242" s="6"/>
      <c r="AAX242" s="6"/>
      <c r="AAY242" s="6"/>
      <c r="AAZ242" s="6"/>
      <c r="ABA242" s="6"/>
      <c r="ABB242" s="6"/>
      <c r="ABC242" s="6"/>
      <c r="ABD242" s="6"/>
      <c r="ABE242" s="6"/>
      <c r="ABF242" s="6"/>
      <c r="ABG242" s="6"/>
      <c r="ABH242" s="6"/>
      <c r="ABI242" s="6"/>
      <c r="ABJ242" s="6"/>
      <c r="ABK242" s="6"/>
      <c r="ABL242" s="6"/>
      <c r="ABM242" s="6"/>
      <c r="ABN242" s="6"/>
      <c r="ABO242" s="6"/>
      <c r="ABP242" s="6"/>
      <c r="ABQ242" s="6"/>
      <c r="ABR242" s="6"/>
      <c r="ABS242" s="6"/>
      <c r="ABT242" s="6"/>
      <c r="ABU242" s="6"/>
      <c r="ABV242" s="6"/>
      <c r="ABW242" s="6"/>
      <c r="ABX242" s="6"/>
      <c r="ABY242" s="6"/>
      <c r="ABZ242" s="6"/>
      <c r="ACA242" s="6"/>
      <c r="ACB242" s="6"/>
      <c r="ACC242" s="6"/>
      <c r="ACD242" s="6"/>
      <c r="ACE242" s="6"/>
      <c r="ACF242" s="6"/>
      <c r="ACG242" s="6"/>
      <c r="ACH242" s="6"/>
      <c r="ACI242" s="6"/>
      <c r="ACJ242" s="6"/>
      <c r="ACK242" s="6"/>
      <c r="ACL242" s="6"/>
      <c r="ACM242" s="6"/>
      <c r="ACN242" s="6"/>
      <c r="ACO242" s="6"/>
      <c r="ACP242" s="6"/>
      <c r="ACQ242" s="6"/>
      <c r="ACR242" s="6"/>
      <c r="ACS242" s="6"/>
      <c r="ACT242" s="6"/>
      <c r="ACU242" s="6"/>
      <c r="ACV242" s="6"/>
      <c r="ACW242" s="6"/>
      <c r="ACX242" s="6"/>
      <c r="ACY242" s="6"/>
      <c r="ACZ242" s="6"/>
      <c r="ADA242" s="6"/>
      <c r="ADB242" s="6"/>
      <c r="ADC242" s="6"/>
      <c r="ADD242" s="6"/>
      <c r="ADE242" s="6"/>
      <c r="ADF242" s="6"/>
      <c r="ADG242" s="6"/>
      <c r="ADH242" s="6"/>
      <c r="ADI242" s="6"/>
      <c r="ADJ242" s="6"/>
      <c r="ADK242" s="6"/>
      <c r="ADL242" s="6"/>
      <c r="ADM242" s="6"/>
      <c r="ADN242" s="6"/>
      <c r="ADO242" s="6"/>
      <c r="ADP242" s="6"/>
      <c r="ADQ242" s="6"/>
      <c r="ADR242" s="6"/>
      <c r="ADS242" s="6"/>
      <c r="ADT242" s="6"/>
      <c r="ADU242" s="6"/>
      <c r="ADV242" s="6"/>
      <c r="ADW242" s="6"/>
      <c r="ADX242" s="6"/>
      <c r="ADY242" s="6"/>
      <c r="ADZ242" s="6"/>
      <c r="AEA242" s="6"/>
      <c r="AEB242" s="6"/>
      <c r="AEC242" s="6"/>
      <c r="AED242" s="6"/>
      <c r="AEE242" s="6"/>
      <c r="AEF242" s="6"/>
      <c r="AEG242" s="6"/>
      <c r="AEH242" s="6"/>
      <c r="AEI242" s="6"/>
      <c r="AEJ242" s="6"/>
      <c r="AEK242" s="6"/>
      <c r="AEL242" s="6"/>
      <c r="AEM242" s="6"/>
      <c r="AEN242" s="6"/>
      <c r="AEO242" s="6"/>
      <c r="AEP242" s="6"/>
      <c r="AEQ242" s="6"/>
      <c r="AER242" s="6"/>
      <c r="AES242" s="6"/>
      <c r="AET242" s="6"/>
      <c r="AEU242" s="6"/>
      <c r="AEV242" s="6"/>
      <c r="AEW242" s="6"/>
      <c r="AEX242" s="6"/>
      <c r="AEY242" s="6"/>
      <c r="AEZ242" s="6"/>
      <c r="AFA242" s="6"/>
      <c r="AFB242" s="6"/>
      <c r="AFC242" s="6"/>
      <c r="AFD242" s="6"/>
      <c r="AFE242" s="6"/>
      <c r="AFF242" s="6"/>
      <c r="AFG242" s="6"/>
      <c r="AFH242" s="6"/>
      <c r="AFI242" s="6"/>
      <c r="AFJ242" s="6"/>
      <c r="AFK242" s="6"/>
      <c r="AFL242" s="6"/>
      <c r="AFM242" s="6"/>
      <c r="AFN242" s="6"/>
      <c r="AFO242" s="6"/>
      <c r="AFP242" s="6"/>
      <c r="AFQ242" s="6"/>
      <c r="AFR242" s="6"/>
      <c r="AFS242" s="6"/>
      <c r="AFT242" s="6"/>
      <c r="AFU242" s="6"/>
      <c r="AFV242" s="6"/>
      <c r="AFW242" s="6"/>
      <c r="AFX242" s="6"/>
      <c r="AFY242" s="6"/>
      <c r="AFZ242" s="6"/>
      <c r="AGA242" s="6"/>
      <c r="AGB242" s="6"/>
      <c r="AGC242" s="6"/>
      <c r="AGD242" s="6"/>
      <c r="AGE242" s="6"/>
      <c r="AGF242" s="6"/>
      <c r="AGG242" s="6"/>
      <c r="AGH242" s="6"/>
      <c r="AGI242" s="6"/>
      <c r="AGJ242" s="6"/>
      <c r="AGK242" s="6"/>
      <c r="AGL242" s="6"/>
      <c r="AGM242" s="6"/>
      <c r="AGN242" s="6"/>
      <c r="AGO242" s="6"/>
      <c r="AGP242" s="6"/>
      <c r="AGQ242" s="6"/>
      <c r="AGR242" s="6"/>
      <c r="AGS242" s="6"/>
      <c r="AGT242" s="6"/>
      <c r="AGU242" s="6"/>
      <c r="AGV242" s="6"/>
      <c r="AGW242" s="6"/>
      <c r="AGX242" s="6"/>
      <c r="AGY242" s="6"/>
      <c r="AGZ242" s="6"/>
      <c r="AHA242" s="6"/>
      <c r="AHB242" s="6"/>
      <c r="AHC242" s="6"/>
      <c r="AHD242" s="6"/>
      <c r="AHE242" s="6"/>
      <c r="AHF242" s="6"/>
      <c r="AHG242" s="6"/>
      <c r="AHH242" s="6"/>
      <c r="AHI242" s="6"/>
      <c r="AHJ242" s="6"/>
      <c r="AHK242" s="6"/>
      <c r="AHL242" s="6"/>
      <c r="AHM242" s="6"/>
      <c r="AHN242" s="6"/>
      <c r="AHO242" s="6"/>
      <c r="AHP242" s="6"/>
      <c r="AHQ242" s="6"/>
      <c r="AHR242" s="6"/>
      <c r="AHS242" s="6"/>
      <c r="AHT242" s="6"/>
      <c r="AHU242" s="6"/>
      <c r="AHV242" s="6"/>
      <c r="AHW242" s="6"/>
      <c r="AHX242" s="6"/>
      <c r="AHY242" s="6"/>
      <c r="AHZ242" s="6"/>
      <c r="AIA242" s="6"/>
      <c r="AIB242" s="6"/>
      <c r="AIC242" s="6"/>
      <c r="AID242" s="6"/>
      <c r="AIE242" s="6"/>
      <c r="AIF242" s="6"/>
      <c r="AIG242" s="6"/>
      <c r="AIH242" s="6"/>
      <c r="AII242" s="6"/>
      <c r="AIJ242" s="6"/>
      <c r="AIK242" s="6"/>
      <c r="AIL242" s="6"/>
      <c r="AIM242" s="6"/>
      <c r="AIN242" s="6"/>
      <c r="AIO242" s="6"/>
      <c r="AIP242" s="6"/>
      <c r="AIQ242" s="6"/>
      <c r="AIR242" s="6"/>
      <c r="AIS242" s="6"/>
      <c r="AIT242" s="6"/>
      <c r="AIU242" s="6"/>
      <c r="AIV242" s="6"/>
      <c r="AIW242" s="6"/>
      <c r="AIX242" s="6"/>
      <c r="AIY242" s="6"/>
      <c r="AIZ242" s="6"/>
      <c r="AJA242" s="6"/>
      <c r="AJB242" s="6"/>
      <c r="AJC242" s="6"/>
      <c r="AJD242" s="6"/>
      <c r="AJE242" s="6"/>
      <c r="AJF242" s="6"/>
      <c r="AJG242" s="6"/>
      <c r="AJH242" s="6"/>
      <c r="AJI242" s="6"/>
      <c r="AJJ242" s="6"/>
      <c r="AJK242" s="6"/>
      <c r="AJL242" s="6"/>
      <c r="AJM242" s="6"/>
      <c r="AJN242" s="6"/>
      <c r="AJO242" s="6"/>
      <c r="AJP242" s="6"/>
      <c r="AJQ242" s="6"/>
      <c r="AJR242" s="6"/>
      <c r="AJS242" s="6"/>
      <c r="AJT242" s="6"/>
      <c r="AJU242" s="6"/>
      <c r="AJV242" s="6"/>
      <c r="AJW242" s="6"/>
      <c r="AJX242" s="6"/>
      <c r="AJY242" s="6"/>
      <c r="AJZ242" s="6"/>
      <c r="AKA242" s="6"/>
      <c r="AKB242" s="6"/>
      <c r="AKC242" s="6"/>
      <c r="AKD242" s="6"/>
      <c r="AKE242" s="6"/>
      <c r="AKF242" s="6"/>
      <c r="AKG242" s="6"/>
      <c r="AKH242" s="6"/>
      <c r="AKI242" s="6"/>
      <c r="AKJ242" s="6"/>
      <c r="AKK242" s="6"/>
      <c r="AKL242" s="6"/>
      <c r="AKM242" s="6"/>
      <c r="AKN242" s="6"/>
      <c r="AKO242" s="6"/>
      <c r="AKP242" s="6"/>
      <c r="AKQ242" s="6"/>
      <c r="AKR242" s="6"/>
      <c r="AKS242" s="6"/>
      <c r="AKT242" s="6"/>
      <c r="AKU242" s="6"/>
      <c r="AKV242" s="6"/>
      <c r="AKW242" s="6"/>
      <c r="AKX242" s="6"/>
      <c r="AKY242" s="6"/>
      <c r="AKZ242" s="6"/>
      <c r="ALA242" s="6"/>
      <c r="ALB242" s="6"/>
      <c r="ALC242" s="6"/>
      <c r="ALD242" s="6"/>
      <c r="ALE242" s="6"/>
      <c r="ALF242" s="6"/>
      <c r="ALG242" s="6"/>
      <c r="ALH242" s="6"/>
      <c r="ALI242" s="6"/>
      <c r="ALJ242" s="6"/>
      <c r="ALK242" s="6"/>
      <c r="ALL242" s="6"/>
      <c r="ALM242" s="6"/>
      <c r="ALN242" s="6"/>
      <c r="ALO242" s="6"/>
      <c r="ALP242" s="6"/>
      <c r="ALQ242" s="6"/>
      <c r="ALR242" s="6"/>
      <c r="ALS242" s="6"/>
      <c r="ALT242" s="6"/>
      <c r="ALU242" s="6"/>
      <c r="ALV242" s="6"/>
      <c r="ALW242" s="6"/>
      <c r="ALX242" s="6"/>
      <c r="ALY242" s="6"/>
      <c r="ALZ242" s="6"/>
      <c r="AMA242" s="6"/>
      <c r="AMB242" s="6"/>
      <c r="AMC242" s="6"/>
      <c r="AMD242" s="6"/>
      <c r="AME242" s="6"/>
      <c r="AMF242" s="6"/>
      <c r="AMG242" s="6"/>
      <c r="AMH242" s="6"/>
      <c r="AMI242" s="6"/>
      <c r="AMJ242" s="6"/>
      <c r="AMK242" s="6"/>
      <c r="AML242" s="6"/>
      <c r="AMM242" s="6"/>
      <c r="AMN242" s="6"/>
      <c r="AMO242" s="6"/>
      <c r="AMP242" s="6"/>
      <c r="AMQ242" s="6"/>
      <c r="AMR242" s="6"/>
      <c r="AMS242" s="6"/>
      <c r="AMT242" s="6"/>
      <c r="AMU242" s="6"/>
      <c r="AMV242" s="6"/>
      <c r="AMW242" s="6"/>
      <c r="AMX242" s="6"/>
      <c r="AMY242" s="6"/>
      <c r="AMZ242" s="6"/>
      <c r="ANA242" s="6"/>
      <c r="ANB242" s="6"/>
      <c r="ANC242" s="6"/>
      <c r="AND242" s="6"/>
      <c r="ANE242" s="6"/>
      <c r="ANF242" s="6"/>
      <c r="ANG242" s="6"/>
      <c r="ANH242" s="6"/>
      <c r="ANI242" s="6"/>
      <c r="ANJ242" s="6"/>
      <c r="ANK242" s="6"/>
      <c r="ANL242" s="6"/>
      <c r="ANM242" s="6"/>
      <c r="ANN242" s="6"/>
      <c r="ANO242" s="6"/>
      <c r="ANP242" s="6"/>
      <c r="ANQ242" s="6"/>
      <c r="ANR242" s="6"/>
      <c r="ANS242" s="6"/>
      <c r="ANT242" s="6"/>
      <c r="ANU242" s="6"/>
      <c r="ANV242" s="6"/>
      <c r="ANW242" s="6"/>
      <c r="ANX242" s="6"/>
      <c r="ANY242" s="6"/>
      <c r="ANZ242" s="6"/>
      <c r="AOA242" s="6"/>
      <c r="AOB242" s="6"/>
      <c r="AOC242" s="6"/>
      <c r="AOD242" s="6"/>
      <c r="AOE242" s="6"/>
      <c r="AOF242" s="6"/>
      <c r="AOG242" s="6"/>
      <c r="AOH242" s="6"/>
      <c r="AOI242" s="6"/>
      <c r="AOJ242" s="6"/>
      <c r="AOK242" s="6"/>
      <c r="AOL242" s="6"/>
      <c r="AOM242" s="6"/>
      <c r="AON242" s="6"/>
      <c r="AOO242" s="6"/>
      <c r="AOP242" s="6"/>
      <c r="AOQ242" s="6"/>
      <c r="AOR242" s="6"/>
      <c r="AOS242" s="6"/>
      <c r="AOT242" s="6"/>
      <c r="AOU242" s="6"/>
      <c r="AOV242" s="6"/>
      <c r="AOW242" s="6"/>
      <c r="AOX242" s="6"/>
      <c r="AOY242" s="6"/>
      <c r="AOZ242" s="6"/>
      <c r="APA242" s="6"/>
      <c r="APB242" s="6"/>
      <c r="APC242" s="6"/>
      <c r="APD242" s="6"/>
      <c r="APE242" s="6"/>
      <c r="APF242" s="6"/>
      <c r="APG242" s="6"/>
      <c r="APH242" s="6"/>
      <c r="API242" s="6"/>
      <c r="APJ242" s="6"/>
      <c r="APK242" s="6"/>
      <c r="APL242" s="6"/>
      <c r="APM242" s="6"/>
      <c r="APN242" s="6"/>
      <c r="APO242" s="6"/>
      <c r="APP242" s="6"/>
      <c r="APQ242" s="6"/>
      <c r="APR242" s="6"/>
      <c r="APS242" s="6"/>
      <c r="APT242" s="6"/>
      <c r="APU242" s="6"/>
      <c r="APV242" s="6"/>
      <c r="APW242" s="6"/>
      <c r="APX242" s="6"/>
      <c r="APY242" s="6"/>
      <c r="APZ242" s="6"/>
      <c r="AQA242" s="6"/>
      <c r="AQB242" s="6"/>
      <c r="AQC242" s="6"/>
      <c r="AQD242" s="6"/>
      <c r="AQE242" s="6"/>
      <c r="AQF242" s="6"/>
      <c r="AQG242" s="6"/>
      <c r="AQH242" s="6"/>
      <c r="AQI242" s="6"/>
      <c r="AQJ242" s="6"/>
      <c r="AQK242" s="6"/>
      <c r="AQL242" s="6"/>
      <c r="AQM242" s="6"/>
      <c r="AQN242" s="6"/>
      <c r="AQO242" s="6"/>
      <c r="AQP242" s="6"/>
      <c r="AQQ242" s="6"/>
      <c r="AQR242" s="6"/>
      <c r="AQS242" s="6"/>
      <c r="AQT242" s="6"/>
      <c r="AQU242" s="6"/>
      <c r="AQV242" s="6"/>
      <c r="AQW242" s="6"/>
      <c r="AQX242" s="6"/>
      <c r="AQY242" s="6"/>
      <c r="AQZ242" s="6"/>
      <c r="ARA242" s="6"/>
      <c r="ARB242" s="6"/>
      <c r="ARC242" s="6"/>
      <c r="ARD242" s="6"/>
      <c r="ARE242" s="6"/>
      <c r="ARF242" s="6"/>
      <c r="ARG242" s="6"/>
      <c r="ARH242" s="6"/>
      <c r="ARI242" s="6"/>
      <c r="ARJ242" s="6"/>
      <c r="ARK242" s="6"/>
      <c r="ARL242" s="6"/>
      <c r="ARM242" s="6"/>
      <c r="ARN242" s="6"/>
      <c r="ARO242" s="6"/>
      <c r="ARP242" s="6"/>
      <c r="ARQ242" s="6"/>
      <c r="ARR242" s="6"/>
      <c r="ARS242" s="6"/>
      <c r="ART242" s="6"/>
      <c r="ARU242" s="6"/>
      <c r="ARV242" s="6"/>
      <c r="ARW242" s="6"/>
      <c r="ARX242" s="6"/>
      <c r="ARY242" s="6"/>
      <c r="ARZ242" s="6"/>
      <c r="ASA242" s="6"/>
      <c r="ASB242" s="6"/>
      <c r="ASC242" s="6"/>
      <c r="ASD242" s="6"/>
      <c r="ASE242" s="6"/>
      <c r="ASF242" s="6"/>
      <c r="ASG242" s="6"/>
      <c r="ASH242" s="6"/>
      <c r="ASI242" s="6"/>
      <c r="ASJ242" s="6"/>
      <c r="ASK242" s="6"/>
      <c r="ASL242" s="6"/>
      <c r="ASM242" s="6"/>
      <c r="ASN242" s="6"/>
      <c r="ASO242" s="6"/>
      <c r="ASP242" s="6"/>
      <c r="ASQ242" s="6"/>
      <c r="ASR242" s="6"/>
      <c r="ASS242" s="6"/>
      <c r="AST242" s="6"/>
      <c r="ASU242" s="6"/>
      <c r="ASV242" s="6"/>
      <c r="ASW242" s="6"/>
      <c r="ASX242" s="6"/>
      <c r="ASY242" s="6"/>
      <c r="ASZ242" s="6"/>
      <c r="ATA242" s="6"/>
      <c r="ATB242" s="6"/>
      <c r="ATC242" s="6"/>
      <c r="ATD242" s="6"/>
      <c r="ATE242" s="6"/>
      <c r="ATF242" s="6"/>
      <c r="ATG242" s="6"/>
      <c r="ATH242" s="6"/>
      <c r="ATI242" s="6"/>
      <c r="ATJ242" s="6"/>
      <c r="ATK242" s="6"/>
      <c r="ATL242" s="6"/>
      <c r="ATM242" s="6"/>
      <c r="ATN242" s="6"/>
      <c r="ATO242" s="6"/>
      <c r="ATP242" s="6"/>
      <c r="ATQ242" s="6"/>
      <c r="ATR242" s="6"/>
      <c r="ATS242" s="6"/>
      <c r="ATT242" s="6"/>
      <c r="ATU242" s="6"/>
      <c r="ATV242" s="6"/>
      <c r="ATW242" s="6"/>
      <c r="ATX242" s="6"/>
      <c r="ATY242" s="6"/>
      <c r="ATZ242" s="6"/>
      <c r="AUA242" s="6"/>
      <c r="AUB242" s="6"/>
      <c r="AUC242" s="6"/>
      <c r="AUD242" s="6"/>
      <c r="AUE242" s="6"/>
      <c r="AUF242" s="6"/>
      <c r="AUG242" s="6"/>
      <c r="AUH242" s="6"/>
      <c r="AUI242" s="6"/>
      <c r="AUJ242" s="6"/>
      <c r="AUK242" s="6"/>
      <c r="AUL242" s="6"/>
      <c r="AUM242" s="6"/>
      <c r="AUN242" s="6"/>
      <c r="AUO242" s="6"/>
      <c r="AUP242" s="6"/>
      <c r="AUQ242" s="6"/>
      <c r="AUR242" s="6"/>
      <c r="AUS242" s="6"/>
      <c r="AUT242" s="6"/>
      <c r="AUU242" s="6"/>
      <c r="AUV242" s="6"/>
      <c r="AUW242" s="6"/>
      <c r="AUX242" s="6"/>
      <c r="AUY242" s="6"/>
      <c r="AUZ242" s="6"/>
      <c r="AVA242" s="6"/>
      <c r="AVB242" s="6"/>
      <c r="AVC242" s="6"/>
      <c r="AVD242" s="6"/>
      <c r="AVE242" s="6"/>
      <c r="AVF242" s="6"/>
      <c r="AVG242" s="6"/>
      <c r="AVH242" s="6"/>
      <c r="AVI242" s="6"/>
      <c r="AVJ242" s="6"/>
      <c r="AVK242" s="6"/>
      <c r="AVL242" s="6"/>
      <c r="AVM242" s="6"/>
      <c r="AVN242" s="6"/>
      <c r="AVO242" s="6"/>
      <c r="AVP242" s="6"/>
      <c r="AVQ242" s="6"/>
      <c r="AVR242" s="6"/>
      <c r="AVS242" s="6"/>
      <c r="AVT242" s="6"/>
      <c r="AVU242" s="6"/>
      <c r="AVV242" s="6"/>
      <c r="AVW242" s="6"/>
      <c r="AVX242" s="6"/>
      <c r="AVY242" s="6"/>
      <c r="AVZ242" s="6"/>
      <c r="AWA242" s="6"/>
      <c r="AWB242" s="6"/>
      <c r="AWC242" s="6"/>
      <c r="AWD242" s="6"/>
      <c r="AWE242" s="6"/>
      <c r="AWF242" s="6"/>
      <c r="AWG242" s="6"/>
      <c r="AWH242" s="6"/>
      <c r="AWI242" s="6"/>
      <c r="AWJ242" s="6"/>
      <c r="AWK242" s="6"/>
      <c r="AWL242" s="6"/>
      <c r="AWM242" s="6"/>
      <c r="AWN242" s="6"/>
      <c r="AWO242" s="6"/>
      <c r="AWP242" s="6"/>
      <c r="AWQ242" s="6"/>
      <c r="AWR242" s="6"/>
      <c r="AWS242" s="6"/>
      <c r="AWT242" s="6"/>
      <c r="AWU242" s="6"/>
      <c r="AWV242" s="6"/>
      <c r="AWW242" s="6"/>
      <c r="AWX242" s="6"/>
      <c r="AWY242" s="6"/>
      <c r="AWZ242" s="6"/>
      <c r="AXA242" s="6"/>
      <c r="AXB242" s="6"/>
      <c r="AXC242" s="6"/>
      <c r="AXD242" s="6"/>
      <c r="AXE242" s="6"/>
      <c r="AXF242" s="6"/>
      <c r="AXG242" s="6"/>
      <c r="AXH242" s="6"/>
      <c r="AXI242" s="6"/>
      <c r="AXJ242" s="6"/>
      <c r="AXK242" s="6"/>
      <c r="AXL242" s="6"/>
      <c r="AXM242" s="6"/>
      <c r="AXN242" s="6"/>
      <c r="AXO242" s="6"/>
      <c r="AXP242" s="6"/>
      <c r="AXQ242" s="6"/>
      <c r="AXR242" s="6"/>
      <c r="AXS242" s="6"/>
      <c r="AXT242" s="6"/>
      <c r="AXU242" s="6"/>
      <c r="AXV242" s="6"/>
      <c r="AXW242" s="6"/>
      <c r="AXX242" s="6"/>
      <c r="AXY242" s="6"/>
      <c r="AXZ242" s="6"/>
      <c r="AYA242" s="6"/>
      <c r="AYB242" s="6"/>
      <c r="AYC242" s="6"/>
      <c r="AYD242" s="6"/>
      <c r="AYE242" s="6"/>
      <c r="AYF242" s="6"/>
      <c r="AYG242" s="6"/>
      <c r="AYH242" s="6"/>
      <c r="AYI242" s="6"/>
      <c r="AYJ242" s="6"/>
      <c r="AYK242" s="6"/>
      <c r="AYL242" s="6"/>
      <c r="AYM242" s="6"/>
      <c r="AYN242" s="6"/>
      <c r="AYO242" s="6"/>
      <c r="AYP242" s="6"/>
      <c r="AYQ242" s="6"/>
      <c r="AYR242" s="6"/>
      <c r="AYS242" s="6"/>
      <c r="AYT242" s="6"/>
      <c r="AYU242" s="6"/>
      <c r="AYV242" s="6"/>
      <c r="AYW242" s="6"/>
      <c r="AYX242" s="6"/>
      <c r="AYY242" s="6"/>
      <c r="AYZ242" s="6"/>
      <c r="AZA242" s="6"/>
      <c r="AZB242" s="6"/>
      <c r="AZC242" s="6"/>
      <c r="AZD242" s="6"/>
      <c r="AZE242" s="6"/>
      <c r="AZF242" s="6"/>
      <c r="AZG242" s="6"/>
      <c r="AZH242" s="6"/>
      <c r="AZI242" s="6"/>
      <c r="AZJ242" s="6"/>
      <c r="AZK242" s="6"/>
      <c r="AZL242" s="6"/>
      <c r="AZM242" s="6"/>
      <c r="AZN242" s="6"/>
      <c r="AZO242" s="6"/>
      <c r="AZP242" s="6"/>
      <c r="AZQ242" s="6"/>
      <c r="AZR242" s="6"/>
      <c r="AZS242" s="6"/>
      <c r="AZT242" s="6"/>
      <c r="AZU242" s="6"/>
      <c r="AZV242" s="6"/>
      <c r="AZW242" s="6"/>
      <c r="AZX242" s="6"/>
      <c r="AZY242" s="6"/>
      <c r="AZZ242" s="6"/>
      <c r="BAA242" s="6"/>
      <c r="BAB242" s="6"/>
      <c r="BAC242" s="6"/>
      <c r="BAD242" s="6"/>
      <c r="BAE242" s="6"/>
      <c r="BAF242" s="6"/>
      <c r="BAG242" s="6"/>
      <c r="BAH242" s="6"/>
      <c r="BAI242" s="6"/>
      <c r="BAJ242" s="6"/>
      <c r="BAK242" s="6"/>
      <c r="BAL242" s="6"/>
      <c r="BAM242" s="6"/>
      <c r="BAN242" s="6"/>
      <c r="BAO242" s="6"/>
      <c r="BAP242" s="6"/>
      <c r="BAQ242" s="6"/>
      <c r="BAR242" s="6"/>
      <c r="BAS242" s="6"/>
      <c r="BAT242" s="6"/>
      <c r="BAU242" s="6"/>
      <c r="BAV242" s="6"/>
      <c r="BAW242" s="6"/>
      <c r="BAX242" s="6"/>
      <c r="BAY242" s="6"/>
      <c r="BAZ242" s="6"/>
      <c r="BBA242" s="6"/>
      <c r="BBB242" s="6"/>
      <c r="BBC242" s="6"/>
      <c r="BBD242" s="6"/>
      <c r="BBE242" s="6"/>
      <c r="BBF242" s="6"/>
      <c r="BBG242" s="6"/>
      <c r="BBH242" s="6"/>
      <c r="BBI242" s="6"/>
      <c r="BBJ242" s="6"/>
      <c r="BBK242" s="6"/>
      <c r="BBL242" s="6"/>
      <c r="BBM242" s="6"/>
      <c r="BBN242" s="6"/>
      <c r="BBO242" s="6"/>
      <c r="BBP242" s="6"/>
      <c r="BBQ242" s="6"/>
      <c r="BBR242" s="6"/>
      <c r="BBS242" s="6"/>
      <c r="BBT242" s="6"/>
      <c r="BBU242" s="6"/>
      <c r="BBV242" s="6"/>
      <c r="BBW242" s="6"/>
      <c r="BBX242" s="6"/>
      <c r="BBY242" s="6"/>
      <c r="BBZ242" s="6"/>
      <c r="BCA242" s="6"/>
      <c r="BCB242" s="6"/>
      <c r="BCC242" s="6"/>
      <c r="BCD242" s="6"/>
      <c r="BCE242" s="6"/>
      <c r="BCF242" s="6"/>
      <c r="BCG242" s="6"/>
      <c r="BCH242" s="6"/>
      <c r="BCI242" s="6"/>
      <c r="BCJ242" s="6"/>
      <c r="BCK242" s="6"/>
      <c r="BCL242" s="6"/>
      <c r="BCM242" s="6"/>
      <c r="BCN242" s="6"/>
      <c r="BCO242" s="6"/>
      <c r="BCP242" s="6"/>
      <c r="BCQ242" s="6"/>
      <c r="BCR242" s="6"/>
      <c r="BCS242" s="6"/>
      <c r="BCT242" s="6"/>
      <c r="BCU242" s="6"/>
      <c r="BCV242" s="6"/>
      <c r="BCW242" s="6"/>
      <c r="BCX242" s="6"/>
      <c r="BCY242" s="6"/>
      <c r="BCZ242" s="6"/>
      <c r="BDA242" s="6"/>
      <c r="BDB242" s="6"/>
      <c r="BDC242" s="6"/>
      <c r="BDD242" s="6"/>
      <c r="BDE242" s="6"/>
      <c r="BDF242" s="6"/>
      <c r="BDG242" s="6"/>
      <c r="BDH242" s="6"/>
      <c r="BDI242" s="6"/>
      <c r="BDJ242" s="6"/>
      <c r="BDK242" s="6"/>
      <c r="BDL242" s="6"/>
      <c r="BDM242" s="6"/>
      <c r="BDN242" s="6"/>
      <c r="BDO242" s="6"/>
      <c r="BDP242" s="6"/>
      <c r="BDQ242" s="6"/>
      <c r="BDR242" s="6"/>
      <c r="BDS242" s="6"/>
      <c r="BDT242" s="6"/>
      <c r="BDU242" s="6"/>
      <c r="BDV242" s="6"/>
      <c r="BDW242" s="6"/>
      <c r="BDX242" s="6"/>
      <c r="BDY242" s="6"/>
      <c r="BDZ242" s="6"/>
      <c r="BEA242" s="6"/>
      <c r="BEB242" s="6"/>
      <c r="BEC242" s="6"/>
      <c r="BED242" s="6"/>
      <c r="BEE242" s="6"/>
      <c r="BEF242" s="6"/>
      <c r="BEG242" s="6"/>
      <c r="BEH242" s="6"/>
      <c r="BEI242" s="6"/>
      <c r="BEJ242" s="6"/>
      <c r="BEK242" s="6"/>
      <c r="BEL242" s="6"/>
      <c r="BEM242" s="6"/>
      <c r="BEN242" s="6"/>
      <c r="BEO242" s="6"/>
      <c r="BEP242" s="6"/>
      <c r="BEQ242" s="6"/>
      <c r="BER242" s="6"/>
      <c r="BES242" s="6"/>
      <c r="BET242" s="6"/>
      <c r="BEU242" s="6"/>
      <c r="BEV242" s="6"/>
      <c r="BEW242" s="6"/>
      <c r="BEX242" s="6"/>
      <c r="BEY242" s="6"/>
      <c r="BEZ242" s="6"/>
      <c r="BFA242" s="6"/>
      <c r="BFB242" s="6"/>
      <c r="BFC242" s="6"/>
      <c r="BFD242" s="6"/>
      <c r="BFE242" s="6"/>
      <c r="BFF242" s="6"/>
      <c r="BFG242" s="6"/>
      <c r="BFH242" s="6"/>
      <c r="BFI242" s="6"/>
      <c r="BFJ242" s="6"/>
      <c r="BFK242" s="6"/>
      <c r="BFL242" s="6"/>
      <c r="BFM242" s="6"/>
      <c r="BFN242" s="6"/>
      <c r="BFO242" s="6"/>
      <c r="BFP242" s="6"/>
      <c r="BFQ242" s="6"/>
      <c r="BFR242" s="6"/>
      <c r="BFS242" s="6"/>
      <c r="BFT242" s="6"/>
      <c r="BFU242" s="6"/>
      <c r="BFV242" s="6"/>
      <c r="BFW242" s="6"/>
      <c r="BFX242" s="6"/>
      <c r="BFY242" s="6"/>
      <c r="BFZ242" s="6"/>
      <c r="BGA242" s="6"/>
      <c r="BGB242" s="6"/>
      <c r="BGC242" s="6"/>
      <c r="BGD242" s="6"/>
      <c r="BGE242" s="6"/>
      <c r="BGF242" s="6"/>
      <c r="BGG242" s="6"/>
      <c r="BGH242" s="6"/>
      <c r="BGI242" s="6"/>
      <c r="BGJ242" s="6"/>
      <c r="BGK242" s="6"/>
      <c r="BGL242" s="6"/>
      <c r="BGM242" s="6"/>
      <c r="BGN242" s="6"/>
      <c r="BGO242" s="6"/>
      <c r="BGP242" s="6"/>
      <c r="BGQ242" s="6"/>
      <c r="BGR242" s="6"/>
      <c r="BGS242" s="6"/>
      <c r="BGT242" s="6"/>
      <c r="BGU242" s="6"/>
      <c r="BGV242" s="6"/>
      <c r="BGW242" s="6"/>
      <c r="BGX242" s="6"/>
      <c r="BGY242" s="6"/>
      <c r="BGZ242" s="6"/>
      <c r="BHA242" s="6"/>
      <c r="BHB242" s="6"/>
      <c r="BHC242" s="6"/>
      <c r="BHD242" s="6"/>
      <c r="BHE242" s="6"/>
      <c r="BHF242" s="6"/>
      <c r="BHG242" s="6"/>
      <c r="BHH242" s="6"/>
      <c r="BHI242" s="6"/>
      <c r="BHJ242" s="6"/>
      <c r="BHK242" s="6"/>
      <c r="BHL242" s="6"/>
      <c r="BHM242" s="6"/>
      <c r="BHN242" s="6"/>
      <c r="BHO242" s="6"/>
      <c r="BHP242" s="6"/>
      <c r="BHQ242" s="6"/>
      <c r="BHR242" s="6"/>
      <c r="BHS242" s="6"/>
      <c r="BHT242" s="6"/>
      <c r="BHU242" s="6"/>
      <c r="BHV242" s="6"/>
      <c r="BHW242" s="6"/>
      <c r="BHX242" s="6"/>
      <c r="BHY242" s="6"/>
      <c r="BHZ242" s="6"/>
      <c r="BIA242" s="6"/>
      <c r="BIB242" s="6"/>
      <c r="BIC242" s="6"/>
      <c r="BID242" s="6"/>
      <c r="BIE242" s="6"/>
      <c r="BIF242" s="6"/>
      <c r="BIG242" s="6"/>
      <c r="BIH242" s="6"/>
      <c r="BII242" s="6"/>
      <c r="BIJ242" s="6"/>
      <c r="BIK242" s="6"/>
      <c r="BIL242" s="6"/>
      <c r="BIM242" s="6"/>
      <c r="BIN242" s="6"/>
      <c r="BIO242" s="6"/>
      <c r="BIP242" s="6"/>
      <c r="BIQ242" s="6"/>
      <c r="BIR242" s="6"/>
      <c r="BIS242" s="6"/>
      <c r="BIT242" s="6"/>
      <c r="BIU242" s="6"/>
      <c r="BIV242" s="6"/>
      <c r="BIW242" s="6"/>
      <c r="BIX242" s="6"/>
      <c r="BIY242" s="6"/>
      <c r="BIZ242" s="6"/>
      <c r="BJA242" s="6"/>
      <c r="BJB242" s="6"/>
      <c r="BJC242" s="6"/>
      <c r="BJD242" s="6"/>
      <c r="BJE242" s="6"/>
      <c r="BJF242" s="6"/>
      <c r="BJG242" s="6"/>
      <c r="BJH242" s="6"/>
      <c r="BJI242" s="6"/>
      <c r="BJJ242" s="6"/>
      <c r="BJK242" s="6"/>
      <c r="BJL242" s="6"/>
      <c r="BJM242" s="6"/>
      <c r="BJN242" s="6"/>
      <c r="BJO242" s="6"/>
      <c r="BJP242" s="6"/>
      <c r="BJQ242" s="6"/>
      <c r="BJR242" s="6"/>
      <c r="BJS242" s="6"/>
      <c r="BJT242" s="6"/>
      <c r="BJU242" s="6"/>
      <c r="BJV242" s="6"/>
      <c r="BJW242" s="6"/>
      <c r="BJX242" s="6"/>
      <c r="BJY242" s="6"/>
      <c r="BJZ242" s="6"/>
      <c r="BKA242" s="6"/>
      <c r="BKB242" s="6"/>
      <c r="BKC242" s="6"/>
      <c r="BKD242" s="6"/>
      <c r="BKE242" s="6"/>
      <c r="BKF242" s="6"/>
      <c r="BKG242" s="6"/>
      <c r="BKH242" s="6"/>
      <c r="BKI242" s="6"/>
      <c r="BKJ242" s="6"/>
      <c r="BKK242" s="6"/>
      <c r="BKL242" s="6"/>
      <c r="BKM242" s="6"/>
      <c r="BKN242" s="6"/>
      <c r="BKO242" s="6"/>
      <c r="BKP242" s="6"/>
      <c r="BKQ242" s="6"/>
      <c r="BKR242" s="6"/>
      <c r="BKS242" s="6"/>
      <c r="BKT242" s="6"/>
      <c r="BKU242" s="6"/>
      <c r="BKV242" s="6"/>
      <c r="BKW242" s="6"/>
      <c r="BKX242" s="6"/>
      <c r="BKY242" s="6"/>
      <c r="BKZ242" s="6"/>
      <c r="BLA242" s="6"/>
      <c r="BLB242" s="6"/>
      <c r="BLC242" s="6"/>
      <c r="BLD242" s="6"/>
      <c r="BLE242" s="6"/>
      <c r="BLF242" s="6"/>
      <c r="BLG242" s="6"/>
      <c r="BLH242" s="6"/>
      <c r="BLI242" s="6"/>
      <c r="BLJ242" s="6"/>
      <c r="BLK242" s="6"/>
      <c r="BLL242" s="6"/>
      <c r="BLM242" s="6"/>
      <c r="BLN242" s="6"/>
      <c r="BLO242" s="6"/>
      <c r="BLP242" s="6"/>
      <c r="BLQ242" s="6"/>
      <c r="BLR242" s="6"/>
      <c r="BLS242" s="6"/>
      <c r="BLT242" s="6"/>
      <c r="BLU242" s="6"/>
      <c r="BLV242" s="6"/>
      <c r="BLW242" s="6"/>
      <c r="BLX242" s="6"/>
      <c r="BLY242" s="6"/>
      <c r="BLZ242" s="6"/>
      <c r="BMA242" s="6"/>
      <c r="BMB242" s="6"/>
      <c r="BMC242" s="6"/>
      <c r="BMD242" s="6"/>
      <c r="BME242" s="6"/>
      <c r="BMF242" s="6"/>
      <c r="BMG242" s="6"/>
      <c r="BMH242" s="6"/>
      <c r="BMI242" s="6"/>
      <c r="BMJ242" s="6"/>
      <c r="BMK242" s="6"/>
      <c r="BML242" s="6"/>
      <c r="BMM242" s="6"/>
      <c r="BMN242" s="6"/>
      <c r="BMO242" s="6"/>
      <c r="BMP242" s="6"/>
      <c r="BMQ242" s="6"/>
      <c r="BMR242" s="6"/>
      <c r="BMS242" s="6"/>
      <c r="BMT242" s="6"/>
      <c r="BMU242" s="6"/>
      <c r="BMV242" s="6"/>
      <c r="BMW242" s="6"/>
      <c r="BMX242" s="6"/>
      <c r="BMY242" s="6"/>
      <c r="BMZ242" s="6"/>
      <c r="BNA242" s="6"/>
      <c r="BNB242" s="6"/>
      <c r="BNC242" s="6"/>
      <c r="BND242" s="6"/>
      <c r="BNE242" s="6"/>
      <c r="BNF242" s="6"/>
      <c r="BNG242" s="6"/>
      <c r="BNH242" s="6"/>
      <c r="BNI242" s="6"/>
      <c r="BNJ242" s="6"/>
      <c r="BNK242" s="6"/>
      <c r="BNL242" s="6"/>
      <c r="BNM242" s="6"/>
      <c r="BNN242" s="6"/>
      <c r="BNO242" s="6"/>
      <c r="BNP242" s="6"/>
      <c r="BNQ242" s="6"/>
      <c r="BNR242" s="6"/>
      <c r="BNS242" s="6"/>
      <c r="BNT242" s="6"/>
      <c r="BNU242" s="6"/>
      <c r="BNV242" s="6"/>
      <c r="BNW242" s="6"/>
      <c r="BNX242" s="6"/>
      <c r="BNY242" s="6"/>
      <c r="BNZ242" s="6"/>
      <c r="BOA242" s="6"/>
      <c r="BOB242" s="6"/>
      <c r="BOC242" s="6"/>
      <c r="BOD242" s="6"/>
      <c r="BOE242" s="6"/>
      <c r="BOF242" s="6"/>
      <c r="BOG242" s="6"/>
      <c r="BOH242" s="6"/>
      <c r="BOI242" s="6"/>
      <c r="BOJ242" s="6"/>
      <c r="BOK242" s="6"/>
      <c r="BOL242" s="6"/>
      <c r="BOM242" s="6"/>
      <c r="BON242" s="6"/>
      <c r="BOO242" s="6"/>
      <c r="BOP242" s="6"/>
      <c r="BOQ242" s="6"/>
      <c r="BOR242" s="6"/>
      <c r="BOS242" s="6"/>
      <c r="BOT242" s="6"/>
      <c r="BOU242" s="6"/>
      <c r="BOV242" s="6"/>
      <c r="BOW242" s="6"/>
      <c r="BOX242" s="6"/>
      <c r="BOY242" s="6"/>
      <c r="BOZ242" s="6"/>
      <c r="BPA242" s="6"/>
      <c r="BPB242" s="6"/>
      <c r="BPC242" s="6"/>
      <c r="BPD242" s="6"/>
      <c r="BPE242" s="6"/>
      <c r="BPF242" s="6"/>
      <c r="BPG242" s="6"/>
      <c r="BPH242" s="6"/>
      <c r="BPI242" s="6"/>
      <c r="BPJ242" s="6"/>
      <c r="BPK242" s="6"/>
      <c r="BPL242" s="6"/>
      <c r="BPM242" s="6"/>
      <c r="BPN242" s="6"/>
      <c r="BPO242" s="6"/>
      <c r="BPP242" s="6"/>
      <c r="BPQ242" s="6"/>
      <c r="BPR242" s="6"/>
      <c r="BPS242" s="6"/>
      <c r="BPT242" s="6"/>
      <c r="BPU242" s="6"/>
      <c r="BPV242" s="6"/>
      <c r="BPW242" s="6"/>
      <c r="BPX242" s="6"/>
      <c r="BPY242" s="6"/>
      <c r="BPZ242" s="6"/>
      <c r="BQA242" s="6"/>
      <c r="BQB242" s="6"/>
      <c r="BQC242" s="6"/>
      <c r="BQD242" s="6"/>
      <c r="BQE242" s="6"/>
      <c r="BQF242" s="6"/>
      <c r="BQG242" s="6"/>
      <c r="BQH242" s="6"/>
      <c r="BQI242" s="6"/>
      <c r="BQJ242" s="6"/>
      <c r="BQK242" s="6"/>
      <c r="BQL242" s="6"/>
      <c r="BQM242" s="6"/>
      <c r="BQN242" s="6"/>
      <c r="BQO242" s="6"/>
      <c r="BQP242" s="6"/>
      <c r="BQQ242" s="6"/>
      <c r="BQR242" s="6"/>
      <c r="BQS242" s="6"/>
      <c r="BQT242" s="6"/>
      <c r="BQU242" s="6"/>
      <c r="BQV242" s="6"/>
      <c r="BQW242" s="6"/>
      <c r="BQX242" s="6"/>
      <c r="BQY242" s="6"/>
      <c r="BQZ242" s="6"/>
      <c r="BRA242" s="6"/>
      <c r="BRB242" s="6"/>
      <c r="BRC242" s="6"/>
      <c r="BRD242" s="6"/>
      <c r="BRE242" s="6"/>
      <c r="BRF242" s="6"/>
      <c r="BRG242" s="6"/>
      <c r="BRH242" s="6"/>
      <c r="BRI242" s="6"/>
      <c r="BRJ242" s="6"/>
      <c r="BRK242" s="6"/>
      <c r="BRL242" s="6"/>
      <c r="BRM242" s="6"/>
      <c r="BRN242" s="6"/>
      <c r="BRO242" s="6"/>
      <c r="BRP242" s="6"/>
      <c r="BRQ242" s="6"/>
      <c r="BRR242" s="6"/>
      <c r="BRS242" s="6"/>
      <c r="BRT242" s="6"/>
      <c r="BRU242" s="6"/>
      <c r="BRV242" s="6"/>
      <c r="BRW242" s="6"/>
      <c r="BRX242" s="6"/>
      <c r="BRY242" s="6"/>
      <c r="BRZ242" s="6"/>
      <c r="BSA242" s="6"/>
      <c r="BSB242" s="6"/>
      <c r="BSC242" s="6"/>
      <c r="BSD242" s="6"/>
      <c r="BSE242" s="6"/>
      <c r="BSF242" s="6"/>
      <c r="BSG242" s="6"/>
      <c r="BSH242" s="6"/>
      <c r="BSI242" s="6"/>
      <c r="BSJ242" s="6"/>
      <c r="BSK242" s="6"/>
      <c r="BSL242" s="6"/>
      <c r="BSM242" s="6"/>
      <c r="BSN242" s="6"/>
      <c r="BSO242" s="6"/>
      <c r="BSP242" s="6"/>
      <c r="BSQ242" s="6"/>
      <c r="BSR242" s="6"/>
      <c r="BSS242" s="6"/>
      <c r="BST242" s="6"/>
      <c r="BSU242" s="6"/>
      <c r="BSV242" s="6"/>
      <c r="BSW242" s="6"/>
      <c r="BSX242" s="6"/>
      <c r="BSY242" s="6"/>
      <c r="BSZ242" s="6"/>
      <c r="BTA242" s="6"/>
      <c r="BTB242" s="6"/>
      <c r="BTC242" s="6"/>
      <c r="BTD242" s="6"/>
      <c r="BTE242" s="6"/>
      <c r="BTF242" s="6"/>
      <c r="BTG242" s="6"/>
      <c r="BTH242" s="6"/>
      <c r="BTI242" s="6"/>
      <c r="BTJ242" s="6"/>
      <c r="BTK242" s="6"/>
      <c r="BTL242" s="6"/>
      <c r="BTM242" s="6"/>
      <c r="BTN242" s="6"/>
      <c r="BTO242" s="6"/>
      <c r="BTP242" s="6"/>
      <c r="BTQ242" s="6"/>
      <c r="BTR242" s="6"/>
      <c r="BTS242" s="6"/>
      <c r="BTT242" s="6"/>
      <c r="BTU242" s="6"/>
      <c r="BTV242" s="6"/>
      <c r="BTW242" s="6"/>
      <c r="BTX242" s="6"/>
      <c r="BTY242" s="6"/>
      <c r="BTZ242" s="6"/>
      <c r="BUA242" s="6"/>
      <c r="BUB242" s="6"/>
      <c r="BUC242" s="6"/>
      <c r="BUD242" s="6"/>
      <c r="BUE242" s="6"/>
      <c r="BUF242" s="6"/>
      <c r="BUG242" s="6"/>
      <c r="BUH242" s="6"/>
      <c r="BUI242" s="6"/>
      <c r="BUJ242" s="6"/>
      <c r="BUK242" s="6"/>
      <c r="BUL242" s="6"/>
      <c r="BUM242" s="6"/>
      <c r="BUN242" s="6"/>
      <c r="BUO242" s="6"/>
      <c r="BUP242" s="6"/>
      <c r="BUQ242" s="6"/>
      <c r="BUR242" s="6"/>
      <c r="BUS242" s="6"/>
      <c r="BUT242" s="6"/>
      <c r="BUU242" s="6"/>
      <c r="BUV242" s="6"/>
      <c r="BUW242" s="6"/>
      <c r="BUX242" s="6"/>
      <c r="BUY242" s="6"/>
      <c r="BUZ242" s="6"/>
      <c r="BVA242" s="6"/>
      <c r="BVB242" s="6"/>
      <c r="BVC242" s="6"/>
      <c r="BVD242" s="6"/>
      <c r="BVE242" s="6"/>
      <c r="BVF242" s="6"/>
      <c r="BVG242" s="6"/>
      <c r="BVH242" s="6"/>
      <c r="BVI242" s="6"/>
      <c r="BVJ242" s="6"/>
      <c r="BVK242" s="6"/>
      <c r="BVL242" s="6"/>
      <c r="BVM242" s="6"/>
      <c r="BVN242" s="6"/>
      <c r="BVO242" s="6"/>
      <c r="BVP242" s="6"/>
      <c r="BVQ242" s="6"/>
      <c r="BVR242" s="6"/>
      <c r="BVS242" s="6"/>
      <c r="BVT242" s="6"/>
      <c r="BVU242" s="6"/>
      <c r="BVV242" s="6"/>
      <c r="BVW242" s="6"/>
      <c r="BVX242" s="6"/>
      <c r="BVY242" s="6"/>
      <c r="BVZ242" s="6"/>
      <c r="BWA242" s="6"/>
      <c r="BWB242" s="6"/>
      <c r="BWC242" s="6"/>
      <c r="BWD242" s="6"/>
      <c r="BWE242" s="6"/>
      <c r="BWF242" s="6"/>
      <c r="BWG242" s="6"/>
      <c r="BWH242" s="6"/>
      <c r="BWI242" s="6"/>
      <c r="BWJ242" s="6"/>
      <c r="BWK242" s="6"/>
      <c r="BWL242" s="6"/>
      <c r="BWM242" s="6"/>
      <c r="BWN242" s="6"/>
      <c r="BWO242" s="6"/>
      <c r="BWP242" s="6"/>
      <c r="BWQ242" s="6"/>
      <c r="BWR242" s="6"/>
      <c r="BWS242" s="6"/>
      <c r="BWT242" s="6"/>
      <c r="BWU242" s="6"/>
      <c r="BWV242" s="6"/>
      <c r="BWW242" s="6"/>
      <c r="BWX242" s="6"/>
      <c r="BWY242" s="6"/>
      <c r="BWZ242" s="6"/>
      <c r="BXA242" s="6"/>
      <c r="BXB242" s="6"/>
      <c r="BXC242" s="6"/>
      <c r="BXD242" s="6"/>
      <c r="BXE242" s="6"/>
      <c r="BXF242" s="6"/>
      <c r="BXG242" s="6"/>
      <c r="BXH242" s="6"/>
      <c r="BXI242" s="6"/>
      <c r="BXJ242" s="6"/>
      <c r="BXK242" s="6"/>
      <c r="BXL242" s="6"/>
      <c r="BXM242" s="6"/>
      <c r="BXN242" s="6"/>
      <c r="BXO242" s="6"/>
      <c r="BXP242" s="6"/>
      <c r="BXQ242" s="6"/>
      <c r="BXR242" s="6"/>
      <c r="BXS242" s="6"/>
      <c r="BXT242" s="6"/>
      <c r="BXU242" s="6"/>
      <c r="BXV242" s="6"/>
      <c r="BXW242" s="6"/>
      <c r="BXX242" s="6"/>
      <c r="BXY242" s="6"/>
      <c r="BXZ242" s="6"/>
      <c r="BYA242" s="6"/>
      <c r="BYB242" s="6"/>
      <c r="BYC242" s="6"/>
      <c r="BYD242" s="6"/>
      <c r="BYE242" s="6"/>
      <c r="BYF242" s="6"/>
      <c r="BYG242" s="6"/>
      <c r="BYH242" s="6"/>
      <c r="BYI242" s="6"/>
      <c r="BYJ242" s="6"/>
      <c r="BYK242" s="6"/>
      <c r="BYL242" s="6"/>
      <c r="BYM242" s="6"/>
      <c r="BYN242" s="6"/>
      <c r="BYO242" s="6"/>
      <c r="BYP242" s="6"/>
      <c r="BYQ242" s="6"/>
      <c r="BYR242" s="6"/>
      <c r="BYS242" s="6"/>
      <c r="BYT242" s="6"/>
      <c r="BYU242" s="6"/>
      <c r="BYV242" s="6"/>
      <c r="BYW242" s="6"/>
      <c r="BYX242" s="6"/>
      <c r="BYY242" s="6"/>
      <c r="BYZ242" s="6"/>
      <c r="BZA242" s="6"/>
      <c r="BZB242" s="6"/>
      <c r="BZC242" s="6"/>
      <c r="BZD242" s="6"/>
      <c r="BZE242" s="6"/>
      <c r="BZF242" s="6"/>
      <c r="BZG242" s="6"/>
      <c r="BZH242" s="6"/>
      <c r="BZI242" s="6"/>
      <c r="BZJ242" s="6"/>
      <c r="BZK242" s="6"/>
      <c r="BZL242" s="6"/>
      <c r="BZM242" s="6"/>
      <c r="BZN242" s="6"/>
      <c r="BZO242" s="6"/>
      <c r="BZP242" s="6"/>
      <c r="BZQ242" s="6"/>
      <c r="BZR242" s="6"/>
      <c r="BZS242" s="6"/>
      <c r="BZT242" s="6"/>
      <c r="BZU242" s="6"/>
      <c r="BZV242" s="6"/>
      <c r="BZW242" s="6"/>
      <c r="BZX242" s="6"/>
      <c r="BZY242" s="6"/>
      <c r="BZZ242" s="6"/>
      <c r="CAA242" s="6"/>
      <c r="CAB242" s="6"/>
      <c r="CAC242" s="6"/>
      <c r="CAD242" s="6"/>
      <c r="CAE242" s="6"/>
      <c r="CAF242" s="6"/>
      <c r="CAG242" s="6"/>
      <c r="CAH242" s="6"/>
      <c r="CAI242" s="6"/>
      <c r="CAJ242" s="6"/>
      <c r="CAK242" s="6"/>
      <c r="CAL242" s="6"/>
      <c r="CAM242" s="6"/>
      <c r="CAN242" s="6"/>
      <c r="CAO242" s="6"/>
      <c r="CAP242" s="6"/>
      <c r="CAQ242" s="6"/>
      <c r="CAR242" s="6"/>
      <c r="CAS242" s="6"/>
      <c r="CAT242" s="6"/>
      <c r="CAU242" s="6"/>
      <c r="CAV242" s="6"/>
      <c r="CAW242" s="6"/>
      <c r="CAX242" s="6"/>
      <c r="CAY242" s="6"/>
      <c r="CAZ242" s="6"/>
      <c r="CBA242" s="6"/>
      <c r="CBB242" s="6"/>
      <c r="CBC242" s="6"/>
      <c r="CBD242" s="6"/>
      <c r="CBE242" s="6"/>
      <c r="CBF242" s="6"/>
      <c r="CBG242" s="6"/>
      <c r="CBH242" s="6"/>
      <c r="CBI242" s="6"/>
      <c r="CBJ242" s="6"/>
      <c r="CBK242" s="6"/>
      <c r="CBL242" s="6"/>
      <c r="CBM242" s="6"/>
      <c r="CBN242" s="6"/>
      <c r="CBO242" s="6"/>
      <c r="CBP242" s="6"/>
      <c r="CBQ242" s="6"/>
      <c r="CBR242" s="6"/>
      <c r="CBS242" s="6"/>
      <c r="CBT242" s="6"/>
      <c r="CBU242" s="6"/>
      <c r="CBV242" s="6"/>
      <c r="CBW242" s="6"/>
      <c r="CBX242" s="6"/>
      <c r="CBY242" s="6"/>
      <c r="CBZ242" s="6"/>
      <c r="CCA242" s="6"/>
      <c r="CCB242" s="6"/>
      <c r="CCC242" s="6"/>
      <c r="CCD242" s="6"/>
      <c r="CCE242" s="6"/>
      <c r="CCF242" s="6"/>
      <c r="CCG242" s="6"/>
      <c r="CCH242" s="6"/>
      <c r="CCI242" s="6"/>
      <c r="CCJ242" s="6"/>
      <c r="CCK242" s="6"/>
      <c r="CCL242" s="6"/>
      <c r="CCM242" s="6"/>
      <c r="CCN242" s="6"/>
      <c r="CCO242" s="6"/>
      <c r="CCP242" s="6"/>
      <c r="CCQ242" s="6"/>
      <c r="CCR242" s="6"/>
      <c r="CCS242" s="6"/>
      <c r="CCT242" s="6"/>
      <c r="CCU242" s="6"/>
      <c r="CCV242" s="6"/>
      <c r="CCW242" s="6"/>
      <c r="CCX242" s="6"/>
      <c r="CCY242" s="6"/>
      <c r="CCZ242" s="6"/>
      <c r="CDA242" s="6"/>
      <c r="CDB242" s="6"/>
      <c r="CDC242" s="6"/>
      <c r="CDD242" s="6"/>
      <c r="CDE242" s="6"/>
      <c r="CDF242" s="6"/>
      <c r="CDG242" s="6"/>
      <c r="CDH242" s="6"/>
      <c r="CDI242" s="6"/>
      <c r="CDJ242" s="6"/>
      <c r="CDK242" s="6"/>
      <c r="CDL242" s="6"/>
      <c r="CDM242" s="6"/>
      <c r="CDN242" s="6"/>
      <c r="CDO242" s="6"/>
      <c r="CDP242" s="6"/>
      <c r="CDQ242" s="6"/>
      <c r="CDR242" s="6"/>
      <c r="CDS242" s="6"/>
      <c r="CDT242" s="6"/>
      <c r="CDU242" s="6"/>
      <c r="CDV242" s="6"/>
      <c r="CDW242" s="6"/>
      <c r="CDX242" s="6"/>
      <c r="CDY242" s="6"/>
      <c r="CDZ242" s="6"/>
      <c r="CEA242" s="6"/>
      <c r="CEB242" s="6"/>
      <c r="CEC242" s="6"/>
      <c r="CED242" s="6"/>
      <c r="CEE242" s="6"/>
      <c r="CEF242" s="6"/>
      <c r="CEG242" s="6"/>
      <c r="CEH242" s="6"/>
      <c r="CEI242" s="6"/>
      <c r="CEJ242" s="6"/>
      <c r="CEK242" s="6"/>
      <c r="CEL242" s="6"/>
      <c r="CEM242" s="6"/>
      <c r="CEN242" s="6"/>
      <c r="CEO242" s="6"/>
      <c r="CEP242" s="6"/>
      <c r="CEQ242" s="6"/>
      <c r="CER242" s="6"/>
      <c r="CES242" s="6"/>
      <c r="CET242" s="6"/>
      <c r="CEU242" s="6"/>
      <c r="CEV242" s="6"/>
      <c r="CEW242" s="6"/>
      <c r="CEX242" s="6"/>
      <c r="CEY242" s="6"/>
      <c r="CEZ242" s="6"/>
      <c r="CFA242" s="6"/>
      <c r="CFB242" s="6"/>
      <c r="CFC242" s="6"/>
      <c r="CFD242" s="6"/>
      <c r="CFE242" s="6"/>
      <c r="CFF242" s="6"/>
      <c r="CFG242" s="6"/>
      <c r="CFH242" s="6"/>
      <c r="CFI242" s="6"/>
      <c r="CFJ242" s="6"/>
      <c r="CFK242" s="6"/>
      <c r="CFL242" s="6"/>
      <c r="CFM242" s="6"/>
      <c r="CFN242" s="6"/>
      <c r="CFO242" s="6"/>
      <c r="CFP242" s="6"/>
      <c r="CFQ242" s="6"/>
      <c r="CFR242" s="6"/>
      <c r="CFS242" s="6"/>
      <c r="CFT242" s="6"/>
      <c r="CFU242" s="6"/>
      <c r="CFV242" s="6"/>
      <c r="CFW242" s="6"/>
      <c r="CFX242" s="6"/>
      <c r="CFY242" s="6"/>
      <c r="CFZ242" s="6"/>
      <c r="CGA242" s="6"/>
      <c r="CGB242" s="6"/>
      <c r="CGC242" s="6"/>
      <c r="CGD242" s="6"/>
      <c r="CGE242" s="6"/>
      <c r="CGF242" s="6"/>
      <c r="CGG242" s="6"/>
      <c r="CGH242" s="6"/>
      <c r="CGI242" s="6"/>
      <c r="CGJ242" s="6"/>
      <c r="CGK242" s="6"/>
      <c r="CGL242" s="6"/>
      <c r="CGM242" s="6"/>
      <c r="CGN242" s="6"/>
      <c r="CGO242" s="6"/>
      <c r="CGP242" s="6"/>
      <c r="CGQ242" s="6"/>
      <c r="CGR242" s="6"/>
      <c r="CGS242" s="6"/>
      <c r="CGT242" s="6"/>
      <c r="CGU242" s="6"/>
      <c r="CGV242" s="6"/>
      <c r="CGW242" s="6"/>
      <c r="CGX242" s="6"/>
      <c r="CGY242" s="6"/>
      <c r="CGZ242" s="6"/>
      <c r="CHA242" s="6"/>
      <c r="CHB242" s="6"/>
      <c r="CHC242" s="6"/>
      <c r="CHD242" s="6"/>
      <c r="CHE242" s="6"/>
      <c r="CHF242" s="6"/>
      <c r="CHG242" s="6"/>
      <c r="CHH242" s="6"/>
      <c r="CHI242" s="6"/>
      <c r="CHJ242" s="6"/>
      <c r="CHK242" s="6"/>
      <c r="CHL242" s="6"/>
      <c r="CHM242" s="6"/>
      <c r="CHN242" s="6"/>
      <c r="CHO242" s="6"/>
      <c r="CHP242" s="6"/>
      <c r="CHQ242" s="6"/>
      <c r="CHR242" s="6"/>
      <c r="CHS242" s="6"/>
      <c r="CHT242" s="6"/>
      <c r="CHU242" s="6"/>
      <c r="CHV242" s="6"/>
      <c r="CHW242" s="6"/>
      <c r="CHX242" s="6"/>
      <c r="CHY242" s="6"/>
      <c r="CHZ242" s="6"/>
      <c r="CIA242" s="6"/>
      <c r="CIB242" s="6"/>
      <c r="CIC242" s="6"/>
      <c r="CID242" s="6"/>
      <c r="CIE242" s="6"/>
      <c r="CIF242" s="6"/>
      <c r="CIG242" s="6"/>
      <c r="CIH242" s="6"/>
      <c r="CII242" s="6"/>
      <c r="CIJ242" s="6"/>
      <c r="CIK242" s="6"/>
      <c r="CIL242" s="6"/>
      <c r="CIM242" s="6"/>
      <c r="CIN242" s="6"/>
      <c r="CIO242" s="6"/>
      <c r="CIP242" s="6"/>
      <c r="CIQ242" s="6"/>
      <c r="CIR242" s="6"/>
      <c r="CIS242" s="6"/>
      <c r="CIT242" s="6"/>
      <c r="CIU242" s="6"/>
      <c r="CIV242" s="6"/>
      <c r="CIW242" s="6"/>
      <c r="CIX242" s="6"/>
      <c r="CIY242" s="6"/>
      <c r="CIZ242" s="6"/>
      <c r="CJA242" s="6"/>
      <c r="CJB242" s="6"/>
      <c r="CJC242" s="6"/>
      <c r="CJD242" s="6"/>
      <c r="CJE242" s="6"/>
      <c r="CJF242" s="6"/>
      <c r="CJG242" s="6"/>
      <c r="CJH242" s="6"/>
      <c r="CJI242" s="6"/>
      <c r="CJJ242" s="6"/>
      <c r="CJK242" s="6"/>
      <c r="CJL242" s="6"/>
      <c r="CJM242" s="6"/>
      <c r="CJN242" s="6"/>
      <c r="CJO242" s="6"/>
      <c r="CJP242" s="6"/>
      <c r="CJQ242" s="6"/>
      <c r="CJR242" s="6"/>
      <c r="CJS242" s="6"/>
      <c r="CJT242" s="6"/>
      <c r="CJU242" s="6"/>
      <c r="CJV242" s="6"/>
      <c r="CJW242" s="6"/>
      <c r="CJX242" s="6"/>
      <c r="CJY242" s="6"/>
      <c r="CJZ242" s="6"/>
      <c r="CKA242" s="6"/>
      <c r="CKB242" s="6"/>
      <c r="CKC242" s="6"/>
      <c r="CKD242" s="6"/>
      <c r="CKE242" s="6"/>
      <c r="CKF242" s="6"/>
      <c r="CKG242" s="6"/>
      <c r="CKH242" s="6"/>
      <c r="CKI242" s="6"/>
      <c r="CKJ242" s="6"/>
      <c r="CKK242" s="6"/>
      <c r="CKL242" s="6"/>
      <c r="CKM242" s="6"/>
      <c r="CKN242" s="6"/>
      <c r="CKO242" s="6"/>
      <c r="CKP242" s="6"/>
      <c r="CKQ242" s="6"/>
      <c r="CKR242" s="6"/>
      <c r="CKS242" s="6"/>
      <c r="CKT242" s="6"/>
      <c r="CKU242" s="6"/>
      <c r="CKV242" s="6"/>
      <c r="CKW242" s="6"/>
      <c r="CKX242" s="6"/>
      <c r="CKY242" s="6"/>
      <c r="CKZ242" s="6"/>
      <c r="CLA242" s="6"/>
      <c r="CLB242" s="6"/>
      <c r="CLC242" s="6"/>
      <c r="CLD242" s="6"/>
      <c r="CLE242" s="6"/>
      <c r="CLF242" s="6"/>
      <c r="CLG242" s="6"/>
      <c r="CLH242" s="6"/>
      <c r="CLI242" s="6"/>
      <c r="CLJ242" s="6"/>
      <c r="CLK242" s="6"/>
      <c r="CLL242" s="6"/>
      <c r="CLM242" s="6"/>
      <c r="CLN242" s="6"/>
      <c r="CLO242" s="6"/>
      <c r="CLP242" s="6"/>
      <c r="CLQ242" s="6"/>
      <c r="CLR242" s="6"/>
      <c r="CLS242" s="6"/>
      <c r="CLT242" s="6"/>
      <c r="CLU242" s="6"/>
      <c r="CLV242" s="6"/>
      <c r="CLW242" s="6"/>
      <c r="CLX242" s="6"/>
      <c r="CLY242" s="6"/>
      <c r="CLZ242" s="6"/>
      <c r="CMA242" s="6"/>
      <c r="CMB242" s="6"/>
      <c r="CMC242" s="6"/>
      <c r="CMD242" s="6"/>
      <c r="CME242" s="6"/>
      <c r="CMF242" s="6"/>
      <c r="CMG242" s="6"/>
      <c r="CMH242" s="6"/>
      <c r="CMI242" s="6"/>
      <c r="CMJ242" s="6"/>
      <c r="CMK242" s="6"/>
      <c r="CML242" s="6"/>
      <c r="CMM242" s="6"/>
      <c r="CMN242" s="6"/>
      <c r="CMO242" s="6"/>
      <c r="CMP242" s="6"/>
      <c r="CMQ242" s="6"/>
      <c r="CMR242" s="6"/>
      <c r="CMS242" s="6"/>
      <c r="CMT242" s="6"/>
      <c r="CMU242" s="6"/>
      <c r="CMV242" s="6"/>
      <c r="CMW242" s="6"/>
      <c r="CMX242" s="6"/>
      <c r="CMY242" s="6"/>
      <c r="CMZ242" s="6"/>
      <c r="CNA242" s="6"/>
      <c r="CNB242" s="6"/>
      <c r="CNC242" s="6"/>
      <c r="CND242" s="6"/>
      <c r="CNE242" s="6"/>
      <c r="CNF242" s="6"/>
      <c r="CNG242" s="6"/>
      <c r="CNH242" s="6"/>
      <c r="CNI242" s="6"/>
      <c r="CNJ242" s="6"/>
      <c r="CNK242" s="6"/>
      <c r="CNL242" s="6"/>
      <c r="CNM242" s="6"/>
      <c r="CNN242" s="6"/>
      <c r="CNO242" s="6"/>
      <c r="CNP242" s="6"/>
      <c r="CNQ242" s="6"/>
      <c r="CNR242" s="6"/>
      <c r="CNS242" s="6"/>
      <c r="CNT242" s="6"/>
      <c r="CNU242" s="6"/>
      <c r="CNV242" s="6"/>
      <c r="CNW242" s="6"/>
      <c r="CNX242" s="6"/>
      <c r="CNY242" s="6"/>
      <c r="CNZ242" s="6"/>
      <c r="COA242" s="6"/>
      <c r="COB242" s="6"/>
      <c r="COC242" s="6"/>
      <c r="COD242" s="6"/>
      <c r="COE242" s="6"/>
      <c r="COF242" s="6"/>
      <c r="COG242" s="6"/>
      <c r="COH242" s="6"/>
      <c r="COI242" s="6"/>
      <c r="COJ242" s="6"/>
      <c r="COK242" s="6"/>
      <c r="COL242" s="6"/>
      <c r="COM242" s="6"/>
      <c r="CON242" s="6"/>
      <c r="COO242" s="6"/>
      <c r="COP242" s="6"/>
      <c r="COQ242" s="6"/>
      <c r="COR242" s="6"/>
      <c r="COS242" s="6"/>
      <c r="COT242" s="6"/>
      <c r="COU242" s="6"/>
      <c r="COV242" s="6"/>
      <c r="COW242" s="6"/>
      <c r="COX242" s="6"/>
      <c r="COY242" s="6"/>
      <c r="COZ242" s="6"/>
      <c r="CPA242" s="6"/>
      <c r="CPB242" s="6"/>
      <c r="CPC242" s="6"/>
      <c r="CPD242" s="6"/>
      <c r="CPE242" s="6"/>
      <c r="CPF242" s="6"/>
      <c r="CPG242" s="6"/>
      <c r="CPH242" s="6"/>
      <c r="CPI242" s="6"/>
      <c r="CPJ242" s="6"/>
      <c r="CPK242" s="6"/>
      <c r="CPL242" s="6"/>
      <c r="CPM242" s="6"/>
      <c r="CPN242" s="6"/>
      <c r="CPO242" s="6"/>
      <c r="CPP242" s="6"/>
      <c r="CPQ242" s="6"/>
      <c r="CPR242" s="6"/>
      <c r="CPS242" s="6"/>
      <c r="CPT242" s="6"/>
      <c r="CPU242" s="6"/>
      <c r="CPV242" s="6"/>
      <c r="CPW242" s="6"/>
      <c r="CPX242" s="6"/>
      <c r="CPY242" s="6"/>
      <c r="CPZ242" s="6"/>
      <c r="CQA242" s="6"/>
      <c r="CQB242" s="6"/>
      <c r="CQC242" s="6"/>
      <c r="CQD242" s="6"/>
      <c r="CQE242" s="6"/>
      <c r="CQF242" s="6"/>
      <c r="CQG242" s="6"/>
      <c r="CQH242" s="6"/>
      <c r="CQI242" s="6"/>
      <c r="CQJ242" s="6"/>
      <c r="CQK242" s="6"/>
      <c r="CQL242" s="6"/>
      <c r="CQM242" s="6"/>
      <c r="CQN242" s="6"/>
      <c r="CQO242" s="6"/>
      <c r="CQP242" s="6"/>
      <c r="CQQ242" s="6"/>
      <c r="CQR242" s="6"/>
      <c r="CQS242" s="6"/>
      <c r="CQT242" s="6"/>
      <c r="CQU242" s="6"/>
      <c r="CQV242" s="6"/>
      <c r="CQW242" s="6"/>
      <c r="CQX242" s="6"/>
      <c r="CQY242" s="6"/>
      <c r="CQZ242" s="6"/>
      <c r="CRA242" s="6"/>
      <c r="CRB242" s="6"/>
      <c r="CRC242" s="6"/>
      <c r="CRD242" s="6"/>
      <c r="CRE242" s="6"/>
      <c r="CRF242" s="6"/>
      <c r="CRG242" s="6"/>
      <c r="CRH242" s="6"/>
      <c r="CRI242" s="6"/>
      <c r="CRJ242" s="6"/>
      <c r="CRK242" s="6"/>
      <c r="CRL242" s="6"/>
      <c r="CRM242" s="6"/>
      <c r="CRN242" s="6"/>
      <c r="CRO242" s="6"/>
      <c r="CRP242" s="6"/>
      <c r="CRQ242" s="6"/>
      <c r="CRR242" s="6"/>
      <c r="CRS242" s="6"/>
      <c r="CRT242" s="6"/>
      <c r="CRU242" s="6"/>
      <c r="CRV242" s="6"/>
      <c r="CRW242" s="6"/>
      <c r="CRX242" s="6"/>
      <c r="CRY242" s="6"/>
      <c r="CRZ242" s="6"/>
      <c r="CSA242" s="6"/>
      <c r="CSB242" s="6"/>
      <c r="CSC242" s="6"/>
      <c r="CSD242" s="6"/>
      <c r="CSE242" s="6"/>
      <c r="CSF242" s="6"/>
      <c r="CSG242" s="6"/>
      <c r="CSH242" s="6"/>
      <c r="CSI242" s="6"/>
      <c r="CSJ242" s="6"/>
      <c r="CSK242" s="6"/>
      <c r="CSL242" s="6"/>
      <c r="CSM242" s="6"/>
      <c r="CSN242" s="6"/>
      <c r="CSO242" s="6"/>
      <c r="CSP242" s="6"/>
      <c r="CSQ242" s="6"/>
      <c r="CSR242" s="6"/>
      <c r="CSS242" s="6"/>
      <c r="CST242" s="6"/>
      <c r="CSU242" s="6"/>
      <c r="CSV242" s="6"/>
      <c r="CSW242" s="6"/>
      <c r="CSX242" s="6"/>
      <c r="CSY242" s="6"/>
      <c r="CSZ242" s="6"/>
      <c r="CTA242" s="6"/>
      <c r="CTB242" s="6"/>
      <c r="CTC242" s="6"/>
      <c r="CTD242" s="6"/>
      <c r="CTE242" s="6"/>
      <c r="CTF242" s="6"/>
      <c r="CTG242" s="6"/>
      <c r="CTH242" s="6"/>
      <c r="CTI242" s="6"/>
      <c r="CTJ242" s="6"/>
      <c r="CTK242" s="6"/>
      <c r="CTL242" s="6"/>
      <c r="CTM242" s="6"/>
      <c r="CTN242" s="6"/>
      <c r="CTO242" s="6"/>
      <c r="CTP242" s="6"/>
      <c r="CTQ242" s="6"/>
      <c r="CTR242" s="6"/>
      <c r="CTS242" s="6"/>
      <c r="CTT242" s="6"/>
      <c r="CTU242" s="6"/>
      <c r="CTV242" s="6"/>
      <c r="CTW242" s="6"/>
      <c r="CTX242" s="6"/>
      <c r="CTY242" s="6"/>
      <c r="CTZ242" s="6"/>
      <c r="CUA242" s="6"/>
      <c r="CUB242" s="6"/>
      <c r="CUC242" s="6"/>
      <c r="CUD242" s="6"/>
      <c r="CUE242" s="6"/>
      <c r="CUF242" s="6"/>
      <c r="CUG242" s="6"/>
      <c r="CUH242" s="6"/>
      <c r="CUI242" s="6"/>
      <c r="CUJ242" s="6"/>
      <c r="CUK242" s="6"/>
      <c r="CUL242" s="6"/>
      <c r="CUM242" s="6"/>
      <c r="CUN242" s="6"/>
      <c r="CUO242" s="6"/>
      <c r="CUP242" s="6"/>
      <c r="CUQ242" s="6"/>
      <c r="CUR242" s="6"/>
      <c r="CUS242" s="6"/>
      <c r="CUT242" s="6"/>
      <c r="CUU242" s="6"/>
      <c r="CUV242" s="6"/>
      <c r="CUW242" s="6"/>
      <c r="CUX242" s="6"/>
      <c r="CUY242" s="6"/>
      <c r="CUZ242" s="6"/>
      <c r="CVA242" s="6"/>
      <c r="CVB242" s="6"/>
      <c r="CVC242" s="6"/>
      <c r="CVD242" s="6"/>
      <c r="CVE242" s="6"/>
      <c r="CVF242" s="6"/>
      <c r="CVG242" s="6"/>
      <c r="CVH242" s="6"/>
      <c r="CVI242" s="6"/>
      <c r="CVJ242" s="6"/>
      <c r="CVK242" s="6"/>
      <c r="CVL242" s="6"/>
      <c r="CVM242" s="6"/>
      <c r="CVN242" s="6"/>
      <c r="CVO242" s="6"/>
      <c r="CVP242" s="6"/>
      <c r="CVQ242" s="6"/>
      <c r="CVR242" s="6"/>
      <c r="CVS242" s="6"/>
      <c r="CVT242" s="6"/>
      <c r="CVU242" s="6"/>
      <c r="CVV242" s="6"/>
      <c r="CVW242" s="6"/>
      <c r="CVX242" s="6"/>
      <c r="CVY242" s="6"/>
      <c r="CVZ242" s="6"/>
      <c r="CWA242" s="6"/>
      <c r="CWB242" s="6"/>
      <c r="CWC242" s="6"/>
      <c r="CWD242" s="6"/>
      <c r="CWE242" s="6"/>
      <c r="CWF242" s="6"/>
      <c r="CWG242" s="6"/>
      <c r="CWH242" s="6"/>
      <c r="CWI242" s="6"/>
      <c r="CWJ242" s="6"/>
      <c r="CWK242" s="6"/>
      <c r="CWL242" s="6"/>
      <c r="CWM242" s="6"/>
      <c r="CWN242" s="6"/>
      <c r="CWO242" s="6"/>
      <c r="CWP242" s="6"/>
      <c r="CWQ242" s="6"/>
      <c r="CWR242" s="6"/>
      <c r="CWS242" s="6"/>
      <c r="CWT242" s="6"/>
      <c r="CWU242" s="6"/>
      <c r="CWV242" s="6"/>
      <c r="CWW242" s="6"/>
      <c r="CWX242" s="6"/>
      <c r="CWY242" s="6"/>
      <c r="CWZ242" s="6"/>
      <c r="CXA242" s="6"/>
      <c r="CXB242" s="6"/>
      <c r="CXC242" s="6"/>
      <c r="CXD242" s="6"/>
      <c r="CXE242" s="6"/>
      <c r="CXF242" s="6"/>
      <c r="CXG242" s="6"/>
      <c r="CXH242" s="6"/>
      <c r="CXI242" s="6"/>
      <c r="CXJ242" s="6"/>
      <c r="CXK242" s="6"/>
      <c r="CXL242" s="6"/>
      <c r="CXM242" s="6"/>
      <c r="CXN242" s="6"/>
      <c r="CXO242" s="6"/>
      <c r="CXP242" s="6"/>
      <c r="CXQ242" s="6"/>
      <c r="CXR242" s="6"/>
      <c r="CXS242" s="6"/>
      <c r="CXT242" s="6"/>
      <c r="CXU242" s="6"/>
      <c r="CXV242" s="6"/>
      <c r="CXW242" s="6"/>
      <c r="CXX242" s="6"/>
      <c r="CXY242" s="6"/>
      <c r="CXZ242" s="6"/>
      <c r="CYA242" s="6"/>
      <c r="CYB242" s="6"/>
      <c r="CYC242" s="6"/>
      <c r="CYD242" s="6"/>
      <c r="CYE242" s="6"/>
      <c r="CYF242" s="6"/>
      <c r="CYG242" s="6"/>
      <c r="CYH242" s="6"/>
      <c r="CYI242" s="6"/>
      <c r="CYJ242" s="6"/>
      <c r="CYK242" s="6"/>
      <c r="CYL242" s="6"/>
      <c r="CYM242" s="6"/>
      <c r="CYN242" s="6"/>
      <c r="CYO242" s="6"/>
      <c r="CYP242" s="6"/>
      <c r="CYQ242" s="6"/>
      <c r="CYR242" s="6"/>
      <c r="CYS242" s="6"/>
      <c r="CYT242" s="6"/>
      <c r="CYU242" s="6"/>
      <c r="CYV242" s="6"/>
      <c r="CYW242" s="6"/>
      <c r="CYX242" s="6"/>
      <c r="CYY242" s="6"/>
      <c r="CYZ242" s="6"/>
      <c r="CZA242" s="6"/>
      <c r="CZB242" s="6"/>
      <c r="CZC242" s="6"/>
      <c r="CZD242" s="6"/>
      <c r="CZE242" s="6"/>
      <c r="CZF242" s="6"/>
      <c r="CZG242" s="6"/>
      <c r="CZH242" s="6"/>
      <c r="CZI242" s="6"/>
      <c r="CZJ242" s="6"/>
      <c r="CZK242" s="6"/>
      <c r="CZL242" s="6"/>
      <c r="CZM242" s="6"/>
      <c r="CZN242" s="6"/>
      <c r="CZO242" s="6"/>
      <c r="CZP242" s="6"/>
      <c r="CZQ242" s="6"/>
      <c r="CZR242" s="6"/>
      <c r="CZS242" s="6"/>
      <c r="CZT242" s="6"/>
      <c r="CZU242" s="6"/>
      <c r="CZV242" s="6"/>
      <c r="CZW242" s="6"/>
      <c r="CZX242" s="6"/>
      <c r="CZY242" s="6"/>
      <c r="CZZ242" s="6"/>
      <c r="DAA242" s="6"/>
      <c r="DAB242" s="6"/>
      <c r="DAC242" s="6"/>
      <c r="DAD242" s="6"/>
      <c r="DAE242" s="6"/>
      <c r="DAF242" s="6"/>
      <c r="DAG242" s="6"/>
      <c r="DAH242" s="6"/>
      <c r="DAI242" s="6"/>
      <c r="DAJ242" s="6"/>
      <c r="DAK242" s="6"/>
      <c r="DAL242" s="6"/>
      <c r="DAM242" s="6"/>
      <c r="DAN242" s="6"/>
      <c r="DAO242" s="6"/>
      <c r="DAP242" s="6"/>
      <c r="DAQ242" s="6"/>
      <c r="DAR242" s="6"/>
      <c r="DAS242" s="6"/>
      <c r="DAT242" s="6"/>
      <c r="DAU242" s="6"/>
      <c r="DAV242" s="6"/>
      <c r="DAW242" s="6"/>
      <c r="DAX242" s="6"/>
      <c r="DAY242" s="6"/>
      <c r="DAZ242" s="6"/>
      <c r="DBA242" s="6"/>
      <c r="DBB242" s="6"/>
      <c r="DBC242" s="6"/>
      <c r="DBD242" s="6"/>
      <c r="DBE242" s="6"/>
      <c r="DBF242" s="6"/>
      <c r="DBG242" s="6"/>
      <c r="DBH242" s="6"/>
      <c r="DBI242" s="6"/>
      <c r="DBJ242" s="6"/>
      <c r="DBK242" s="6"/>
      <c r="DBL242" s="6"/>
      <c r="DBM242" s="6"/>
      <c r="DBN242" s="6"/>
      <c r="DBO242" s="6"/>
      <c r="DBP242" s="6"/>
      <c r="DBQ242" s="6"/>
      <c r="DBR242" s="6"/>
      <c r="DBS242" s="6"/>
      <c r="DBT242" s="6"/>
      <c r="DBU242" s="6"/>
      <c r="DBV242" s="6"/>
      <c r="DBW242" s="6"/>
      <c r="DBX242" s="6"/>
      <c r="DBY242" s="6"/>
      <c r="DBZ242" s="6"/>
      <c r="DCA242" s="6"/>
      <c r="DCB242" s="6"/>
      <c r="DCC242" s="6"/>
      <c r="DCD242" s="6"/>
      <c r="DCE242" s="6"/>
      <c r="DCF242" s="6"/>
      <c r="DCG242" s="6"/>
      <c r="DCH242" s="6"/>
      <c r="DCI242" s="6"/>
      <c r="DCJ242" s="6"/>
      <c r="DCK242" s="6"/>
      <c r="DCL242" s="6"/>
      <c r="DCM242" s="6"/>
      <c r="DCN242" s="6"/>
      <c r="DCO242" s="6"/>
      <c r="DCP242" s="6"/>
      <c r="DCQ242" s="6"/>
      <c r="DCR242" s="6"/>
      <c r="DCS242" s="6"/>
      <c r="DCT242" s="6"/>
      <c r="DCU242" s="6"/>
      <c r="DCV242" s="6"/>
      <c r="DCW242" s="6"/>
      <c r="DCX242" s="6"/>
      <c r="DCY242" s="6"/>
      <c r="DCZ242" s="6"/>
      <c r="DDA242" s="6"/>
      <c r="DDB242" s="6"/>
      <c r="DDC242" s="6"/>
      <c r="DDD242" s="6"/>
      <c r="DDE242" s="6"/>
      <c r="DDF242" s="6"/>
      <c r="DDG242" s="6"/>
      <c r="DDH242" s="6"/>
      <c r="DDI242" s="6"/>
      <c r="DDJ242" s="6"/>
      <c r="DDK242" s="6"/>
      <c r="DDL242" s="6"/>
      <c r="DDM242" s="6"/>
      <c r="DDN242" s="6"/>
      <c r="DDO242" s="6"/>
      <c r="DDP242" s="6"/>
      <c r="DDQ242" s="6"/>
      <c r="DDR242" s="6"/>
      <c r="DDS242" s="6"/>
      <c r="DDT242" s="6"/>
      <c r="DDU242" s="6"/>
      <c r="DDV242" s="6"/>
      <c r="DDW242" s="6"/>
      <c r="DDX242" s="6"/>
      <c r="DDY242" s="6"/>
      <c r="DDZ242" s="6"/>
      <c r="DEA242" s="6"/>
      <c r="DEB242" s="6"/>
      <c r="DEC242" s="6"/>
      <c r="DED242" s="6"/>
      <c r="DEE242" s="6"/>
      <c r="DEF242" s="6"/>
      <c r="DEG242" s="6"/>
      <c r="DEH242" s="6"/>
      <c r="DEI242" s="6"/>
      <c r="DEJ242" s="6"/>
      <c r="DEK242" s="6"/>
      <c r="DEL242" s="6"/>
      <c r="DEM242" s="6"/>
      <c r="DEN242" s="6"/>
      <c r="DEO242" s="6"/>
      <c r="DEP242" s="6"/>
      <c r="DEQ242" s="6"/>
      <c r="DER242" s="6"/>
      <c r="DES242" s="6"/>
      <c r="DET242" s="6"/>
      <c r="DEU242" s="6"/>
      <c r="DEV242" s="6"/>
      <c r="DEW242" s="6"/>
      <c r="DEX242" s="6"/>
      <c r="DEY242" s="6"/>
      <c r="DEZ242" s="6"/>
      <c r="DFA242" s="6"/>
      <c r="DFB242" s="6"/>
      <c r="DFC242" s="6"/>
      <c r="DFD242" s="6"/>
      <c r="DFE242" s="6"/>
      <c r="DFF242" s="6"/>
      <c r="DFG242" s="6"/>
      <c r="DFH242" s="6"/>
      <c r="DFI242" s="6"/>
      <c r="DFJ242" s="6"/>
      <c r="DFK242" s="6"/>
      <c r="DFL242" s="6"/>
      <c r="DFM242" s="6"/>
      <c r="DFN242" s="6"/>
      <c r="DFO242" s="6"/>
      <c r="DFP242" s="6"/>
      <c r="DFQ242" s="6"/>
      <c r="DFR242" s="6"/>
      <c r="DFS242" s="6"/>
      <c r="DFT242" s="6"/>
      <c r="DFU242" s="6"/>
      <c r="DFV242" s="6"/>
      <c r="DFW242" s="6"/>
      <c r="DFX242" s="6"/>
      <c r="DFY242" s="6"/>
      <c r="DFZ242" s="6"/>
      <c r="DGA242" s="6"/>
      <c r="DGB242" s="6"/>
      <c r="DGC242" s="6"/>
      <c r="DGD242" s="6"/>
      <c r="DGE242" s="6"/>
      <c r="DGF242" s="6"/>
      <c r="DGG242" s="6"/>
      <c r="DGH242" s="6"/>
      <c r="DGI242" s="6"/>
      <c r="DGJ242" s="6"/>
      <c r="DGK242" s="6"/>
      <c r="DGL242" s="6"/>
      <c r="DGM242" s="6"/>
      <c r="DGN242" s="6"/>
      <c r="DGO242" s="6"/>
      <c r="DGP242" s="6"/>
      <c r="DGQ242" s="6"/>
      <c r="DGR242" s="6"/>
      <c r="DGS242" s="6"/>
      <c r="DGT242" s="6"/>
      <c r="DGU242" s="6"/>
      <c r="DGV242" s="6"/>
      <c r="DGW242" s="6"/>
      <c r="DGX242" s="6"/>
      <c r="DGY242" s="6"/>
      <c r="DGZ242" s="6"/>
      <c r="DHA242" s="6"/>
      <c r="DHB242" s="6"/>
      <c r="DHC242" s="6"/>
      <c r="DHD242" s="6"/>
      <c r="DHE242" s="6"/>
      <c r="DHF242" s="6"/>
      <c r="DHG242" s="6"/>
      <c r="DHH242" s="6"/>
      <c r="DHI242" s="6"/>
      <c r="DHJ242" s="6"/>
      <c r="DHK242" s="6"/>
      <c r="DHL242" s="6"/>
      <c r="DHM242" s="6"/>
      <c r="DHN242" s="6"/>
      <c r="DHO242" s="6"/>
      <c r="DHP242" s="6"/>
      <c r="DHQ242" s="6"/>
      <c r="DHR242" s="6"/>
      <c r="DHS242" s="6"/>
      <c r="DHT242" s="6"/>
      <c r="DHU242" s="6"/>
      <c r="DHV242" s="6"/>
      <c r="DHW242" s="6"/>
      <c r="DHX242" s="6"/>
      <c r="DHY242" s="6"/>
      <c r="DHZ242" s="6"/>
      <c r="DIA242" s="6"/>
      <c r="DIB242" s="6"/>
      <c r="DIC242" s="6"/>
      <c r="DID242" s="6"/>
      <c r="DIE242" s="6"/>
      <c r="DIF242" s="6"/>
      <c r="DIG242" s="6"/>
      <c r="DIH242" s="6"/>
      <c r="DII242" s="6"/>
      <c r="DIJ242" s="6"/>
      <c r="DIK242" s="6"/>
      <c r="DIL242" s="6"/>
      <c r="DIM242" s="6"/>
      <c r="DIN242" s="6"/>
      <c r="DIO242" s="6"/>
      <c r="DIP242" s="6"/>
      <c r="DIQ242" s="6"/>
      <c r="DIR242" s="6"/>
      <c r="DIS242" s="6"/>
      <c r="DIT242" s="6"/>
      <c r="DIU242" s="6"/>
      <c r="DIV242" s="6"/>
      <c r="DIW242" s="6"/>
      <c r="DIX242" s="6"/>
      <c r="DIY242" s="6"/>
      <c r="DIZ242" s="6"/>
      <c r="DJA242" s="6"/>
      <c r="DJB242" s="6"/>
      <c r="DJC242" s="6"/>
      <c r="DJD242" s="6"/>
      <c r="DJE242" s="6"/>
      <c r="DJF242" s="6"/>
      <c r="DJG242" s="6"/>
      <c r="DJH242" s="6"/>
      <c r="DJI242" s="6"/>
      <c r="DJJ242" s="6"/>
      <c r="DJK242" s="6"/>
      <c r="DJL242" s="6"/>
      <c r="DJM242" s="6"/>
      <c r="DJN242" s="6"/>
      <c r="DJO242" s="6"/>
      <c r="DJP242" s="6"/>
      <c r="DJQ242" s="6"/>
      <c r="DJR242" s="6"/>
      <c r="DJS242" s="6"/>
      <c r="DJT242" s="6"/>
      <c r="DJU242" s="6"/>
      <c r="DJV242" s="6"/>
      <c r="DJW242" s="6"/>
      <c r="DJX242" s="6"/>
      <c r="DJY242" s="6"/>
      <c r="DJZ242" s="6"/>
      <c r="DKA242" s="6"/>
      <c r="DKB242" s="6"/>
      <c r="DKC242" s="6"/>
      <c r="DKD242" s="6"/>
      <c r="DKE242" s="6"/>
      <c r="DKF242" s="6"/>
      <c r="DKG242" s="6"/>
      <c r="DKH242" s="6"/>
      <c r="DKI242" s="6"/>
      <c r="DKJ242" s="6"/>
      <c r="DKK242" s="6"/>
      <c r="DKL242" s="6"/>
      <c r="DKM242" s="6"/>
      <c r="DKN242" s="6"/>
      <c r="DKO242" s="6"/>
      <c r="DKP242" s="6"/>
      <c r="DKQ242" s="6"/>
      <c r="DKR242" s="6"/>
      <c r="DKS242" s="6"/>
      <c r="DKT242" s="6"/>
      <c r="DKU242" s="6"/>
      <c r="DKV242" s="6"/>
      <c r="DKW242" s="6"/>
      <c r="DKX242" s="6"/>
      <c r="DKY242" s="6"/>
      <c r="DKZ242" s="6"/>
      <c r="DLA242" s="6"/>
      <c r="DLB242" s="6"/>
      <c r="DLC242" s="6"/>
      <c r="DLD242" s="6"/>
      <c r="DLE242" s="6"/>
      <c r="DLF242" s="6"/>
      <c r="DLG242" s="6"/>
      <c r="DLH242" s="6"/>
      <c r="DLI242" s="6"/>
      <c r="DLJ242" s="6"/>
      <c r="DLK242" s="6"/>
      <c r="DLL242" s="6"/>
      <c r="DLM242" s="6"/>
      <c r="DLN242" s="6"/>
      <c r="DLO242" s="6"/>
      <c r="DLP242" s="6"/>
      <c r="DLQ242" s="6"/>
      <c r="DLR242" s="6"/>
      <c r="DLS242" s="6"/>
      <c r="DLT242" s="6"/>
      <c r="DLU242" s="6"/>
      <c r="DLV242" s="6"/>
      <c r="DLW242" s="6"/>
      <c r="DLX242" s="6"/>
      <c r="DLY242" s="6"/>
      <c r="DLZ242" s="6"/>
      <c r="DMA242" s="6"/>
      <c r="DMB242" s="6"/>
      <c r="DMC242" s="6"/>
      <c r="DMD242" s="6"/>
      <c r="DME242" s="6"/>
      <c r="DMF242" s="6"/>
      <c r="DMG242" s="6"/>
      <c r="DMH242" s="6"/>
      <c r="DMI242" s="6"/>
      <c r="DMJ242" s="6"/>
      <c r="DMK242" s="6"/>
      <c r="DML242" s="6"/>
      <c r="DMM242" s="6"/>
      <c r="DMN242" s="6"/>
      <c r="DMO242" s="6"/>
      <c r="DMP242" s="6"/>
      <c r="DMQ242" s="6"/>
      <c r="DMR242" s="6"/>
      <c r="DMS242" s="6"/>
      <c r="DMT242" s="6"/>
      <c r="DMU242" s="6"/>
      <c r="DMV242" s="6"/>
      <c r="DMW242" s="6"/>
      <c r="DMX242" s="6"/>
      <c r="DMY242" s="6"/>
      <c r="DMZ242" s="6"/>
      <c r="DNA242" s="6"/>
      <c r="DNB242" s="6"/>
      <c r="DNC242" s="6"/>
      <c r="DND242" s="6"/>
      <c r="DNE242" s="6"/>
      <c r="DNF242" s="6"/>
      <c r="DNG242" s="6"/>
      <c r="DNH242" s="6"/>
      <c r="DNI242" s="6"/>
      <c r="DNJ242" s="6"/>
      <c r="DNK242" s="6"/>
      <c r="DNL242" s="6"/>
      <c r="DNM242" s="6"/>
      <c r="DNN242" s="6"/>
      <c r="DNO242" s="6"/>
      <c r="DNP242" s="6"/>
      <c r="DNQ242" s="6"/>
      <c r="DNR242" s="6"/>
      <c r="DNS242" s="6"/>
      <c r="DNT242" s="6"/>
      <c r="DNU242" s="6"/>
      <c r="DNV242" s="6"/>
      <c r="DNW242" s="6"/>
      <c r="DNX242" s="6"/>
      <c r="DNY242" s="6"/>
      <c r="DNZ242" s="6"/>
      <c r="DOA242" s="6"/>
      <c r="DOB242" s="6"/>
      <c r="DOC242" s="6"/>
      <c r="DOD242" s="6"/>
      <c r="DOE242" s="6"/>
      <c r="DOF242" s="6"/>
      <c r="DOG242" s="6"/>
      <c r="DOH242" s="6"/>
      <c r="DOI242" s="6"/>
      <c r="DOJ242" s="6"/>
      <c r="DOK242" s="6"/>
      <c r="DOL242" s="6"/>
      <c r="DOM242" s="6"/>
      <c r="DON242" s="6"/>
      <c r="DOO242" s="6"/>
      <c r="DOP242" s="6"/>
      <c r="DOQ242" s="6"/>
      <c r="DOR242" s="6"/>
      <c r="DOS242" s="6"/>
      <c r="DOT242" s="6"/>
      <c r="DOU242" s="6"/>
      <c r="DOV242" s="6"/>
      <c r="DOW242" s="6"/>
      <c r="DOX242" s="6"/>
      <c r="DOY242" s="6"/>
      <c r="DOZ242" s="6"/>
      <c r="DPA242" s="6"/>
      <c r="DPB242" s="6"/>
      <c r="DPC242" s="6"/>
      <c r="DPD242" s="6"/>
      <c r="DPE242" s="6"/>
      <c r="DPF242" s="6"/>
      <c r="DPG242" s="6"/>
      <c r="DPH242" s="6"/>
      <c r="DPI242" s="6"/>
      <c r="DPJ242" s="6"/>
      <c r="DPK242" s="6"/>
      <c r="DPL242" s="6"/>
      <c r="DPM242" s="6"/>
      <c r="DPN242" s="6"/>
      <c r="DPO242" s="6"/>
      <c r="DPP242" s="6"/>
      <c r="DPQ242" s="6"/>
      <c r="DPR242" s="6"/>
      <c r="DPS242" s="6"/>
      <c r="DPT242" s="6"/>
      <c r="DPU242" s="6"/>
      <c r="DPV242" s="6"/>
      <c r="DPW242" s="6"/>
      <c r="DPX242" s="6"/>
      <c r="DPY242" s="6"/>
      <c r="DPZ242" s="6"/>
      <c r="DQA242" s="6"/>
      <c r="DQB242" s="6"/>
      <c r="DQC242" s="6"/>
      <c r="DQD242" s="6"/>
      <c r="DQE242" s="6"/>
      <c r="DQF242" s="6"/>
      <c r="DQG242" s="6"/>
      <c r="DQH242" s="6"/>
      <c r="DQI242" s="6"/>
      <c r="DQJ242" s="6"/>
      <c r="DQK242" s="6"/>
      <c r="DQL242" s="6"/>
      <c r="DQM242" s="6"/>
      <c r="DQN242" s="6"/>
      <c r="DQO242" s="6"/>
      <c r="DQP242" s="6"/>
      <c r="DQQ242" s="6"/>
      <c r="DQR242" s="6"/>
      <c r="DQS242" s="6"/>
      <c r="DQT242" s="6"/>
      <c r="DQU242" s="6"/>
      <c r="DQV242" s="6"/>
      <c r="DQW242" s="6"/>
      <c r="DQX242" s="6"/>
      <c r="DQY242" s="6"/>
      <c r="DQZ242" s="6"/>
      <c r="DRA242" s="6"/>
      <c r="DRB242" s="6"/>
      <c r="DRC242" s="6"/>
      <c r="DRD242" s="6"/>
      <c r="DRE242" s="6"/>
      <c r="DRF242" s="6"/>
      <c r="DRG242" s="6"/>
      <c r="DRH242" s="6"/>
      <c r="DRI242" s="6"/>
      <c r="DRJ242" s="6"/>
      <c r="DRK242" s="6"/>
      <c r="DRL242" s="6"/>
      <c r="DRM242" s="6"/>
      <c r="DRN242" s="6"/>
      <c r="DRO242" s="6"/>
      <c r="DRP242" s="6"/>
      <c r="DRQ242" s="6"/>
      <c r="DRR242" s="6"/>
      <c r="DRS242" s="6"/>
      <c r="DRT242" s="6"/>
      <c r="DRU242" s="6"/>
      <c r="DRV242" s="6"/>
      <c r="DRW242" s="6"/>
      <c r="DRX242" s="6"/>
      <c r="DRY242" s="6"/>
      <c r="DRZ242" s="6"/>
      <c r="DSA242" s="6"/>
      <c r="DSB242" s="6"/>
      <c r="DSC242" s="6"/>
      <c r="DSD242" s="6"/>
      <c r="DSE242" s="6"/>
      <c r="DSF242" s="6"/>
      <c r="DSG242" s="6"/>
      <c r="DSH242" s="6"/>
      <c r="DSI242" s="6"/>
      <c r="DSJ242" s="6"/>
      <c r="DSK242" s="6"/>
      <c r="DSL242" s="6"/>
      <c r="DSM242" s="6"/>
      <c r="DSN242" s="6"/>
      <c r="DSO242" s="6"/>
      <c r="DSP242" s="6"/>
      <c r="DSQ242" s="6"/>
      <c r="DSR242" s="6"/>
      <c r="DSS242" s="6"/>
      <c r="DST242" s="6"/>
      <c r="DSU242" s="6"/>
      <c r="DSV242" s="6"/>
      <c r="DSW242" s="6"/>
      <c r="DSX242" s="6"/>
      <c r="DSY242" s="6"/>
      <c r="DSZ242" s="6"/>
      <c r="DTA242" s="6"/>
      <c r="DTB242" s="6"/>
      <c r="DTC242" s="6"/>
      <c r="DTD242" s="6"/>
      <c r="DTE242" s="6"/>
      <c r="DTF242" s="6"/>
      <c r="DTG242" s="6"/>
      <c r="DTH242" s="6"/>
      <c r="DTI242" s="6"/>
      <c r="DTJ242" s="6"/>
      <c r="DTK242" s="6"/>
      <c r="DTL242" s="6"/>
      <c r="DTM242" s="6"/>
      <c r="DTN242" s="6"/>
      <c r="DTO242" s="6"/>
      <c r="DTP242" s="6"/>
      <c r="DTQ242" s="6"/>
      <c r="DTR242" s="6"/>
      <c r="DTS242" s="6"/>
      <c r="DTT242" s="6"/>
      <c r="DTU242" s="6"/>
      <c r="DTV242" s="6"/>
      <c r="DTW242" s="6"/>
      <c r="DTX242" s="6"/>
      <c r="DTY242" s="6"/>
      <c r="DTZ242" s="6"/>
      <c r="DUA242" s="6"/>
      <c r="DUB242" s="6"/>
      <c r="DUC242" s="6"/>
      <c r="DUD242" s="6"/>
      <c r="DUE242" s="6"/>
      <c r="DUF242" s="6"/>
      <c r="DUG242" s="6"/>
      <c r="DUH242" s="6"/>
      <c r="DUI242" s="6"/>
      <c r="DUJ242" s="6"/>
      <c r="DUK242" s="6"/>
      <c r="DUL242" s="6"/>
      <c r="DUM242" s="6"/>
      <c r="DUN242" s="6"/>
      <c r="DUO242" s="6"/>
      <c r="DUP242" s="6"/>
      <c r="DUQ242" s="6"/>
      <c r="DUR242" s="6"/>
      <c r="DUS242" s="6"/>
      <c r="DUT242" s="6"/>
      <c r="DUU242" s="6"/>
      <c r="DUV242" s="6"/>
      <c r="DUW242" s="6"/>
      <c r="DUX242" s="6"/>
      <c r="DUY242" s="6"/>
      <c r="DUZ242" s="6"/>
      <c r="DVA242" s="6"/>
      <c r="DVB242" s="6"/>
      <c r="DVC242" s="6"/>
      <c r="DVD242" s="6"/>
      <c r="DVE242" s="6"/>
      <c r="DVF242" s="6"/>
      <c r="DVG242" s="6"/>
      <c r="DVH242" s="6"/>
      <c r="DVI242" s="6"/>
      <c r="DVJ242" s="6"/>
      <c r="DVK242" s="6"/>
      <c r="DVL242" s="6"/>
      <c r="DVM242" s="6"/>
      <c r="DVN242" s="6"/>
      <c r="DVO242" s="6"/>
      <c r="DVP242" s="6"/>
      <c r="DVQ242" s="6"/>
      <c r="DVR242" s="6"/>
      <c r="DVS242" s="6"/>
      <c r="DVT242" s="6"/>
      <c r="DVU242" s="6"/>
      <c r="DVV242" s="6"/>
      <c r="DVW242" s="6"/>
      <c r="DVX242" s="6"/>
      <c r="DVY242" s="6"/>
      <c r="DVZ242" s="6"/>
      <c r="DWA242" s="6"/>
      <c r="DWB242" s="6"/>
      <c r="DWC242" s="6"/>
      <c r="DWD242" s="6"/>
      <c r="DWE242" s="6"/>
      <c r="DWF242" s="6"/>
      <c r="DWG242" s="6"/>
      <c r="DWH242" s="6"/>
      <c r="DWI242" s="6"/>
      <c r="DWJ242" s="6"/>
      <c r="DWK242" s="6"/>
      <c r="DWL242" s="6"/>
      <c r="DWM242" s="6"/>
      <c r="DWN242" s="6"/>
      <c r="DWO242" s="6"/>
      <c r="DWP242" s="6"/>
      <c r="DWQ242" s="6"/>
      <c r="DWR242" s="6"/>
      <c r="DWS242" s="6"/>
      <c r="DWT242" s="6"/>
      <c r="DWU242" s="6"/>
      <c r="DWV242" s="6"/>
      <c r="DWW242" s="6"/>
      <c r="DWX242" s="6"/>
      <c r="DWY242" s="6"/>
      <c r="DWZ242" s="6"/>
      <c r="DXA242" s="6"/>
      <c r="DXB242" s="6"/>
      <c r="DXC242" s="6"/>
      <c r="DXD242" s="6"/>
      <c r="DXE242" s="6"/>
      <c r="DXF242" s="6"/>
      <c r="DXG242" s="6"/>
      <c r="DXH242" s="6"/>
      <c r="DXI242" s="6"/>
      <c r="DXJ242" s="6"/>
      <c r="DXK242" s="6"/>
      <c r="DXL242" s="6"/>
      <c r="DXM242" s="6"/>
      <c r="DXN242" s="6"/>
      <c r="DXO242" s="6"/>
      <c r="DXP242" s="6"/>
      <c r="DXQ242" s="6"/>
      <c r="DXR242" s="6"/>
      <c r="DXS242" s="6"/>
      <c r="DXT242" s="6"/>
      <c r="DXU242" s="6"/>
      <c r="DXV242" s="6"/>
      <c r="DXW242" s="6"/>
      <c r="DXX242" s="6"/>
      <c r="DXY242" s="6"/>
      <c r="DXZ242" s="6"/>
      <c r="DYA242" s="6"/>
      <c r="DYB242" s="6"/>
      <c r="DYC242" s="6"/>
      <c r="DYD242" s="6"/>
      <c r="DYE242" s="6"/>
      <c r="DYF242" s="6"/>
      <c r="DYG242" s="6"/>
      <c r="DYH242" s="6"/>
      <c r="DYI242" s="6"/>
      <c r="DYJ242" s="6"/>
      <c r="DYK242" s="6"/>
      <c r="DYL242" s="6"/>
      <c r="DYM242" s="6"/>
      <c r="DYN242" s="6"/>
      <c r="DYO242" s="6"/>
      <c r="DYP242" s="6"/>
      <c r="DYQ242" s="6"/>
      <c r="DYR242" s="6"/>
      <c r="DYS242" s="6"/>
      <c r="DYT242" s="6"/>
      <c r="DYU242" s="6"/>
      <c r="DYV242" s="6"/>
      <c r="DYW242" s="6"/>
      <c r="DYX242" s="6"/>
      <c r="DYY242" s="6"/>
      <c r="DYZ242" s="6"/>
      <c r="DZA242" s="6"/>
      <c r="DZB242" s="6"/>
      <c r="DZC242" s="6"/>
      <c r="DZD242" s="6"/>
      <c r="DZE242" s="6"/>
      <c r="DZF242" s="6"/>
      <c r="DZG242" s="6"/>
      <c r="DZH242" s="6"/>
      <c r="DZI242" s="6"/>
      <c r="DZJ242" s="6"/>
      <c r="DZK242" s="6"/>
      <c r="DZL242" s="6"/>
      <c r="DZM242" s="6"/>
      <c r="DZN242" s="6"/>
      <c r="DZO242" s="6"/>
      <c r="DZP242" s="6"/>
      <c r="DZQ242" s="6"/>
      <c r="DZR242" s="6"/>
      <c r="DZS242" s="6"/>
      <c r="DZT242" s="6"/>
      <c r="DZU242" s="6"/>
      <c r="DZV242" s="6"/>
      <c r="DZW242" s="6"/>
      <c r="DZX242" s="6"/>
      <c r="DZY242" s="6"/>
      <c r="DZZ242" s="6"/>
      <c r="EAA242" s="6"/>
      <c r="EAB242" s="6"/>
      <c r="EAC242" s="6"/>
      <c r="EAD242" s="6"/>
      <c r="EAE242" s="6"/>
      <c r="EAF242" s="6"/>
      <c r="EAG242" s="6"/>
      <c r="EAH242" s="6"/>
      <c r="EAI242" s="6"/>
      <c r="EAJ242" s="6"/>
      <c r="EAK242" s="6"/>
      <c r="EAL242" s="6"/>
      <c r="EAM242" s="6"/>
      <c r="EAN242" s="6"/>
      <c r="EAO242" s="6"/>
      <c r="EAP242" s="6"/>
      <c r="EAQ242" s="6"/>
      <c r="EAR242" s="6"/>
      <c r="EAS242" s="6"/>
      <c r="EAT242" s="6"/>
      <c r="EAU242" s="6"/>
      <c r="EAV242" s="6"/>
      <c r="EAW242" s="6"/>
      <c r="EAX242" s="6"/>
      <c r="EAY242" s="6"/>
      <c r="EAZ242" s="6"/>
      <c r="EBA242" s="6"/>
      <c r="EBB242" s="6"/>
      <c r="EBC242" s="6"/>
      <c r="EBD242" s="6"/>
      <c r="EBE242" s="6"/>
      <c r="EBF242" s="6"/>
      <c r="EBG242" s="6"/>
      <c r="EBH242" s="6"/>
      <c r="EBI242" s="6"/>
      <c r="EBJ242" s="6"/>
      <c r="EBK242" s="6"/>
      <c r="EBL242" s="6"/>
      <c r="EBM242" s="6"/>
      <c r="EBN242" s="6"/>
      <c r="EBO242" s="6"/>
      <c r="EBP242" s="6"/>
      <c r="EBQ242" s="6"/>
      <c r="EBR242" s="6"/>
      <c r="EBS242" s="6"/>
      <c r="EBT242" s="6"/>
      <c r="EBU242" s="6"/>
      <c r="EBV242" s="6"/>
      <c r="EBW242" s="6"/>
      <c r="EBX242" s="6"/>
      <c r="EBY242" s="6"/>
      <c r="EBZ242" s="6"/>
      <c r="ECA242" s="6"/>
      <c r="ECB242" s="6"/>
      <c r="ECC242" s="6"/>
      <c r="ECD242" s="6"/>
      <c r="ECE242" s="6"/>
      <c r="ECF242" s="6"/>
      <c r="ECG242" s="6"/>
      <c r="ECH242" s="6"/>
      <c r="ECI242" s="6"/>
      <c r="ECJ242" s="6"/>
      <c r="ECK242" s="6"/>
      <c r="ECL242" s="6"/>
      <c r="ECM242" s="6"/>
      <c r="ECN242" s="6"/>
      <c r="ECO242" s="6"/>
      <c r="ECP242" s="6"/>
      <c r="ECQ242" s="6"/>
      <c r="ECR242" s="6"/>
      <c r="ECS242" s="6"/>
      <c r="ECT242" s="6"/>
      <c r="ECU242" s="6"/>
      <c r="ECV242" s="6"/>
      <c r="ECW242" s="6"/>
      <c r="ECX242" s="6"/>
      <c r="ECY242" s="6"/>
      <c r="ECZ242" s="6"/>
      <c r="EDA242" s="6"/>
      <c r="EDB242" s="6"/>
      <c r="EDC242" s="6"/>
      <c r="EDD242" s="6"/>
      <c r="EDE242" s="6"/>
      <c r="EDF242" s="6"/>
      <c r="EDG242" s="6"/>
      <c r="EDH242" s="6"/>
      <c r="EDI242" s="6"/>
      <c r="EDJ242" s="6"/>
      <c r="EDK242" s="6"/>
      <c r="EDL242" s="6"/>
      <c r="EDM242" s="6"/>
      <c r="EDN242" s="6"/>
      <c r="EDO242" s="6"/>
      <c r="EDP242" s="6"/>
      <c r="EDQ242" s="6"/>
      <c r="EDR242" s="6"/>
      <c r="EDS242" s="6"/>
      <c r="EDT242" s="6"/>
      <c r="EDU242" s="6"/>
      <c r="EDV242" s="6"/>
      <c r="EDW242" s="6"/>
      <c r="EDX242" s="6"/>
      <c r="EDY242" s="6"/>
      <c r="EDZ242" s="6"/>
      <c r="EEA242" s="6"/>
      <c r="EEB242" s="6"/>
      <c r="EEC242" s="6"/>
      <c r="EED242" s="6"/>
      <c r="EEE242" s="6"/>
      <c r="EEF242" s="6"/>
      <c r="EEG242" s="6"/>
      <c r="EEH242" s="6"/>
      <c r="EEI242" s="6"/>
      <c r="EEJ242" s="6"/>
      <c r="EEK242" s="6"/>
      <c r="EEL242" s="6"/>
      <c r="EEM242" s="6"/>
      <c r="EEN242" s="6"/>
      <c r="EEO242" s="6"/>
      <c r="EEP242" s="6"/>
      <c r="EEQ242" s="6"/>
      <c r="EER242" s="6"/>
      <c r="EES242" s="6"/>
      <c r="EET242" s="6"/>
      <c r="EEU242" s="6"/>
      <c r="EEV242" s="6"/>
      <c r="EEW242" s="6"/>
      <c r="EEX242" s="6"/>
      <c r="EEY242" s="6"/>
      <c r="EEZ242" s="6"/>
      <c r="EFA242" s="6"/>
      <c r="EFB242" s="6"/>
      <c r="EFC242" s="6"/>
      <c r="EFD242" s="6"/>
      <c r="EFE242" s="6"/>
      <c r="EFF242" s="6"/>
      <c r="EFG242" s="6"/>
      <c r="EFH242" s="6"/>
      <c r="EFI242" s="6"/>
      <c r="EFJ242" s="6"/>
      <c r="EFK242" s="6"/>
      <c r="EFL242" s="6"/>
      <c r="EFM242" s="6"/>
      <c r="EFN242" s="6"/>
      <c r="EFO242" s="6"/>
      <c r="EFP242" s="6"/>
      <c r="EFQ242" s="6"/>
      <c r="EFR242" s="6"/>
      <c r="EFS242" s="6"/>
      <c r="EFT242" s="6"/>
      <c r="EFU242" s="6"/>
      <c r="EFV242" s="6"/>
      <c r="EFW242" s="6"/>
      <c r="EFX242" s="6"/>
      <c r="EFY242" s="6"/>
      <c r="EFZ242" s="6"/>
      <c r="EGA242" s="6"/>
      <c r="EGB242" s="6"/>
      <c r="EGC242" s="6"/>
      <c r="EGD242" s="6"/>
      <c r="EGE242" s="6"/>
      <c r="EGF242" s="6"/>
      <c r="EGG242" s="6"/>
      <c r="EGH242" s="6"/>
      <c r="EGI242" s="6"/>
      <c r="EGJ242" s="6"/>
      <c r="EGK242" s="6"/>
      <c r="EGL242" s="6"/>
      <c r="EGM242" s="6"/>
      <c r="EGN242" s="6"/>
      <c r="EGO242" s="6"/>
      <c r="EGP242" s="6"/>
      <c r="EGQ242" s="6"/>
      <c r="EGR242" s="6"/>
      <c r="EGS242" s="6"/>
      <c r="EGT242" s="6"/>
      <c r="EGU242" s="6"/>
      <c r="EGV242" s="6"/>
      <c r="EGW242" s="6"/>
      <c r="EGX242" s="6"/>
      <c r="EGY242" s="6"/>
      <c r="EGZ242" s="6"/>
      <c r="EHA242" s="6"/>
      <c r="EHB242" s="6"/>
      <c r="EHC242" s="6"/>
      <c r="EHD242" s="6"/>
      <c r="EHE242" s="6"/>
      <c r="EHF242" s="6"/>
      <c r="EHG242" s="6"/>
      <c r="EHH242" s="6"/>
      <c r="EHI242" s="6"/>
      <c r="EHJ242" s="6"/>
      <c r="EHK242" s="6"/>
      <c r="EHL242" s="6"/>
      <c r="EHM242" s="6"/>
      <c r="EHN242" s="6"/>
      <c r="EHO242" s="6"/>
      <c r="EHP242" s="6"/>
      <c r="EHQ242" s="6"/>
      <c r="EHR242" s="6"/>
      <c r="EHS242" s="6"/>
      <c r="EHT242" s="6"/>
      <c r="EHU242" s="6"/>
      <c r="EHV242" s="6"/>
      <c r="EHW242" s="6"/>
      <c r="EHX242" s="6"/>
      <c r="EHY242" s="6"/>
      <c r="EHZ242" s="6"/>
      <c r="EIA242" s="6"/>
      <c r="EIB242" s="6"/>
      <c r="EIC242" s="6"/>
      <c r="EID242" s="6"/>
      <c r="EIE242" s="6"/>
      <c r="EIF242" s="6"/>
      <c r="EIG242" s="6"/>
      <c r="EIH242" s="6"/>
      <c r="EII242" s="6"/>
      <c r="EIJ242" s="6"/>
      <c r="EIK242" s="6"/>
      <c r="EIL242" s="6"/>
      <c r="EIM242" s="6"/>
      <c r="EIN242" s="6"/>
      <c r="EIO242" s="6"/>
      <c r="EIP242" s="6"/>
      <c r="EIQ242" s="6"/>
      <c r="EIR242" s="6"/>
      <c r="EIS242" s="6"/>
      <c r="EIT242" s="6"/>
      <c r="EIU242" s="6"/>
      <c r="EIV242" s="6"/>
      <c r="EIW242" s="6"/>
      <c r="EIX242" s="6"/>
      <c r="EIY242" s="6"/>
      <c r="EIZ242" s="6"/>
      <c r="EJA242" s="6"/>
      <c r="EJB242" s="6"/>
      <c r="EJC242" s="6"/>
      <c r="EJD242" s="6"/>
      <c r="EJE242" s="6"/>
      <c r="EJF242" s="6"/>
      <c r="EJG242" s="6"/>
      <c r="EJH242" s="6"/>
      <c r="EJI242" s="6"/>
      <c r="EJJ242" s="6"/>
      <c r="EJK242" s="6"/>
      <c r="EJL242" s="6"/>
      <c r="EJM242" s="6"/>
      <c r="EJN242" s="6"/>
      <c r="EJO242" s="6"/>
      <c r="EJP242" s="6"/>
      <c r="EJQ242" s="6"/>
      <c r="EJR242" s="6"/>
      <c r="EJS242" s="6"/>
      <c r="EJT242" s="6"/>
      <c r="EJU242" s="6"/>
      <c r="EJV242" s="6"/>
      <c r="EJW242" s="6"/>
      <c r="EJX242" s="6"/>
      <c r="EJY242" s="6"/>
      <c r="EJZ242" s="6"/>
      <c r="EKA242" s="6"/>
      <c r="EKB242" s="6"/>
      <c r="EKC242" s="6"/>
      <c r="EKD242" s="6"/>
      <c r="EKE242" s="6"/>
      <c r="EKF242" s="6"/>
      <c r="EKG242" s="6"/>
      <c r="EKH242" s="6"/>
      <c r="EKI242" s="6"/>
      <c r="EKJ242" s="6"/>
      <c r="EKK242" s="6"/>
      <c r="EKL242" s="6"/>
      <c r="EKM242" s="6"/>
      <c r="EKN242" s="6"/>
      <c r="EKO242" s="6"/>
      <c r="EKP242" s="6"/>
      <c r="EKQ242" s="6"/>
      <c r="EKR242" s="6"/>
      <c r="EKS242" s="6"/>
      <c r="EKT242" s="6"/>
      <c r="EKU242" s="6"/>
      <c r="EKV242" s="6"/>
      <c r="EKW242" s="6"/>
      <c r="EKX242" s="6"/>
      <c r="EKY242" s="6"/>
      <c r="EKZ242" s="6"/>
      <c r="ELA242" s="6"/>
      <c r="ELB242" s="6"/>
      <c r="ELC242" s="6"/>
      <c r="ELD242" s="6"/>
      <c r="ELE242" s="6"/>
      <c r="ELF242" s="6"/>
      <c r="ELG242" s="6"/>
      <c r="ELH242" s="6"/>
      <c r="ELI242" s="6"/>
      <c r="ELJ242" s="6"/>
      <c r="ELK242" s="6"/>
      <c r="ELL242" s="6"/>
      <c r="ELM242" s="6"/>
      <c r="ELN242" s="6"/>
      <c r="ELO242" s="6"/>
      <c r="ELP242" s="6"/>
      <c r="ELQ242" s="6"/>
      <c r="ELR242" s="6"/>
      <c r="ELS242" s="6"/>
      <c r="ELT242" s="6"/>
      <c r="ELU242" s="6"/>
      <c r="ELV242" s="6"/>
      <c r="ELW242" s="6"/>
      <c r="ELX242" s="6"/>
      <c r="ELY242" s="6"/>
      <c r="ELZ242" s="6"/>
      <c r="EMA242" s="6"/>
      <c r="EMB242" s="6"/>
      <c r="EMC242" s="6"/>
      <c r="EMD242" s="6"/>
      <c r="EME242" s="6"/>
      <c r="EMF242" s="6"/>
      <c r="EMG242" s="6"/>
      <c r="EMH242" s="6"/>
      <c r="EMI242" s="6"/>
      <c r="EMJ242" s="6"/>
      <c r="EMK242" s="6"/>
      <c r="EML242" s="6"/>
      <c r="EMM242" s="6"/>
      <c r="EMN242" s="6"/>
      <c r="EMO242" s="6"/>
      <c r="EMP242" s="6"/>
      <c r="EMQ242" s="6"/>
      <c r="EMR242" s="6"/>
      <c r="EMS242" s="6"/>
      <c r="EMT242" s="6"/>
      <c r="EMU242" s="6"/>
      <c r="EMV242" s="6"/>
      <c r="EMW242" s="6"/>
      <c r="EMX242" s="6"/>
      <c r="EMY242" s="6"/>
      <c r="EMZ242" s="6"/>
      <c r="ENA242" s="6"/>
      <c r="ENB242" s="6"/>
      <c r="ENC242" s="6"/>
      <c r="END242" s="6"/>
      <c r="ENE242" s="6"/>
      <c r="ENF242" s="6"/>
      <c r="ENG242" s="6"/>
      <c r="ENH242" s="6"/>
      <c r="ENI242" s="6"/>
      <c r="ENJ242" s="6"/>
      <c r="ENK242" s="6"/>
      <c r="ENL242" s="6"/>
      <c r="ENM242" s="6"/>
      <c r="ENN242" s="6"/>
      <c r="ENO242" s="6"/>
      <c r="ENP242" s="6"/>
      <c r="ENQ242" s="6"/>
      <c r="ENR242" s="6"/>
      <c r="ENS242" s="6"/>
      <c r="ENT242" s="6"/>
      <c r="ENU242" s="6"/>
      <c r="ENV242" s="6"/>
      <c r="ENW242" s="6"/>
      <c r="ENX242" s="6"/>
      <c r="ENY242" s="6"/>
      <c r="ENZ242" s="6"/>
      <c r="EOA242" s="6"/>
      <c r="EOB242" s="6"/>
      <c r="EOC242" s="6"/>
      <c r="EOD242" s="6"/>
      <c r="EOE242" s="6"/>
      <c r="EOF242" s="6"/>
      <c r="EOG242" s="6"/>
      <c r="EOH242" s="6"/>
      <c r="EOI242" s="6"/>
      <c r="EOJ242" s="6"/>
      <c r="EOK242" s="6"/>
      <c r="EOL242" s="6"/>
      <c r="EOM242" s="6"/>
      <c r="EON242" s="6"/>
      <c r="EOO242" s="6"/>
      <c r="EOP242" s="6"/>
      <c r="EOQ242" s="6"/>
      <c r="EOR242" s="6"/>
      <c r="EOS242" s="6"/>
      <c r="EOT242" s="6"/>
      <c r="EOU242" s="6"/>
      <c r="EOV242" s="6"/>
      <c r="EOW242" s="6"/>
      <c r="EOX242" s="6"/>
      <c r="EOY242" s="6"/>
      <c r="EOZ242" s="6"/>
      <c r="EPA242" s="6"/>
      <c r="EPB242" s="6"/>
      <c r="EPC242" s="6"/>
      <c r="EPD242" s="6"/>
      <c r="EPE242" s="6"/>
      <c r="EPF242" s="6"/>
      <c r="EPG242" s="6"/>
      <c r="EPH242" s="6"/>
      <c r="EPI242" s="6"/>
      <c r="EPJ242" s="6"/>
      <c r="EPK242" s="6"/>
      <c r="EPL242" s="6"/>
      <c r="EPM242" s="6"/>
      <c r="EPN242" s="6"/>
      <c r="EPO242" s="6"/>
      <c r="EPP242" s="6"/>
      <c r="EPQ242" s="6"/>
      <c r="EPR242" s="6"/>
      <c r="EPS242" s="6"/>
      <c r="EPT242" s="6"/>
      <c r="EPU242" s="6"/>
      <c r="EPV242" s="6"/>
      <c r="EPW242" s="6"/>
      <c r="EPX242" s="6"/>
      <c r="EPY242" s="6"/>
      <c r="EPZ242" s="6"/>
      <c r="EQA242" s="6"/>
      <c r="EQB242" s="6"/>
      <c r="EQC242" s="6"/>
      <c r="EQD242" s="6"/>
      <c r="EQE242" s="6"/>
      <c r="EQF242" s="6"/>
      <c r="EQG242" s="6"/>
      <c r="EQH242" s="6"/>
      <c r="EQI242" s="6"/>
      <c r="EQJ242" s="6"/>
      <c r="EQK242" s="6"/>
      <c r="EQL242" s="6"/>
      <c r="EQM242" s="6"/>
      <c r="EQN242" s="6"/>
      <c r="EQO242" s="6"/>
      <c r="EQP242" s="6"/>
      <c r="EQQ242" s="6"/>
      <c r="EQR242" s="6"/>
      <c r="EQS242" s="6"/>
      <c r="EQT242" s="6"/>
      <c r="EQU242" s="6"/>
      <c r="EQV242" s="6"/>
      <c r="EQW242" s="6"/>
      <c r="EQX242" s="6"/>
      <c r="EQY242" s="6"/>
      <c r="EQZ242" s="6"/>
      <c r="ERA242" s="6"/>
      <c r="ERB242" s="6"/>
      <c r="ERC242" s="6"/>
      <c r="ERD242" s="6"/>
      <c r="ERE242" s="6"/>
      <c r="ERF242" s="6"/>
      <c r="ERG242" s="6"/>
      <c r="ERH242" s="6"/>
      <c r="ERI242" s="6"/>
      <c r="ERJ242" s="6"/>
      <c r="ERK242" s="6"/>
      <c r="ERL242" s="6"/>
      <c r="ERM242" s="6"/>
      <c r="ERN242" s="6"/>
      <c r="ERO242" s="6"/>
      <c r="ERP242" s="6"/>
      <c r="ERQ242" s="6"/>
      <c r="ERR242" s="6"/>
      <c r="ERS242" s="6"/>
      <c r="ERT242" s="6"/>
      <c r="ERU242" s="6"/>
      <c r="ERV242" s="6"/>
      <c r="ERW242" s="6"/>
      <c r="ERX242" s="6"/>
      <c r="ERY242" s="6"/>
      <c r="ERZ242" s="6"/>
      <c r="ESA242" s="6"/>
      <c r="ESB242" s="6"/>
      <c r="ESC242" s="6"/>
      <c r="ESD242" s="6"/>
      <c r="ESE242" s="6"/>
      <c r="ESF242" s="6"/>
      <c r="ESG242" s="6"/>
      <c r="ESH242" s="6"/>
      <c r="ESI242" s="6"/>
      <c r="ESJ242" s="6"/>
      <c r="ESK242" s="6"/>
      <c r="ESL242" s="6"/>
      <c r="ESM242" s="6"/>
      <c r="ESN242" s="6"/>
      <c r="ESO242" s="6"/>
      <c r="ESP242" s="6"/>
      <c r="ESQ242" s="6"/>
      <c r="ESR242" s="6"/>
      <c r="ESS242" s="6"/>
      <c r="EST242" s="6"/>
      <c r="ESU242" s="6"/>
      <c r="ESV242" s="6"/>
      <c r="ESW242" s="6"/>
      <c r="ESX242" s="6"/>
      <c r="ESY242" s="6"/>
      <c r="ESZ242" s="6"/>
      <c r="ETA242" s="6"/>
      <c r="ETB242" s="6"/>
      <c r="ETC242" s="6"/>
      <c r="ETD242" s="6"/>
      <c r="ETE242" s="6"/>
      <c r="ETF242" s="6"/>
      <c r="ETG242" s="6"/>
      <c r="ETH242" s="6"/>
      <c r="ETI242" s="6"/>
      <c r="ETJ242" s="6"/>
      <c r="ETK242" s="6"/>
      <c r="ETL242" s="6"/>
      <c r="ETM242" s="6"/>
      <c r="ETN242" s="6"/>
      <c r="ETO242" s="6"/>
      <c r="ETP242" s="6"/>
      <c r="ETQ242" s="6"/>
      <c r="ETR242" s="6"/>
      <c r="ETS242" s="6"/>
      <c r="ETT242" s="6"/>
      <c r="ETU242" s="6"/>
      <c r="ETV242" s="6"/>
      <c r="ETW242" s="6"/>
      <c r="ETX242" s="6"/>
      <c r="ETY242" s="6"/>
      <c r="ETZ242" s="6"/>
      <c r="EUA242" s="6"/>
      <c r="EUB242" s="6"/>
      <c r="EUC242" s="6"/>
      <c r="EUD242" s="6"/>
      <c r="EUE242" s="6"/>
      <c r="EUF242" s="6"/>
      <c r="EUG242" s="6"/>
      <c r="EUH242" s="6"/>
      <c r="EUI242" s="6"/>
      <c r="EUJ242" s="6"/>
      <c r="EUK242" s="6"/>
      <c r="EUL242" s="6"/>
      <c r="EUM242" s="6"/>
      <c r="EUN242" s="6"/>
      <c r="EUO242" s="6"/>
      <c r="EUP242" s="6"/>
      <c r="EUQ242" s="6"/>
      <c r="EUR242" s="6"/>
      <c r="EUS242" s="6"/>
      <c r="EUT242" s="6"/>
      <c r="EUU242" s="6"/>
      <c r="EUV242" s="6"/>
      <c r="EUW242" s="6"/>
      <c r="EUX242" s="6"/>
      <c r="EUY242" s="6"/>
      <c r="EUZ242" s="6"/>
      <c r="EVA242" s="6"/>
      <c r="EVB242" s="6"/>
      <c r="EVC242" s="6"/>
      <c r="EVD242" s="6"/>
      <c r="EVE242" s="6"/>
      <c r="EVF242" s="6"/>
      <c r="EVG242" s="6"/>
      <c r="EVH242" s="6"/>
      <c r="EVI242" s="6"/>
      <c r="EVJ242" s="6"/>
      <c r="EVK242" s="6"/>
      <c r="EVL242" s="6"/>
      <c r="EVM242" s="6"/>
      <c r="EVN242" s="6"/>
      <c r="EVO242" s="6"/>
      <c r="EVP242" s="6"/>
      <c r="EVQ242" s="6"/>
      <c r="EVR242" s="6"/>
      <c r="EVS242" s="6"/>
      <c r="EVT242" s="6"/>
      <c r="EVU242" s="6"/>
      <c r="EVV242" s="6"/>
      <c r="EVW242" s="6"/>
      <c r="EVX242" s="6"/>
      <c r="EVY242" s="6"/>
      <c r="EVZ242" s="6"/>
      <c r="EWA242" s="6"/>
      <c r="EWB242" s="6"/>
      <c r="EWC242" s="6"/>
      <c r="EWD242" s="6"/>
      <c r="EWE242" s="6"/>
      <c r="EWF242" s="6"/>
      <c r="EWG242" s="6"/>
      <c r="EWH242" s="6"/>
      <c r="EWI242" s="6"/>
      <c r="EWJ242" s="6"/>
      <c r="EWK242" s="6"/>
      <c r="EWL242" s="6"/>
      <c r="EWM242" s="6"/>
      <c r="EWN242" s="6"/>
      <c r="EWO242" s="6"/>
      <c r="EWP242" s="6"/>
      <c r="EWQ242" s="6"/>
      <c r="EWR242" s="6"/>
      <c r="EWS242" s="6"/>
      <c r="EWT242" s="6"/>
      <c r="EWU242" s="6"/>
      <c r="EWV242" s="6"/>
      <c r="EWW242" s="6"/>
      <c r="EWX242" s="6"/>
      <c r="EWY242" s="6"/>
      <c r="EWZ242" s="6"/>
      <c r="EXA242" s="6"/>
      <c r="EXB242" s="6"/>
      <c r="EXC242" s="6"/>
      <c r="EXD242" s="6"/>
      <c r="EXE242" s="6"/>
      <c r="EXF242" s="6"/>
      <c r="EXG242" s="6"/>
      <c r="EXH242" s="6"/>
      <c r="EXI242" s="6"/>
      <c r="EXJ242" s="6"/>
      <c r="EXK242" s="6"/>
      <c r="EXL242" s="6"/>
      <c r="EXM242" s="6"/>
      <c r="EXN242" s="6"/>
      <c r="EXO242" s="6"/>
      <c r="EXP242" s="6"/>
      <c r="EXQ242" s="6"/>
      <c r="EXR242" s="6"/>
      <c r="EXS242" s="6"/>
      <c r="EXT242" s="6"/>
      <c r="EXU242" s="6"/>
      <c r="EXV242" s="6"/>
      <c r="EXW242" s="6"/>
      <c r="EXX242" s="6"/>
      <c r="EXY242" s="6"/>
      <c r="EXZ242" s="6"/>
      <c r="EYA242" s="6"/>
      <c r="EYB242" s="6"/>
      <c r="EYC242" s="6"/>
      <c r="EYD242" s="6"/>
      <c r="EYE242" s="6"/>
      <c r="EYF242" s="6"/>
      <c r="EYG242" s="6"/>
      <c r="EYH242" s="6"/>
      <c r="EYI242" s="6"/>
      <c r="EYJ242" s="6"/>
      <c r="EYK242" s="6"/>
      <c r="EYL242" s="6"/>
      <c r="EYM242" s="6"/>
      <c r="EYN242" s="6"/>
      <c r="EYO242" s="6"/>
      <c r="EYP242" s="6"/>
      <c r="EYQ242" s="6"/>
      <c r="EYR242" s="6"/>
      <c r="EYS242" s="6"/>
      <c r="EYT242" s="6"/>
      <c r="EYU242" s="6"/>
      <c r="EYV242" s="6"/>
      <c r="EYW242" s="6"/>
      <c r="EYX242" s="6"/>
      <c r="EYY242" s="6"/>
      <c r="EYZ242" s="6"/>
      <c r="EZA242" s="6"/>
      <c r="EZB242" s="6"/>
      <c r="EZC242" s="6"/>
      <c r="EZD242" s="6"/>
      <c r="EZE242" s="6"/>
      <c r="EZF242" s="6"/>
      <c r="EZG242" s="6"/>
      <c r="EZH242" s="6"/>
      <c r="EZI242" s="6"/>
      <c r="EZJ242" s="6"/>
      <c r="EZK242" s="6"/>
      <c r="EZL242" s="6"/>
      <c r="EZM242" s="6"/>
      <c r="EZN242" s="6"/>
      <c r="EZO242" s="6"/>
      <c r="EZP242" s="6"/>
      <c r="EZQ242" s="6"/>
      <c r="EZR242" s="6"/>
      <c r="EZS242" s="6"/>
      <c r="EZT242" s="6"/>
      <c r="EZU242" s="6"/>
      <c r="EZV242" s="6"/>
      <c r="EZW242" s="6"/>
      <c r="EZX242" s="6"/>
      <c r="EZY242" s="6"/>
      <c r="EZZ242" s="6"/>
      <c r="FAA242" s="6"/>
      <c r="FAB242" s="6"/>
      <c r="FAC242" s="6"/>
      <c r="FAD242" s="6"/>
      <c r="FAE242" s="6"/>
      <c r="FAF242" s="6"/>
      <c r="FAG242" s="6"/>
      <c r="FAH242" s="6"/>
      <c r="FAI242" s="6"/>
      <c r="FAJ242" s="6"/>
      <c r="FAK242" s="6"/>
      <c r="FAL242" s="6"/>
      <c r="FAM242" s="6"/>
      <c r="FAN242" s="6"/>
      <c r="FAO242" s="6"/>
      <c r="FAP242" s="6"/>
      <c r="FAQ242" s="6"/>
      <c r="FAR242" s="6"/>
      <c r="FAS242" s="6"/>
      <c r="FAT242" s="6"/>
      <c r="FAU242" s="6"/>
      <c r="FAV242" s="6"/>
      <c r="FAW242" s="6"/>
      <c r="FAX242" s="6"/>
      <c r="FAY242" s="6"/>
      <c r="FAZ242" s="6"/>
      <c r="FBA242" s="6"/>
      <c r="FBB242" s="6"/>
      <c r="FBC242" s="6"/>
      <c r="FBD242" s="6"/>
      <c r="FBE242" s="6"/>
      <c r="FBF242" s="6"/>
      <c r="FBG242" s="6"/>
      <c r="FBH242" s="6"/>
      <c r="FBI242" s="6"/>
      <c r="FBJ242" s="6"/>
      <c r="FBK242" s="6"/>
      <c r="FBL242" s="6"/>
      <c r="FBM242" s="6"/>
      <c r="FBN242" s="6"/>
      <c r="FBO242" s="6"/>
      <c r="FBP242" s="6"/>
      <c r="FBQ242" s="6"/>
      <c r="FBR242" s="6"/>
      <c r="FBS242" s="6"/>
      <c r="FBT242" s="6"/>
      <c r="FBU242" s="6"/>
      <c r="FBV242" s="6"/>
      <c r="FBW242" s="6"/>
      <c r="FBX242" s="6"/>
      <c r="FBY242" s="6"/>
      <c r="FBZ242" s="6"/>
      <c r="FCA242" s="6"/>
      <c r="FCB242" s="6"/>
      <c r="FCC242" s="6"/>
      <c r="FCD242" s="6"/>
      <c r="FCE242" s="6"/>
      <c r="FCF242" s="6"/>
      <c r="FCG242" s="6"/>
      <c r="FCH242" s="6"/>
      <c r="FCI242" s="6"/>
      <c r="FCJ242" s="6"/>
      <c r="FCK242" s="6"/>
      <c r="FCL242" s="6"/>
      <c r="FCM242" s="6"/>
      <c r="FCN242" s="6"/>
      <c r="FCO242" s="6"/>
      <c r="FCP242" s="6"/>
      <c r="FCQ242" s="6"/>
      <c r="FCR242" s="6"/>
      <c r="FCS242" s="6"/>
      <c r="FCT242" s="6"/>
      <c r="FCU242" s="6"/>
      <c r="FCV242" s="6"/>
      <c r="FCW242" s="6"/>
      <c r="FCX242" s="6"/>
      <c r="FCY242" s="6"/>
      <c r="FCZ242" s="6"/>
      <c r="FDA242" s="6"/>
      <c r="FDB242" s="6"/>
      <c r="FDC242" s="6"/>
      <c r="FDD242" s="6"/>
      <c r="FDE242" s="6"/>
      <c r="FDF242" s="6"/>
      <c r="FDG242" s="6"/>
      <c r="FDH242" s="6"/>
      <c r="FDI242" s="6"/>
      <c r="FDJ242" s="6"/>
      <c r="FDK242" s="6"/>
      <c r="FDL242" s="6"/>
      <c r="FDM242" s="6"/>
      <c r="FDN242" s="6"/>
      <c r="FDO242" s="6"/>
      <c r="FDP242" s="6"/>
      <c r="FDQ242" s="6"/>
      <c r="FDR242" s="6"/>
      <c r="FDS242" s="6"/>
      <c r="FDT242" s="6"/>
      <c r="FDU242" s="6"/>
      <c r="FDV242" s="6"/>
      <c r="FDW242" s="6"/>
      <c r="FDX242" s="6"/>
      <c r="FDY242" s="6"/>
      <c r="FDZ242" s="6"/>
      <c r="FEA242" s="6"/>
      <c r="FEB242" s="6"/>
      <c r="FEC242" s="6"/>
      <c r="FED242" s="6"/>
      <c r="FEE242" s="6"/>
      <c r="FEF242" s="6"/>
      <c r="FEG242" s="6"/>
      <c r="FEH242" s="6"/>
      <c r="FEI242" s="6"/>
      <c r="FEJ242" s="6"/>
      <c r="FEK242" s="6"/>
      <c r="FEL242" s="6"/>
      <c r="FEM242" s="6"/>
      <c r="FEN242" s="6"/>
      <c r="FEO242" s="6"/>
      <c r="FEP242" s="6"/>
      <c r="FEQ242" s="6"/>
      <c r="FER242" s="6"/>
      <c r="FES242" s="6"/>
      <c r="FET242" s="6"/>
      <c r="FEU242" s="6"/>
      <c r="FEV242" s="6"/>
      <c r="FEW242" s="6"/>
      <c r="FEX242" s="6"/>
      <c r="FEY242" s="6"/>
      <c r="FEZ242" s="6"/>
      <c r="FFA242" s="6"/>
      <c r="FFB242" s="6"/>
      <c r="FFC242" s="6"/>
      <c r="FFD242" s="6"/>
      <c r="FFE242" s="6"/>
      <c r="FFF242" s="6"/>
      <c r="FFG242" s="6"/>
      <c r="FFH242" s="6"/>
      <c r="FFI242" s="6"/>
      <c r="FFJ242" s="6"/>
      <c r="FFK242" s="6"/>
      <c r="FFL242" s="6"/>
      <c r="FFM242" s="6"/>
      <c r="FFN242" s="6"/>
      <c r="FFO242" s="6"/>
      <c r="FFP242" s="6"/>
      <c r="FFQ242" s="6"/>
      <c r="FFR242" s="6"/>
      <c r="FFS242" s="6"/>
      <c r="FFT242" s="6"/>
      <c r="FFU242" s="6"/>
      <c r="FFV242" s="6"/>
      <c r="FFW242" s="6"/>
      <c r="FFX242" s="6"/>
      <c r="FFY242" s="6"/>
      <c r="FFZ242" s="6"/>
      <c r="FGA242" s="6"/>
      <c r="FGB242" s="6"/>
      <c r="FGC242" s="6"/>
      <c r="FGD242" s="6"/>
      <c r="FGE242" s="6"/>
      <c r="FGF242" s="6"/>
      <c r="FGG242" s="6"/>
      <c r="FGH242" s="6"/>
      <c r="FGI242" s="6"/>
      <c r="FGJ242" s="6"/>
      <c r="FGK242" s="6"/>
      <c r="FGL242" s="6"/>
      <c r="FGM242" s="6"/>
      <c r="FGN242" s="6"/>
      <c r="FGO242" s="6"/>
      <c r="FGP242" s="6"/>
      <c r="FGQ242" s="6"/>
      <c r="FGR242" s="6"/>
      <c r="FGS242" s="6"/>
      <c r="FGT242" s="6"/>
      <c r="FGU242" s="6"/>
      <c r="FGV242" s="6"/>
      <c r="FGW242" s="6"/>
      <c r="FGX242" s="6"/>
      <c r="FGY242" s="6"/>
      <c r="FGZ242" s="6"/>
      <c r="FHA242" s="6"/>
      <c r="FHB242" s="6"/>
      <c r="FHC242" s="6"/>
      <c r="FHD242" s="6"/>
      <c r="FHE242" s="6"/>
      <c r="FHF242" s="6"/>
      <c r="FHG242" s="6"/>
      <c r="FHH242" s="6"/>
      <c r="FHI242" s="6"/>
      <c r="FHJ242" s="6"/>
      <c r="FHK242" s="6"/>
      <c r="FHL242" s="6"/>
      <c r="FHM242" s="6"/>
      <c r="FHN242" s="6"/>
      <c r="FHO242" s="6"/>
      <c r="FHP242" s="6"/>
      <c r="FHQ242" s="6"/>
      <c r="FHR242" s="6"/>
      <c r="FHS242" s="6"/>
      <c r="FHT242" s="6"/>
      <c r="FHU242" s="6"/>
      <c r="FHV242" s="6"/>
      <c r="FHW242" s="6"/>
      <c r="FHX242" s="6"/>
      <c r="FHY242" s="6"/>
      <c r="FHZ242" s="6"/>
      <c r="FIA242" s="6"/>
      <c r="FIB242" s="6"/>
      <c r="FIC242" s="6"/>
      <c r="FID242" s="6"/>
      <c r="FIE242" s="6"/>
      <c r="FIF242" s="6"/>
      <c r="FIG242" s="6"/>
      <c r="FIH242" s="6"/>
      <c r="FII242" s="6"/>
      <c r="FIJ242" s="6"/>
      <c r="FIK242" s="6"/>
      <c r="FIL242" s="6"/>
      <c r="FIM242" s="6"/>
      <c r="FIN242" s="6"/>
      <c r="FIO242" s="6"/>
      <c r="FIP242" s="6"/>
      <c r="FIQ242" s="6"/>
      <c r="FIR242" s="6"/>
      <c r="FIS242" s="6"/>
      <c r="FIT242" s="6"/>
      <c r="FIU242" s="6"/>
      <c r="FIV242" s="6"/>
      <c r="FIW242" s="6"/>
      <c r="FIX242" s="6"/>
      <c r="FIY242" s="6"/>
      <c r="FIZ242" s="6"/>
      <c r="FJA242" s="6"/>
      <c r="FJB242" s="6"/>
      <c r="FJC242" s="6"/>
      <c r="FJD242" s="6"/>
      <c r="FJE242" s="6"/>
      <c r="FJF242" s="6"/>
      <c r="FJG242" s="6"/>
      <c r="FJH242" s="6"/>
      <c r="FJI242" s="6"/>
      <c r="FJJ242" s="6"/>
      <c r="FJK242" s="6"/>
      <c r="FJL242" s="6"/>
      <c r="FJM242" s="6"/>
      <c r="FJN242" s="6"/>
      <c r="FJO242" s="6"/>
      <c r="FJP242" s="6"/>
      <c r="FJQ242" s="6"/>
      <c r="FJR242" s="6"/>
      <c r="FJS242" s="6"/>
      <c r="FJT242" s="6"/>
      <c r="FJU242" s="6"/>
      <c r="FJV242" s="6"/>
      <c r="FJW242" s="6"/>
      <c r="FJX242" s="6"/>
      <c r="FJY242" s="6"/>
      <c r="FJZ242" s="6"/>
      <c r="FKA242" s="6"/>
      <c r="FKB242" s="6"/>
      <c r="FKC242" s="6"/>
      <c r="FKD242" s="6"/>
      <c r="FKE242" s="6"/>
      <c r="FKF242" s="6"/>
      <c r="FKG242" s="6"/>
      <c r="FKH242" s="6"/>
      <c r="FKI242" s="6"/>
      <c r="FKJ242" s="6"/>
      <c r="FKK242" s="6"/>
      <c r="FKL242" s="6"/>
      <c r="FKM242" s="6"/>
      <c r="FKN242" s="6"/>
      <c r="FKO242" s="6"/>
      <c r="FKP242" s="6"/>
      <c r="FKQ242" s="6"/>
      <c r="FKR242" s="6"/>
      <c r="FKS242" s="6"/>
      <c r="FKT242" s="6"/>
      <c r="FKU242" s="6"/>
      <c r="FKV242" s="6"/>
      <c r="FKW242" s="6"/>
      <c r="FKX242" s="6"/>
      <c r="FKY242" s="6"/>
      <c r="FKZ242" s="6"/>
      <c r="FLA242" s="6"/>
      <c r="FLB242" s="6"/>
      <c r="FLC242" s="6"/>
      <c r="FLD242" s="6"/>
      <c r="FLE242" s="6"/>
      <c r="FLF242" s="6"/>
      <c r="FLG242" s="6"/>
      <c r="FLH242" s="6"/>
      <c r="FLI242" s="6"/>
      <c r="FLJ242" s="6"/>
      <c r="FLK242" s="6"/>
      <c r="FLL242" s="6"/>
      <c r="FLM242" s="6"/>
      <c r="FLN242" s="6"/>
      <c r="FLO242" s="6"/>
      <c r="FLP242" s="6"/>
      <c r="FLQ242" s="6"/>
      <c r="FLR242" s="6"/>
      <c r="FLS242" s="6"/>
      <c r="FLT242" s="6"/>
      <c r="FLU242" s="6"/>
      <c r="FLV242" s="6"/>
      <c r="FLW242" s="6"/>
      <c r="FLX242" s="6"/>
      <c r="FLY242" s="6"/>
      <c r="FLZ242" s="6"/>
      <c r="FMA242" s="6"/>
      <c r="FMB242" s="6"/>
      <c r="FMC242" s="6"/>
      <c r="FMD242" s="6"/>
      <c r="FME242" s="6"/>
      <c r="FMF242" s="6"/>
      <c r="FMG242" s="6"/>
      <c r="FMH242" s="6"/>
      <c r="FMI242" s="6"/>
      <c r="FMJ242" s="6"/>
      <c r="FMK242" s="6"/>
      <c r="FML242" s="6"/>
      <c r="FMM242" s="6"/>
      <c r="FMN242" s="6"/>
      <c r="FMO242" s="6"/>
      <c r="FMP242" s="6"/>
      <c r="FMQ242" s="6"/>
      <c r="FMR242" s="6"/>
      <c r="FMS242" s="6"/>
      <c r="FMT242" s="6"/>
      <c r="FMU242" s="6"/>
      <c r="FMV242" s="6"/>
      <c r="FMW242" s="6"/>
      <c r="FMX242" s="6"/>
      <c r="FMY242" s="6"/>
      <c r="FMZ242" s="6"/>
      <c r="FNA242" s="6"/>
      <c r="FNB242" s="6"/>
      <c r="FNC242" s="6"/>
      <c r="FND242" s="6"/>
      <c r="FNE242" s="6"/>
      <c r="FNF242" s="6"/>
      <c r="FNG242" s="6"/>
      <c r="FNH242" s="6"/>
      <c r="FNI242" s="6"/>
      <c r="FNJ242" s="6"/>
      <c r="FNK242" s="6"/>
      <c r="FNL242" s="6"/>
      <c r="FNM242" s="6"/>
      <c r="FNN242" s="6"/>
      <c r="FNO242" s="6"/>
      <c r="FNP242" s="6"/>
      <c r="FNQ242" s="6"/>
      <c r="FNR242" s="6"/>
      <c r="FNS242" s="6"/>
      <c r="FNT242" s="6"/>
      <c r="FNU242" s="6"/>
      <c r="FNV242" s="6"/>
      <c r="FNW242" s="6"/>
      <c r="FNX242" s="6"/>
      <c r="FNY242" s="6"/>
      <c r="FNZ242" s="6"/>
      <c r="FOA242" s="6"/>
      <c r="FOB242" s="6"/>
      <c r="FOC242" s="6"/>
      <c r="FOD242" s="6"/>
      <c r="FOE242" s="6"/>
      <c r="FOF242" s="6"/>
      <c r="FOG242" s="6"/>
      <c r="FOH242" s="6"/>
      <c r="FOI242" s="6"/>
      <c r="FOJ242" s="6"/>
      <c r="FOK242" s="6"/>
      <c r="FOL242" s="6"/>
      <c r="FOM242" s="6"/>
      <c r="FON242" s="6"/>
      <c r="FOO242" s="6"/>
      <c r="FOP242" s="6"/>
      <c r="FOQ242" s="6"/>
      <c r="FOR242" s="6"/>
      <c r="FOS242" s="6"/>
      <c r="FOT242" s="6"/>
      <c r="FOU242" s="6"/>
      <c r="FOV242" s="6"/>
      <c r="FOW242" s="6"/>
      <c r="FOX242" s="6"/>
      <c r="FOY242" s="6"/>
      <c r="FOZ242" s="6"/>
      <c r="FPA242" s="6"/>
      <c r="FPB242" s="6"/>
      <c r="FPC242" s="6"/>
      <c r="FPD242" s="6"/>
      <c r="FPE242" s="6"/>
      <c r="FPF242" s="6"/>
      <c r="FPG242" s="6"/>
      <c r="FPH242" s="6"/>
      <c r="FPI242" s="6"/>
      <c r="FPJ242" s="6"/>
      <c r="FPK242" s="6"/>
      <c r="FPL242" s="6"/>
      <c r="FPM242" s="6"/>
      <c r="FPN242" s="6"/>
      <c r="FPO242" s="6"/>
      <c r="FPP242" s="6"/>
      <c r="FPQ242" s="6"/>
      <c r="FPR242" s="6"/>
      <c r="FPS242" s="6"/>
      <c r="FPT242" s="6"/>
      <c r="FPU242" s="6"/>
      <c r="FPV242" s="6"/>
      <c r="FPW242" s="6"/>
      <c r="FPX242" s="6"/>
      <c r="FPY242" s="6"/>
      <c r="FPZ242" s="6"/>
      <c r="FQA242" s="6"/>
      <c r="FQB242" s="6"/>
      <c r="FQC242" s="6"/>
      <c r="FQD242" s="6"/>
      <c r="FQE242" s="6"/>
      <c r="FQF242" s="6"/>
      <c r="FQG242" s="6"/>
      <c r="FQH242" s="6"/>
      <c r="FQI242" s="6"/>
      <c r="FQJ242" s="6"/>
      <c r="FQK242" s="6"/>
      <c r="FQL242" s="6"/>
      <c r="FQM242" s="6"/>
      <c r="FQN242" s="6"/>
      <c r="FQO242" s="6"/>
      <c r="FQP242" s="6"/>
      <c r="FQQ242" s="6"/>
      <c r="FQR242" s="6"/>
      <c r="FQS242" s="6"/>
      <c r="FQT242" s="6"/>
      <c r="FQU242" s="6"/>
      <c r="FQV242" s="6"/>
      <c r="FQW242" s="6"/>
      <c r="FQX242" s="6"/>
      <c r="FQY242" s="6"/>
      <c r="FQZ242" s="6"/>
      <c r="FRA242" s="6"/>
      <c r="FRB242" s="6"/>
      <c r="FRC242" s="6"/>
      <c r="FRD242" s="6"/>
      <c r="FRE242" s="6"/>
      <c r="FRF242" s="6"/>
      <c r="FRG242" s="6"/>
      <c r="FRH242" s="6"/>
      <c r="FRI242" s="6"/>
      <c r="FRJ242" s="6"/>
      <c r="FRK242" s="6"/>
      <c r="FRL242" s="6"/>
      <c r="FRM242" s="6"/>
      <c r="FRN242" s="6"/>
      <c r="FRO242" s="6"/>
      <c r="FRP242" s="6"/>
      <c r="FRQ242" s="6"/>
      <c r="FRR242" s="6"/>
      <c r="FRS242" s="6"/>
      <c r="FRT242" s="6"/>
      <c r="FRU242" s="6"/>
      <c r="FRV242" s="6"/>
      <c r="FRW242" s="6"/>
      <c r="FRX242" s="6"/>
      <c r="FRY242" s="6"/>
      <c r="FRZ242" s="6"/>
      <c r="FSA242" s="6"/>
      <c r="FSB242" s="6"/>
      <c r="FSC242" s="6"/>
      <c r="FSD242" s="6"/>
      <c r="FSE242" s="6"/>
      <c r="FSF242" s="6"/>
      <c r="FSG242" s="6"/>
      <c r="FSH242" s="6"/>
      <c r="FSI242" s="6"/>
      <c r="FSJ242" s="6"/>
      <c r="FSK242" s="6"/>
      <c r="FSL242" s="6"/>
      <c r="FSM242" s="6"/>
      <c r="FSN242" s="6"/>
      <c r="FSO242" s="6"/>
      <c r="FSP242" s="6"/>
      <c r="FSQ242" s="6"/>
      <c r="FSR242" s="6"/>
      <c r="FSS242" s="6"/>
      <c r="FST242" s="6"/>
      <c r="FSU242" s="6"/>
      <c r="FSV242" s="6"/>
      <c r="FSW242" s="6"/>
      <c r="FSX242" s="6"/>
      <c r="FSY242" s="6"/>
      <c r="FSZ242" s="6"/>
      <c r="FTA242" s="6"/>
      <c r="FTB242" s="6"/>
      <c r="FTC242" s="6"/>
      <c r="FTD242" s="6"/>
      <c r="FTE242" s="6"/>
      <c r="FTF242" s="6"/>
      <c r="FTG242" s="6"/>
      <c r="FTH242" s="6"/>
      <c r="FTI242" s="6"/>
      <c r="FTJ242" s="6"/>
      <c r="FTK242" s="6"/>
      <c r="FTL242" s="6"/>
      <c r="FTM242" s="6"/>
      <c r="FTN242" s="6"/>
      <c r="FTO242" s="6"/>
      <c r="FTP242" s="6"/>
      <c r="FTQ242" s="6"/>
      <c r="FTR242" s="6"/>
      <c r="FTS242" s="6"/>
      <c r="FTT242" s="6"/>
      <c r="FTU242" s="6"/>
      <c r="FTV242" s="6"/>
      <c r="FTW242" s="6"/>
      <c r="FTX242" s="6"/>
      <c r="FTY242" s="6"/>
      <c r="FTZ242" s="6"/>
      <c r="FUA242" s="6"/>
      <c r="FUB242" s="6"/>
      <c r="FUC242" s="6"/>
      <c r="FUD242" s="6"/>
      <c r="FUE242" s="6"/>
      <c r="FUF242" s="6"/>
      <c r="FUG242" s="6"/>
      <c r="FUH242" s="6"/>
      <c r="FUI242" s="6"/>
      <c r="FUJ242" s="6"/>
      <c r="FUK242" s="6"/>
      <c r="FUL242" s="6"/>
      <c r="FUM242" s="6"/>
      <c r="FUN242" s="6"/>
      <c r="FUO242" s="6"/>
      <c r="FUP242" s="6"/>
      <c r="FUQ242" s="6"/>
      <c r="FUR242" s="6"/>
      <c r="FUS242" s="6"/>
      <c r="FUT242" s="6"/>
      <c r="FUU242" s="6"/>
      <c r="FUV242" s="6"/>
      <c r="FUW242" s="6"/>
      <c r="FUX242" s="6"/>
      <c r="FUY242" s="6"/>
      <c r="FUZ242" s="6"/>
      <c r="FVA242" s="6"/>
      <c r="FVB242" s="6"/>
      <c r="FVC242" s="6"/>
      <c r="FVD242" s="6"/>
      <c r="FVE242" s="6"/>
      <c r="FVF242" s="6"/>
      <c r="FVG242" s="6"/>
      <c r="FVH242" s="6"/>
      <c r="FVI242" s="6"/>
      <c r="FVJ242" s="6"/>
      <c r="FVK242" s="6"/>
      <c r="FVL242" s="6"/>
      <c r="FVM242" s="6"/>
      <c r="FVN242" s="6"/>
      <c r="FVO242" s="6"/>
      <c r="FVP242" s="6"/>
      <c r="FVQ242" s="6"/>
      <c r="FVR242" s="6"/>
      <c r="FVS242" s="6"/>
      <c r="FVT242" s="6"/>
      <c r="FVU242" s="6"/>
      <c r="FVV242" s="6"/>
      <c r="FVW242" s="6"/>
      <c r="FVX242" s="6"/>
      <c r="FVY242" s="6"/>
      <c r="FVZ242" s="6"/>
      <c r="FWA242" s="6"/>
      <c r="FWB242" s="6"/>
      <c r="FWC242" s="6"/>
      <c r="FWD242" s="6"/>
      <c r="FWE242" s="6"/>
      <c r="FWF242" s="6"/>
      <c r="FWG242" s="6"/>
      <c r="FWH242" s="6"/>
      <c r="FWI242" s="6"/>
      <c r="FWJ242" s="6"/>
      <c r="FWK242" s="6"/>
      <c r="FWL242" s="6"/>
      <c r="FWM242" s="6"/>
      <c r="FWN242" s="6"/>
      <c r="FWO242" s="6"/>
      <c r="FWP242" s="6"/>
      <c r="FWQ242" s="6"/>
      <c r="FWR242" s="6"/>
      <c r="FWS242" s="6"/>
      <c r="FWT242" s="6"/>
      <c r="FWU242" s="6"/>
      <c r="FWV242" s="6"/>
      <c r="FWW242" s="6"/>
      <c r="FWX242" s="6"/>
      <c r="FWY242" s="6"/>
      <c r="FWZ242" s="6"/>
      <c r="FXA242" s="6"/>
      <c r="FXB242" s="6"/>
      <c r="FXC242" s="6"/>
      <c r="FXD242" s="6"/>
      <c r="FXE242" s="6"/>
      <c r="FXF242" s="6"/>
      <c r="FXG242" s="6"/>
      <c r="FXH242" s="6"/>
      <c r="FXI242" s="6"/>
      <c r="FXJ242" s="6"/>
      <c r="FXK242" s="6"/>
      <c r="FXL242" s="6"/>
      <c r="FXM242" s="6"/>
      <c r="FXN242" s="6"/>
      <c r="FXO242" s="6"/>
      <c r="FXP242" s="6"/>
      <c r="FXQ242" s="6"/>
      <c r="FXR242" s="6"/>
      <c r="FXS242" s="6"/>
      <c r="FXT242" s="6"/>
      <c r="FXU242" s="6"/>
      <c r="FXV242" s="6"/>
      <c r="FXW242" s="6"/>
      <c r="FXX242" s="6"/>
      <c r="FXY242" s="6"/>
      <c r="FXZ242" s="6"/>
      <c r="FYA242" s="6"/>
      <c r="FYB242" s="6"/>
      <c r="FYC242" s="6"/>
      <c r="FYD242" s="6"/>
      <c r="FYE242" s="6"/>
      <c r="FYF242" s="6"/>
      <c r="FYG242" s="6"/>
      <c r="FYH242" s="6"/>
      <c r="FYI242" s="6"/>
      <c r="FYJ242" s="6"/>
      <c r="FYK242" s="6"/>
      <c r="FYL242" s="6"/>
      <c r="FYM242" s="6"/>
      <c r="FYN242" s="6"/>
      <c r="FYO242" s="6"/>
      <c r="FYP242" s="6"/>
      <c r="FYQ242" s="6"/>
      <c r="FYR242" s="6"/>
      <c r="FYS242" s="6"/>
      <c r="FYT242" s="6"/>
      <c r="FYU242" s="6"/>
      <c r="FYV242" s="6"/>
      <c r="FYW242" s="6"/>
      <c r="FYX242" s="6"/>
      <c r="FYY242" s="6"/>
      <c r="FYZ242" s="6"/>
      <c r="FZA242" s="6"/>
      <c r="FZB242" s="6"/>
      <c r="FZC242" s="6"/>
      <c r="FZD242" s="6"/>
      <c r="FZE242" s="6"/>
      <c r="FZF242" s="6"/>
      <c r="FZG242" s="6"/>
      <c r="FZH242" s="6"/>
      <c r="FZI242" s="6"/>
      <c r="FZJ242" s="6"/>
      <c r="FZK242" s="6"/>
      <c r="FZL242" s="6"/>
      <c r="FZM242" s="6"/>
      <c r="FZN242" s="6"/>
      <c r="FZO242" s="6"/>
      <c r="FZP242" s="6"/>
      <c r="FZQ242" s="6"/>
      <c r="FZR242" s="6"/>
      <c r="FZS242" s="6"/>
      <c r="FZT242" s="6"/>
      <c r="FZU242" s="6"/>
      <c r="FZV242" s="6"/>
      <c r="FZW242" s="6"/>
      <c r="FZX242" s="6"/>
      <c r="FZY242" s="6"/>
      <c r="FZZ242" s="6"/>
      <c r="GAA242" s="6"/>
      <c r="GAB242" s="6"/>
      <c r="GAC242" s="6"/>
      <c r="GAD242" s="6"/>
      <c r="GAE242" s="6"/>
      <c r="GAF242" s="6"/>
      <c r="GAG242" s="6"/>
      <c r="GAH242" s="6"/>
      <c r="GAI242" s="6"/>
      <c r="GAJ242" s="6"/>
      <c r="GAK242" s="6"/>
      <c r="GAL242" s="6"/>
      <c r="GAM242" s="6"/>
      <c r="GAN242" s="6"/>
      <c r="GAO242" s="6"/>
      <c r="GAP242" s="6"/>
      <c r="GAQ242" s="6"/>
      <c r="GAR242" s="6"/>
      <c r="GAS242" s="6"/>
      <c r="GAT242" s="6"/>
      <c r="GAU242" s="6"/>
      <c r="GAV242" s="6"/>
      <c r="GAW242" s="6"/>
      <c r="GAX242" s="6"/>
      <c r="GAY242" s="6"/>
      <c r="GAZ242" s="6"/>
      <c r="GBA242" s="6"/>
      <c r="GBB242" s="6"/>
      <c r="GBC242" s="6"/>
      <c r="GBD242" s="6"/>
      <c r="GBE242" s="6"/>
      <c r="GBF242" s="6"/>
      <c r="GBG242" s="6"/>
      <c r="GBH242" s="6"/>
      <c r="GBI242" s="6"/>
      <c r="GBJ242" s="6"/>
      <c r="GBK242" s="6"/>
      <c r="GBL242" s="6"/>
      <c r="GBM242" s="6"/>
      <c r="GBN242" s="6"/>
      <c r="GBO242" s="6"/>
      <c r="GBP242" s="6"/>
      <c r="GBQ242" s="6"/>
      <c r="GBR242" s="6"/>
      <c r="GBS242" s="6"/>
      <c r="GBT242" s="6"/>
      <c r="GBU242" s="6"/>
      <c r="GBV242" s="6"/>
      <c r="GBW242" s="6"/>
      <c r="GBX242" s="6"/>
      <c r="GBY242" s="6"/>
      <c r="GBZ242" s="6"/>
      <c r="GCA242" s="6"/>
      <c r="GCB242" s="6"/>
      <c r="GCC242" s="6"/>
      <c r="GCD242" s="6"/>
      <c r="GCE242" s="6"/>
      <c r="GCF242" s="6"/>
      <c r="GCG242" s="6"/>
      <c r="GCH242" s="6"/>
      <c r="GCI242" s="6"/>
      <c r="GCJ242" s="6"/>
      <c r="GCK242" s="6"/>
      <c r="GCL242" s="6"/>
      <c r="GCM242" s="6"/>
      <c r="GCN242" s="6"/>
      <c r="GCO242" s="6"/>
      <c r="GCP242" s="6"/>
      <c r="GCQ242" s="6"/>
      <c r="GCR242" s="6"/>
      <c r="GCS242" s="6"/>
      <c r="GCT242" s="6"/>
      <c r="GCU242" s="6"/>
      <c r="GCV242" s="6"/>
      <c r="GCW242" s="6"/>
      <c r="GCX242" s="6"/>
      <c r="GCY242" s="6"/>
      <c r="GCZ242" s="6"/>
      <c r="GDA242" s="6"/>
      <c r="GDB242" s="6"/>
      <c r="GDC242" s="6"/>
      <c r="GDD242" s="6"/>
      <c r="GDE242" s="6"/>
      <c r="GDF242" s="6"/>
      <c r="GDG242" s="6"/>
      <c r="GDH242" s="6"/>
      <c r="GDI242" s="6"/>
      <c r="GDJ242" s="6"/>
      <c r="GDK242" s="6"/>
      <c r="GDL242" s="6"/>
      <c r="GDM242" s="6"/>
      <c r="GDN242" s="6"/>
      <c r="GDO242" s="6"/>
      <c r="GDP242" s="6"/>
      <c r="GDQ242" s="6"/>
      <c r="GDR242" s="6"/>
      <c r="GDS242" s="6"/>
      <c r="GDT242" s="6"/>
      <c r="GDU242" s="6"/>
      <c r="GDV242" s="6"/>
      <c r="GDW242" s="6"/>
      <c r="GDX242" s="6"/>
      <c r="GDY242" s="6"/>
      <c r="GDZ242" s="6"/>
      <c r="GEA242" s="6"/>
      <c r="GEB242" s="6"/>
      <c r="GEC242" s="6"/>
      <c r="GED242" s="6"/>
      <c r="GEE242" s="6"/>
      <c r="GEF242" s="6"/>
      <c r="GEG242" s="6"/>
      <c r="GEH242" s="6"/>
      <c r="GEI242" s="6"/>
      <c r="GEJ242" s="6"/>
      <c r="GEK242" s="6"/>
      <c r="GEL242" s="6"/>
      <c r="GEM242" s="6"/>
      <c r="GEN242" s="6"/>
      <c r="GEO242" s="6"/>
      <c r="GEP242" s="6"/>
      <c r="GEQ242" s="6"/>
      <c r="GER242" s="6"/>
      <c r="GES242" s="6"/>
      <c r="GET242" s="6"/>
      <c r="GEU242" s="6"/>
      <c r="GEV242" s="6"/>
      <c r="GEW242" s="6"/>
      <c r="GEX242" s="6"/>
      <c r="GEY242" s="6"/>
      <c r="GEZ242" s="6"/>
      <c r="GFA242" s="6"/>
      <c r="GFB242" s="6"/>
      <c r="GFC242" s="6"/>
      <c r="GFD242" s="6"/>
      <c r="GFE242" s="6"/>
      <c r="GFF242" s="6"/>
      <c r="GFG242" s="6"/>
      <c r="GFH242" s="6"/>
      <c r="GFI242" s="6"/>
      <c r="GFJ242" s="6"/>
      <c r="GFK242" s="6"/>
      <c r="GFL242" s="6"/>
      <c r="GFM242" s="6"/>
      <c r="GFN242" s="6"/>
      <c r="GFO242" s="6"/>
      <c r="GFP242" s="6"/>
      <c r="GFQ242" s="6"/>
      <c r="GFR242" s="6"/>
      <c r="GFS242" s="6"/>
      <c r="GFT242" s="6"/>
      <c r="GFU242" s="6"/>
      <c r="GFV242" s="6"/>
      <c r="GFW242" s="6"/>
      <c r="GFX242" s="6"/>
      <c r="GFY242" s="6"/>
      <c r="GFZ242" s="6"/>
      <c r="GGA242" s="6"/>
      <c r="GGB242" s="6"/>
      <c r="GGC242" s="6"/>
      <c r="GGD242" s="6"/>
      <c r="GGE242" s="6"/>
      <c r="GGF242" s="6"/>
      <c r="GGG242" s="6"/>
      <c r="GGH242" s="6"/>
      <c r="GGI242" s="6"/>
      <c r="GGJ242" s="6"/>
      <c r="GGK242" s="6"/>
      <c r="GGL242" s="6"/>
      <c r="GGM242" s="6"/>
      <c r="GGN242" s="6"/>
      <c r="GGO242" s="6"/>
      <c r="GGP242" s="6"/>
      <c r="GGQ242" s="6"/>
      <c r="GGR242" s="6"/>
      <c r="GGS242" s="6"/>
      <c r="GGT242" s="6"/>
      <c r="GGU242" s="6"/>
      <c r="GGV242" s="6"/>
      <c r="GGW242" s="6"/>
      <c r="GGX242" s="6"/>
      <c r="GGY242" s="6"/>
      <c r="GGZ242" s="6"/>
      <c r="GHA242" s="6"/>
      <c r="GHB242" s="6"/>
      <c r="GHC242" s="6"/>
      <c r="GHD242" s="6"/>
      <c r="GHE242" s="6"/>
      <c r="GHF242" s="6"/>
      <c r="GHG242" s="6"/>
      <c r="GHH242" s="6"/>
      <c r="GHI242" s="6"/>
      <c r="GHJ242" s="6"/>
      <c r="GHK242" s="6"/>
      <c r="GHL242" s="6"/>
      <c r="GHM242" s="6"/>
      <c r="GHN242" s="6"/>
      <c r="GHO242" s="6"/>
      <c r="GHP242" s="6"/>
      <c r="GHQ242" s="6"/>
      <c r="GHR242" s="6"/>
      <c r="GHS242" s="6"/>
      <c r="GHT242" s="6"/>
      <c r="GHU242" s="6"/>
      <c r="GHV242" s="6"/>
      <c r="GHW242" s="6"/>
      <c r="GHX242" s="6"/>
      <c r="GHY242" s="6"/>
      <c r="GHZ242" s="6"/>
      <c r="GIA242" s="6"/>
      <c r="GIB242" s="6"/>
      <c r="GIC242" s="6"/>
      <c r="GID242" s="6"/>
      <c r="GIE242" s="6"/>
      <c r="GIF242" s="6"/>
      <c r="GIG242" s="6"/>
      <c r="GIH242" s="6"/>
      <c r="GII242" s="6"/>
      <c r="GIJ242" s="6"/>
      <c r="GIK242" s="6"/>
      <c r="GIL242" s="6"/>
      <c r="GIM242" s="6"/>
      <c r="GIN242" s="6"/>
      <c r="GIO242" s="6"/>
      <c r="GIP242" s="6"/>
      <c r="GIQ242" s="6"/>
      <c r="GIR242" s="6"/>
      <c r="GIS242" s="6"/>
      <c r="GIT242" s="6"/>
      <c r="GIU242" s="6"/>
      <c r="GIV242" s="6"/>
      <c r="GIW242" s="6"/>
      <c r="GIX242" s="6"/>
      <c r="GIY242" s="6"/>
      <c r="GIZ242" s="6"/>
      <c r="GJA242" s="6"/>
      <c r="GJB242" s="6"/>
      <c r="GJC242" s="6"/>
      <c r="GJD242" s="6"/>
      <c r="GJE242" s="6"/>
      <c r="GJF242" s="6"/>
      <c r="GJG242" s="6"/>
      <c r="GJH242" s="6"/>
      <c r="GJI242" s="6"/>
      <c r="GJJ242" s="6"/>
      <c r="GJK242" s="6"/>
      <c r="GJL242" s="6"/>
      <c r="GJM242" s="6"/>
      <c r="GJN242" s="6"/>
      <c r="GJO242" s="6"/>
      <c r="GJP242" s="6"/>
      <c r="GJQ242" s="6"/>
      <c r="GJR242" s="6"/>
      <c r="GJS242" s="6"/>
      <c r="GJT242" s="6"/>
      <c r="GJU242" s="6"/>
      <c r="GJV242" s="6"/>
      <c r="GJW242" s="6"/>
      <c r="GJX242" s="6"/>
      <c r="GJY242" s="6"/>
      <c r="GJZ242" s="6"/>
      <c r="GKA242" s="6"/>
      <c r="GKB242" s="6"/>
      <c r="GKC242" s="6"/>
      <c r="GKD242" s="6"/>
      <c r="GKE242" s="6"/>
      <c r="GKF242" s="6"/>
      <c r="GKG242" s="6"/>
      <c r="GKH242" s="6"/>
      <c r="GKI242" s="6"/>
      <c r="GKJ242" s="6"/>
      <c r="GKK242" s="6"/>
      <c r="GKL242" s="6"/>
      <c r="GKM242" s="6"/>
      <c r="GKN242" s="6"/>
      <c r="GKO242" s="6"/>
      <c r="GKP242" s="6"/>
      <c r="GKQ242" s="6"/>
      <c r="GKR242" s="6"/>
      <c r="GKS242" s="6"/>
      <c r="GKT242" s="6"/>
      <c r="GKU242" s="6"/>
      <c r="GKV242" s="6"/>
      <c r="GKW242" s="6"/>
      <c r="GKX242" s="6"/>
      <c r="GKY242" s="6"/>
      <c r="GKZ242" s="6"/>
      <c r="GLA242" s="6"/>
      <c r="GLB242" s="6"/>
      <c r="GLC242" s="6"/>
      <c r="GLD242" s="6"/>
      <c r="GLE242" s="6"/>
      <c r="GLF242" s="6"/>
      <c r="GLG242" s="6"/>
      <c r="GLH242" s="6"/>
      <c r="GLI242" s="6"/>
      <c r="GLJ242" s="6"/>
      <c r="GLK242" s="6"/>
      <c r="GLL242" s="6"/>
      <c r="GLM242" s="6"/>
      <c r="GLN242" s="6"/>
      <c r="GLO242" s="6"/>
      <c r="GLP242" s="6"/>
      <c r="GLQ242" s="6"/>
      <c r="GLR242" s="6"/>
      <c r="GLS242" s="6"/>
      <c r="GLT242" s="6"/>
      <c r="GLU242" s="6"/>
      <c r="GLV242" s="6"/>
      <c r="GLW242" s="6"/>
      <c r="GLX242" s="6"/>
      <c r="GLY242" s="6"/>
      <c r="GLZ242" s="6"/>
      <c r="GMA242" s="6"/>
      <c r="GMB242" s="6"/>
      <c r="GMC242" s="6"/>
      <c r="GMD242" s="6"/>
      <c r="GME242" s="6"/>
      <c r="GMF242" s="6"/>
      <c r="GMG242" s="6"/>
      <c r="GMH242" s="6"/>
      <c r="GMI242" s="6"/>
      <c r="GMJ242" s="6"/>
      <c r="GMK242" s="6"/>
      <c r="GML242" s="6"/>
      <c r="GMM242" s="6"/>
      <c r="GMN242" s="6"/>
      <c r="GMO242" s="6"/>
      <c r="GMP242" s="6"/>
      <c r="GMQ242" s="6"/>
      <c r="GMR242" s="6"/>
      <c r="GMS242" s="6"/>
      <c r="GMT242" s="6"/>
      <c r="GMU242" s="6"/>
      <c r="GMV242" s="6"/>
      <c r="GMW242" s="6"/>
      <c r="GMX242" s="6"/>
      <c r="GMY242" s="6"/>
      <c r="GMZ242" s="6"/>
      <c r="GNA242" s="6"/>
      <c r="GNB242" s="6"/>
      <c r="GNC242" s="6"/>
      <c r="GND242" s="6"/>
      <c r="GNE242" s="6"/>
      <c r="GNF242" s="6"/>
      <c r="GNG242" s="6"/>
      <c r="GNH242" s="6"/>
      <c r="GNI242" s="6"/>
      <c r="GNJ242" s="6"/>
      <c r="GNK242" s="6"/>
      <c r="GNL242" s="6"/>
      <c r="GNM242" s="6"/>
      <c r="GNN242" s="6"/>
      <c r="GNO242" s="6"/>
      <c r="GNP242" s="6"/>
      <c r="GNQ242" s="6"/>
      <c r="GNR242" s="6"/>
      <c r="GNS242" s="6"/>
      <c r="GNT242" s="6"/>
      <c r="GNU242" s="6"/>
      <c r="GNV242" s="6"/>
      <c r="GNW242" s="6"/>
      <c r="GNX242" s="6"/>
      <c r="GNY242" s="6"/>
      <c r="GNZ242" s="6"/>
      <c r="GOA242" s="6"/>
      <c r="GOB242" s="6"/>
      <c r="GOC242" s="6"/>
      <c r="GOD242" s="6"/>
      <c r="GOE242" s="6"/>
      <c r="GOF242" s="6"/>
      <c r="GOG242" s="6"/>
      <c r="GOH242" s="6"/>
      <c r="GOI242" s="6"/>
      <c r="GOJ242" s="6"/>
      <c r="GOK242" s="6"/>
      <c r="GOL242" s="6"/>
      <c r="GOM242" s="6"/>
      <c r="GON242" s="6"/>
      <c r="GOO242" s="6"/>
      <c r="GOP242" s="6"/>
      <c r="GOQ242" s="6"/>
      <c r="GOR242" s="6"/>
      <c r="GOS242" s="6"/>
      <c r="GOT242" s="6"/>
      <c r="GOU242" s="6"/>
      <c r="GOV242" s="6"/>
      <c r="GOW242" s="6"/>
      <c r="GOX242" s="6"/>
      <c r="GOY242" s="6"/>
      <c r="GOZ242" s="6"/>
      <c r="GPA242" s="6"/>
      <c r="GPB242" s="6"/>
      <c r="GPC242" s="6"/>
      <c r="GPD242" s="6"/>
      <c r="GPE242" s="6"/>
      <c r="GPF242" s="6"/>
      <c r="GPG242" s="6"/>
      <c r="GPH242" s="6"/>
      <c r="GPI242" s="6"/>
      <c r="GPJ242" s="6"/>
      <c r="GPK242" s="6"/>
      <c r="GPL242" s="6"/>
      <c r="GPM242" s="6"/>
      <c r="GPN242" s="6"/>
      <c r="GPO242" s="6"/>
      <c r="GPP242" s="6"/>
      <c r="GPQ242" s="6"/>
      <c r="GPR242" s="6"/>
      <c r="GPS242" s="6"/>
      <c r="GPT242" s="6"/>
      <c r="GPU242" s="6"/>
      <c r="GPV242" s="6"/>
      <c r="GPW242" s="6"/>
      <c r="GPX242" s="6"/>
      <c r="GPY242" s="6"/>
      <c r="GPZ242" s="6"/>
      <c r="GQA242" s="6"/>
      <c r="GQB242" s="6"/>
      <c r="GQC242" s="6"/>
      <c r="GQD242" s="6"/>
      <c r="GQE242" s="6"/>
      <c r="GQF242" s="6"/>
      <c r="GQG242" s="6"/>
      <c r="GQH242" s="6"/>
      <c r="GQI242" s="6"/>
      <c r="GQJ242" s="6"/>
      <c r="GQK242" s="6"/>
      <c r="GQL242" s="6"/>
      <c r="GQM242" s="6"/>
      <c r="GQN242" s="6"/>
      <c r="GQO242" s="6"/>
      <c r="GQP242" s="6"/>
      <c r="GQQ242" s="6"/>
      <c r="GQR242" s="6"/>
      <c r="GQS242" s="6"/>
      <c r="GQT242" s="6"/>
      <c r="GQU242" s="6"/>
      <c r="GQV242" s="6"/>
      <c r="GQW242" s="6"/>
      <c r="GQX242" s="6"/>
      <c r="GQY242" s="6"/>
      <c r="GQZ242" s="6"/>
      <c r="GRA242" s="6"/>
      <c r="GRB242" s="6"/>
      <c r="GRC242" s="6"/>
      <c r="GRD242" s="6"/>
      <c r="GRE242" s="6"/>
      <c r="GRF242" s="6"/>
      <c r="GRG242" s="6"/>
      <c r="GRH242" s="6"/>
      <c r="GRI242" s="6"/>
      <c r="GRJ242" s="6"/>
      <c r="GRK242" s="6"/>
      <c r="GRL242" s="6"/>
      <c r="GRM242" s="6"/>
      <c r="GRN242" s="6"/>
      <c r="GRO242" s="6"/>
      <c r="GRP242" s="6"/>
      <c r="GRQ242" s="6"/>
      <c r="GRR242" s="6"/>
      <c r="GRS242" s="6"/>
      <c r="GRT242" s="6"/>
      <c r="GRU242" s="6"/>
      <c r="GRV242" s="6"/>
      <c r="GRW242" s="6"/>
      <c r="GRX242" s="6"/>
      <c r="GRY242" s="6"/>
      <c r="GRZ242" s="6"/>
      <c r="GSA242" s="6"/>
      <c r="GSB242" s="6"/>
      <c r="GSC242" s="6"/>
      <c r="GSD242" s="6"/>
      <c r="GSE242" s="6"/>
      <c r="GSF242" s="6"/>
      <c r="GSG242" s="6"/>
      <c r="GSH242" s="6"/>
      <c r="GSI242" s="6"/>
      <c r="GSJ242" s="6"/>
      <c r="GSK242" s="6"/>
      <c r="GSL242" s="6"/>
      <c r="GSM242" s="6"/>
      <c r="GSN242" s="6"/>
      <c r="GSO242" s="6"/>
      <c r="GSP242" s="6"/>
      <c r="GSQ242" s="6"/>
      <c r="GSR242" s="6"/>
      <c r="GSS242" s="6"/>
      <c r="GST242" s="6"/>
      <c r="GSU242" s="6"/>
      <c r="GSV242" s="6"/>
      <c r="GSW242" s="6"/>
      <c r="GSX242" s="6"/>
      <c r="GSY242" s="6"/>
      <c r="GSZ242" s="6"/>
      <c r="GTA242" s="6"/>
      <c r="GTB242" s="6"/>
      <c r="GTC242" s="6"/>
      <c r="GTD242" s="6"/>
      <c r="GTE242" s="6"/>
      <c r="GTF242" s="6"/>
      <c r="GTG242" s="6"/>
      <c r="GTH242" s="6"/>
      <c r="GTI242" s="6"/>
      <c r="GTJ242" s="6"/>
      <c r="GTK242" s="6"/>
      <c r="GTL242" s="6"/>
      <c r="GTM242" s="6"/>
      <c r="GTN242" s="6"/>
      <c r="GTO242" s="6"/>
      <c r="GTP242" s="6"/>
      <c r="GTQ242" s="6"/>
      <c r="GTR242" s="6"/>
      <c r="GTS242" s="6"/>
      <c r="GTT242" s="6"/>
      <c r="GTU242" s="6"/>
      <c r="GTV242" s="6"/>
      <c r="GTW242" s="6"/>
      <c r="GTX242" s="6"/>
      <c r="GTY242" s="6"/>
      <c r="GTZ242" s="6"/>
      <c r="GUA242" s="6"/>
      <c r="GUB242" s="6"/>
      <c r="GUC242" s="6"/>
      <c r="GUD242" s="6"/>
      <c r="GUE242" s="6"/>
      <c r="GUF242" s="6"/>
      <c r="GUG242" s="6"/>
      <c r="GUH242" s="6"/>
      <c r="GUI242" s="6"/>
      <c r="GUJ242" s="6"/>
      <c r="GUK242" s="6"/>
      <c r="GUL242" s="6"/>
      <c r="GUM242" s="6"/>
      <c r="GUN242" s="6"/>
      <c r="GUO242" s="6"/>
      <c r="GUP242" s="6"/>
      <c r="GUQ242" s="6"/>
      <c r="GUR242" s="6"/>
      <c r="GUS242" s="6"/>
      <c r="GUT242" s="6"/>
      <c r="GUU242" s="6"/>
      <c r="GUV242" s="6"/>
      <c r="GUW242" s="6"/>
      <c r="GUX242" s="6"/>
      <c r="GUY242" s="6"/>
      <c r="GUZ242" s="6"/>
      <c r="GVA242" s="6"/>
      <c r="GVB242" s="6"/>
      <c r="GVC242" s="6"/>
      <c r="GVD242" s="6"/>
      <c r="GVE242" s="6"/>
      <c r="GVF242" s="6"/>
      <c r="GVG242" s="6"/>
      <c r="GVH242" s="6"/>
      <c r="GVI242" s="6"/>
      <c r="GVJ242" s="6"/>
      <c r="GVK242" s="6"/>
      <c r="GVL242" s="6"/>
      <c r="GVM242" s="6"/>
      <c r="GVN242" s="6"/>
      <c r="GVO242" s="6"/>
      <c r="GVP242" s="6"/>
      <c r="GVQ242" s="6"/>
      <c r="GVR242" s="6"/>
      <c r="GVS242" s="6"/>
      <c r="GVT242" s="6"/>
      <c r="GVU242" s="6"/>
      <c r="GVV242" s="6"/>
      <c r="GVW242" s="6"/>
      <c r="GVX242" s="6"/>
      <c r="GVY242" s="6"/>
      <c r="GVZ242" s="6"/>
      <c r="GWA242" s="6"/>
      <c r="GWB242" s="6"/>
      <c r="GWC242" s="6"/>
      <c r="GWD242" s="6"/>
      <c r="GWE242" s="6"/>
      <c r="GWF242" s="6"/>
      <c r="GWG242" s="6"/>
      <c r="GWH242" s="6"/>
      <c r="GWI242" s="6"/>
      <c r="GWJ242" s="6"/>
      <c r="GWK242" s="6"/>
      <c r="GWL242" s="6"/>
      <c r="GWM242" s="6"/>
      <c r="GWN242" s="6"/>
      <c r="GWO242" s="6"/>
      <c r="GWP242" s="6"/>
      <c r="GWQ242" s="6"/>
      <c r="GWR242" s="6"/>
      <c r="GWS242" s="6"/>
      <c r="GWT242" s="6"/>
      <c r="GWU242" s="6"/>
      <c r="GWV242" s="6"/>
      <c r="GWW242" s="6"/>
      <c r="GWX242" s="6"/>
      <c r="GWY242" s="6"/>
      <c r="GWZ242" s="6"/>
      <c r="GXA242" s="6"/>
      <c r="GXB242" s="6"/>
      <c r="GXC242" s="6"/>
      <c r="GXD242" s="6"/>
      <c r="GXE242" s="6"/>
      <c r="GXF242" s="6"/>
      <c r="GXG242" s="6"/>
      <c r="GXH242" s="6"/>
      <c r="GXI242" s="6"/>
      <c r="GXJ242" s="6"/>
      <c r="GXK242" s="6"/>
      <c r="GXL242" s="6"/>
      <c r="GXM242" s="6"/>
      <c r="GXN242" s="6"/>
      <c r="GXO242" s="6"/>
      <c r="GXP242" s="6"/>
      <c r="GXQ242" s="6"/>
      <c r="GXR242" s="6"/>
      <c r="GXS242" s="6"/>
      <c r="GXT242" s="6"/>
      <c r="GXU242" s="6"/>
      <c r="GXV242" s="6"/>
      <c r="GXW242" s="6"/>
      <c r="GXX242" s="6"/>
      <c r="GXY242" s="6"/>
      <c r="GXZ242" s="6"/>
      <c r="GYA242" s="6"/>
      <c r="GYB242" s="6"/>
      <c r="GYC242" s="6"/>
      <c r="GYD242" s="6"/>
      <c r="GYE242" s="6"/>
      <c r="GYF242" s="6"/>
      <c r="GYG242" s="6"/>
      <c r="GYH242" s="6"/>
      <c r="GYI242" s="6"/>
      <c r="GYJ242" s="6"/>
      <c r="GYK242" s="6"/>
      <c r="GYL242" s="6"/>
      <c r="GYM242" s="6"/>
      <c r="GYN242" s="6"/>
      <c r="GYO242" s="6"/>
      <c r="GYP242" s="6"/>
      <c r="GYQ242" s="6"/>
      <c r="GYR242" s="6"/>
      <c r="GYS242" s="6"/>
      <c r="GYT242" s="6"/>
      <c r="GYU242" s="6"/>
      <c r="GYV242" s="6"/>
      <c r="GYW242" s="6"/>
      <c r="GYX242" s="6"/>
      <c r="GYY242" s="6"/>
      <c r="GYZ242" s="6"/>
      <c r="GZA242" s="6"/>
      <c r="GZB242" s="6"/>
      <c r="GZC242" s="6"/>
      <c r="GZD242" s="6"/>
      <c r="GZE242" s="6"/>
      <c r="GZF242" s="6"/>
      <c r="GZG242" s="6"/>
      <c r="GZH242" s="6"/>
      <c r="GZI242" s="6"/>
      <c r="GZJ242" s="6"/>
      <c r="GZK242" s="6"/>
      <c r="GZL242" s="6"/>
      <c r="GZM242" s="6"/>
      <c r="GZN242" s="6"/>
      <c r="GZO242" s="6"/>
      <c r="GZP242" s="6"/>
      <c r="GZQ242" s="6"/>
      <c r="GZR242" s="6"/>
      <c r="GZS242" s="6"/>
      <c r="GZT242" s="6"/>
      <c r="GZU242" s="6"/>
      <c r="GZV242" s="6"/>
      <c r="GZW242" s="6"/>
      <c r="GZX242" s="6"/>
      <c r="GZY242" s="6"/>
      <c r="GZZ242" s="6"/>
      <c r="HAA242" s="6"/>
      <c r="HAB242" s="6"/>
      <c r="HAC242" s="6"/>
      <c r="HAD242" s="6"/>
      <c r="HAE242" s="6"/>
      <c r="HAF242" s="6"/>
      <c r="HAG242" s="6"/>
      <c r="HAH242" s="6"/>
      <c r="HAI242" s="6"/>
      <c r="HAJ242" s="6"/>
      <c r="HAK242" s="6"/>
      <c r="HAL242" s="6"/>
      <c r="HAM242" s="6"/>
      <c r="HAN242" s="6"/>
      <c r="HAO242" s="6"/>
      <c r="HAP242" s="6"/>
      <c r="HAQ242" s="6"/>
      <c r="HAR242" s="6"/>
      <c r="HAS242" s="6"/>
      <c r="HAT242" s="6"/>
      <c r="HAU242" s="6"/>
      <c r="HAV242" s="6"/>
      <c r="HAW242" s="6"/>
      <c r="HAX242" s="6"/>
      <c r="HAY242" s="6"/>
      <c r="HAZ242" s="6"/>
      <c r="HBA242" s="6"/>
      <c r="HBB242" s="6"/>
      <c r="HBC242" s="6"/>
      <c r="HBD242" s="6"/>
      <c r="HBE242" s="6"/>
      <c r="HBF242" s="6"/>
      <c r="HBG242" s="6"/>
      <c r="HBH242" s="6"/>
      <c r="HBI242" s="6"/>
      <c r="HBJ242" s="6"/>
      <c r="HBK242" s="6"/>
      <c r="HBL242" s="6"/>
      <c r="HBM242" s="6"/>
      <c r="HBN242" s="6"/>
      <c r="HBO242" s="6"/>
      <c r="HBP242" s="6"/>
      <c r="HBQ242" s="6"/>
      <c r="HBR242" s="6"/>
      <c r="HBS242" s="6"/>
      <c r="HBT242" s="6"/>
      <c r="HBU242" s="6"/>
      <c r="HBV242" s="6"/>
      <c r="HBW242" s="6"/>
      <c r="HBX242" s="6"/>
      <c r="HBY242" s="6"/>
      <c r="HBZ242" s="6"/>
      <c r="HCA242" s="6"/>
      <c r="HCB242" s="6"/>
      <c r="HCC242" s="6"/>
      <c r="HCD242" s="6"/>
      <c r="HCE242" s="6"/>
      <c r="HCF242" s="6"/>
      <c r="HCG242" s="6"/>
      <c r="HCH242" s="6"/>
      <c r="HCI242" s="6"/>
      <c r="HCJ242" s="6"/>
      <c r="HCK242" s="6"/>
      <c r="HCL242" s="6"/>
      <c r="HCM242" s="6"/>
      <c r="HCN242" s="6"/>
      <c r="HCO242" s="6"/>
      <c r="HCP242" s="6"/>
      <c r="HCQ242" s="6"/>
      <c r="HCR242" s="6"/>
      <c r="HCS242" s="6"/>
      <c r="HCT242" s="6"/>
      <c r="HCU242" s="6"/>
      <c r="HCV242" s="6"/>
      <c r="HCW242" s="6"/>
      <c r="HCX242" s="6"/>
      <c r="HCY242" s="6"/>
      <c r="HCZ242" s="6"/>
      <c r="HDA242" s="6"/>
      <c r="HDB242" s="6"/>
      <c r="HDC242" s="6"/>
      <c r="HDD242" s="6"/>
      <c r="HDE242" s="6"/>
      <c r="HDF242" s="6"/>
      <c r="HDG242" s="6"/>
      <c r="HDH242" s="6"/>
      <c r="HDI242" s="6"/>
      <c r="HDJ242" s="6"/>
      <c r="HDK242" s="6"/>
      <c r="HDL242" s="6"/>
      <c r="HDM242" s="6"/>
      <c r="HDN242" s="6"/>
      <c r="HDO242" s="6"/>
      <c r="HDP242" s="6"/>
      <c r="HDQ242" s="6"/>
      <c r="HDR242" s="6"/>
      <c r="HDS242" s="6"/>
      <c r="HDT242" s="6"/>
      <c r="HDU242" s="6"/>
      <c r="HDV242" s="6"/>
      <c r="HDW242" s="6"/>
      <c r="HDX242" s="6"/>
      <c r="HDY242" s="6"/>
      <c r="HDZ242" s="6"/>
      <c r="HEA242" s="6"/>
      <c r="HEB242" s="6"/>
      <c r="HEC242" s="6"/>
      <c r="HED242" s="6"/>
      <c r="HEE242" s="6"/>
      <c r="HEF242" s="6"/>
      <c r="HEG242" s="6"/>
      <c r="HEH242" s="6"/>
      <c r="HEI242" s="6"/>
      <c r="HEJ242" s="6"/>
      <c r="HEK242" s="6"/>
      <c r="HEL242" s="6"/>
      <c r="HEM242" s="6"/>
      <c r="HEN242" s="6"/>
      <c r="HEO242" s="6"/>
      <c r="HEP242" s="6"/>
      <c r="HEQ242" s="6"/>
      <c r="HER242" s="6"/>
      <c r="HES242" s="6"/>
      <c r="HET242" s="6"/>
      <c r="HEU242" s="6"/>
      <c r="HEV242" s="6"/>
      <c r="HEW242" s="6"/>
      <c r="HEX242" s="6"/>
      <c r="HEY242" s="6"/>
      <c r="HEZ242" s="6"/>
      <c r="HFA242" s="6"/>
      <c r="HFB242" s="6"/>
      <c r="HFC242" s="6"/>
      <c r="HFD242" s="6"/>
      <c r="HFE242" s="6"/>
      <c r="HFF242" s="6"/>
      <c r="HFG242" s="6"/>
      <c r="HFH242" s="6"/>
      <c r="HFI242" s="6"/>
      <c r="HFJ242" s="6"/>
      <c r="HFK242" s="6"/>
      <c r="HFL242" s="6"/>
      <c r="HFM242" s="6"/>
      <c r="HFN242" s="6"/>
      <c r="HFO242" s="6"/>
      <c r="HFP242" s="6"/>
      <c r="HFQ242" s="6"/>
      <c r="HFR242" s="6"/>
      <c r="HFS242" s="6"/>
      <c r="HFT242" s="6"/>
      <c r="HFU242" s="6"/>
      <c r="HFV242" s="6"/>
      <c r="HFW242" s="6"/>
      <c r="HFX242" s="6"/>
      <c r="HFY242" s="6"/>
      <c r="HFZ242" s="6"/>
      <c r="HGA242" s="6"/>
      <c r="HGB242" s="6"/>
      <c r="HGC242" s="6"/>
      <c r="HGD242" s="6"/>
      <c r="HGE242" s="6"/>
      <c r="HGF242" s="6"/>
      <c r="HGG242" s="6"/>
      <c r="HGH242" s="6"/>
      <c r="HGI242" s="6"/>
      <c r="HGJ242" s="6"/>
      <c r="HGK242" s="6"/>
      <c r="HGL242" s="6"/>
      <c r="HGM242" s="6"/>
      <c r="HGN242" s="6"/>
      <c r="HGO242" s="6"/>
      <c r="HGP242" s="6"/>
      <c r="HGQ242" s="6"/>
      <c r="HGR242" s="6"/>
      <c r="HGS242" s="6"/>
      <c r="HGT242" s="6"/>
      <c r="HGU242" s="6"/>
      <c r="HGV242" s="6"/>
      <c r="HGW242" s="6"/>
      <c r="HGX242" s="6"/>
      <c r="HGY242" s="6"/>
      <c r="HGZ242" s="6"/>
      <c r="HHA242" s="6"/>
      <c r="HHB242" s="6"/>
      <c r="HHC242" s="6"/>
      <c r="HHD242" s="6"/>
      <c r="HHE242" s="6"/>
      <c r="HHF242" s="6"/>
      <c r="HHG242" s="6"/>
      <c r="HHH242" s="6"/>
      <c r="HHI242" s="6"/>
      <c r="HHJ242" s="6"/>
      <c r="HHK242" s="6"/>
      <c r="HHL242" s="6"/>
      <c r="HHM242" s="6"/>
      <c r="HHN242" s="6"/>
      <c r="HHO242" s="6"/>
      <c r="HHP242" s="6"/>
      <c r="HHQ242" s="6"/>
      <c r="HHR242" s="6"/>
      <c r="HHS242" s="6"/>
      <c r="HHT242" s="6"/>
      <c r="HHU242" s="6"/>
      <c r="HHV242" s="6"/>
      <c r="HHW242" s="6"/>
      <c r="HHX242" s="6"/>
      <c r="HHY242" s="6"/>
      <c r="HHZ242" s="6"/>
      <c r="HIA242" s="6"/>
      <c r="HIB242" s="6"/>
      <c r="HIC242" s="6"/>
      <c r="HID242" s="6"/>
      <c r="HIE242" s="6"/>
      <c r="HIF242" s="6"/>
      <c r="HIG242" s="6"/>
      <c r="HIH242" s="6"/>
      <c r="HII242" s="6"/>
      <c r="HIJ242" s="6"/>
      <c r="HIK242" s="6"/>
      <c r="HIL242" s="6"/>
      <c r="HIM242" s="6"/>
      <c r="HIN242" s="6"/>
      <c r="HIO242" s="6"/>
      <c r="HIP242" s="6"/>
      <c r="HIQ242" s="6"/>
      <c r="HIR242" s="6"/>
      <c r="HIS242" s="6"/>
      <c r="HIT242" s="6"/>
      <c r="HIU242" s="6"/>
      <c r="HIV242" s="6"/>
      <c r="HIW242" s="6"/>
      <c r="HIX242" s="6"/>
      <c r="HIY242" s="6"/>
      <c r="HIZ242" s="6"/>
      <c r="HJA242" s="6"/>
      <c r="HJB242" s="6"/>
      <c r="HJC242" s="6"/>
      <c r="HJD242" s="6"/>
      <c r="HJE242" s="6"/>
      <c r="HJF242" s="6"/>
      <c r="HJG242" s="6"/>
      <c r="HJH242" s="6"/>
      <c r="HJI242" s="6"/>
      <c r="HJJ242" s="6"/>
      <c r="HJK242" s="6"/>
      <c r="HJL242" s="6"/>
      <c r="HJM242" s="6"/>
      <c r="HJN242" s="6"/>
      <c r="HJO242" s="6"/>
      <c r="HJP242" s="6"/>
      <c r="HJQ242" s="6"/>
      <c r="HJR242" s="6"/>
      <c r="HJS242" s="6"/>
      <c r="HJT242" s="6"/>
      <c r="HJU242" s="6"/>
      <c r="HJV242" s="6"/>
      <c r="HJW242" s="6"/>
      <c r="HJX242" s="6"/>
      <c r="HJY242" s="6"/>
      <c r="HJZ242" s="6"/>
      <c r="HKA242" s="6"/>
      <c r="HKB242" s="6"/>
      <c r="HKC242" s="6"/>
      <c r="HKD242" s="6"/>
      <c r="HKE242" s="6"/>
      <c r="HKF242" s="6"/>
      <c r="HKG242" s="6"/>
      <c r="HKH242" s="6"/>
      <c r="HKI242" s="6"/>
      <c r="HKJ242" s="6"/>
      <c r="HKK242" s="6"/>
      <c r="HKL242" s="6"/>
      <c r="HKM242" s="6"/>
      <c r="HKN242" s="6"/>
      <c r="HKO242" s="6"/>
      <c r="HKP242" s="6"/>
      <c r="HKQ242" s="6"/>
      <c r="HKR242" s="6"/>
      <c r="HKS242" s="6"/>
      <c r="HKT242" s="6"/>
      <c r="HKU242" s="6"/>
      <c r="HKV242" s="6"/>
      <c r="HKW242" s="6"/>
      <c r="HKX242" s="6"/>
      <c r="HKY242" s="6"/>
      <c r="HKZ242" s="6"/>
      <c r="HLA242" s="6"/>
      <c r="HLB242" s="6"/>
      <c r="HLC242" s="6"/>
      <c r="HLD242" s="6"/>
      <c r="HLE242" s="6"/>
      <c r="HLF242" s="6"/>
      <c r="HLG242" s="6"/>
      <c r="HLH242" s="6"/>
      <c r="HLI242" s="6"/>
      <c r="HLJ242" s="6"/>
      <c r="HLK242" s="6"/>
      <c r="HLL242" s="6"/>
      <c r="HLM242" s="6"/>
      <c r="HLN242" s="6"/>
      <c r="HLO242" s="6"/>
      <c r="HLP242" s="6"/>
      <c r="HLQ242" s="6"/>
      <c r="HLR242" s="6"/>
      <c r="HLS242" s="6"/>
      <c r="HLT242" s="6"/>
      <c r="HLU242" s="6"/>
      <c r="HLV242" s="6"/>
      <c r="HLW242" s="6"/>
      <c r="HLX242" s="6"/>
      <c r="HLY242" s="6"/>
      <c r="HLZ242" s="6"/>
      <c r="HMA242" s="6"/>
      <c r="HMB242" s="6"/>
      <c r="HMC242" s="6"/>
      <c r="HMD242" s="6"/>
      <c r="HME242" s="6"/>
      <c r="HMF242" s="6"/>
      <c r="HMG242" s="6"/>
      <c r="HMH242" s="6"/>
      <c r="HMI242" s="6"/>
      <c r="HMJ242" s="6"/>
      <c r="HMK242" s="6"/>
      <c r="HML242" s="6"/>
      <c r="HMM242" s="6"/>
      <c r="HMN242" s="6"/>
      <c r="HMO242" s="6"/>
      <c r="HMP242" s="6"/>
      <c r="HMQ242" s="6"/>
      <c r="HMR242" s="6"/>
      <c r="HMS242" s="6"/>
      <c r="HMT242" s="6"/>
      <c r="HMU242" s="6"/>
      <c r="HMV242" s="6"/>
      <c r="HMW242" s="6"/>
      <c r="HMX242" s="6"/>
      <c r="HMY242" s="6"/>
      <c r="HMZ242" s="6"/>
      <c r="HNA242" s="6"/>
      <c r="HNB242" s="6"/>
      <c r="HNC242" s="6"/>
      <c r="HND242" s="6"/>
      <c r="HNE242" s="6"/>
      <c r="HNF242" s="6"/>
      <c r="HNG242" s="6"/>
      <c r="HNH242" s="6"/>
      <c r="HNI242" s="6"/>
      <c r="HNJ242" s="6"/>
      <c r="HNK242" s="6"/>
      <c r="HNL242" s="6"/>
      <c r="HNM242" s="6"/>
      <c r="HNN242" s="6"/>
      <c r="HNO242" s="6"/>
      <c r="HNP242" s="6"/>
      <c r="HNQ242" s="6"/>
      <c r="HNR242" s="6"/>
      <c r="HNS242" s="6"/>
      <c r="HNT242" s="6"/>
      <c r="HNU242" s="6"/>
      <c r="HNV242" s="6"/>
      <c r="HNW242" s="6"/>
      <c r="HNX242" s="6"/>
      <c r="HNY242" s="6"/>
      <c r="HNZ242" s="6"/>
      <c r="HOA242" s="6"/>
      <c r="HOB242" s="6"/>
      <c r="HOC242" s="6"/>
      <c r="HOD242" s="6"/>
      <c r="HOE242" s="6"/>
      <c r="HOF242" s="6"/>
      <c r="HOG242" s="6"/>
      <c r="HOH242" s="6"/>
      <c r="HOI242" s="6"/>
      <c r="HOJ242" s="6"/>
      <c r="HOK242" s="6"/>
      <c r="HOL242" s="6"/>
      <c r="HOM242" s="6"/>
      <c r="HON242" s="6"/>
      <c r="HOO242" s="6"/>
      <c r="HOP242" s="6"/>
      <c r="HOQ242" s="6"/>
      <c r="HOR242" s="6"/>
      <c r="HOS242" s="6"/>
      <c r="HOT242" s="6"/>
      <c r="HOU242" s="6"/>
      <c r="HOV242" s="6"/>
      <c r="HOW242" s="6"/>
      <c r="HOX242" s="6"/>
      <c r="HOY242" s="6"/>
      <c r="HOZ242" s="6"/>
      <c r="HPA242" s="6"/>
      <c r="HPB242" s="6"/>
      <c r="HPC242" s="6"/>
      <c r="HPD242" s="6"/>
      <c r="HPE242" s="6"/>
      <c r="HPF242" s="6"/>
      <c r="HPG242" s="6"/>
      <c r="HPH242" s="6"/>
      <c r="HPI242" s="6"/>
      <c r="HPJ242" s="6"/>
      <c r="HPK242" s="6"/>
      <c r="HPL242" s="6"/>
      <c r="HPM242" s="6"/>
      <c r="HPN242" s="6"/>
      <c r="HPO242" s="6"/>
      <c r="HPP242" s="6"/>
      <c r="HPQ242" s="6"/>
      <c r="HPR242" s="6"/>
      <c r="HPS242" s="6"/>
      <c r="HPT242" s="6"/>
      <c r="HPU242" s="6"/>
      <c r="HPV242" s="6"/>
      <c r="HPW242" s="6"/>
      <c r="HPX242" s="6"/>
      <c r="HPY242" s="6"/>
      <c r="HPZ242" s="6"/>
      <c r="HQA242" s="6"/>
      <c r="HQB242" s="6"/>
      <c r="HQC242" s="6"/>
      <c r="HQD242" s="6"/>
      <c r="HQE242" s="6"/>
      <c r="HQF242" s="6"/>
      <c r="HQG242" s="6"/>
      <c r="HQH242" s="6"/>
      <c r="HQI242" s="6"/>
      <c r="HQJ242" s="6"/>
      <c r="HQK242" s="6"/>
      <c r="HQL242" s="6"/>
      <c r="HQM242" s="6"/>
      <c r="HQN242" s="6"/>
      <c r="HQO242" s="6"/>
      <c r="HQP242" s="6"/>
      <c r="HQQ242" s="6"/>
      <c r="HQR242" s="6"/>
      <c r="HQS242" s="6"/>
      <c r="HQT242" s="6"/>
      <c r="HQU242" s="6"/>
      <c r="HQV242" s="6"/>
      <c r="HQW242" s="6"/>
      <c r="HQX242" s="6"/>
      <c r="HQY242" s="6"/>
      <c r="HQZ242" s="6"/>
      <c r="HRA242" s="6"/>
      <c r="HRB242" s="6"/>
      <c r="HRC242" s="6"/>
      <c r="HRD242" s="6"/>
      <c r="HRE242" s="6"/>
      <c r="HRF242" s="6"/>
      <c r="HRG242" s="6"/>
      <c r="HRH242" s="6"/>
      <c r="HRI242" s="6"/>
      <c r="HRJ242" s="6"/>
      <c r="HRK242" s="6"/>
      <c r="HRL242" s="6"/>
      <c r="HRM242" s="6"/>
      <c r="HRN242" s="6"/>
      <c r="HRO242" s="6"/>
      <c r="HRP242" s="6"/>
      <c r="HRQ242" s="6"/>
      <c r="HRR242" s="6"/>
      <c r="HRS242" s="6"/>
      <c r="HRT242" s="6"/>
      <c r="HRU242" s="6"/>
      <c r="HRV242" s="6"/>
      <c r="HRW242" s="6"/>
      <c r="HRX242" s="6"/>
      <c r="HRY242" s="6"/>
      <c r="HRZ242" s="6"/>
      <c r="HSA242" s="6"/>
      <c r="HSB242" s="6"/>
      <c r="HSC242" s="6"/>
      <c r="HSD242" s="6"/>
      <c r="HSE242" s="6"/>
      <c r="HSF242" s="6"/>
      <c r="HSG242" s="6"/>
      <c r="HSH242" s="6"/>
      <c r="HSI242" s="6"/>
      <c r="HSJ242" s="6"/>
      <c r="HSK242" s="6"/>
      <c r="HSL242" s="6"/>
      <c r="HSM242" s="6"/>
      <c r="HSN242" s="6"/>
      <c r="HSO242" s="6"/>
      <c r="HSP242" s="6"/>
      <c r="HSQ242" s="6"/>
      <c r="HSR242" s="6"/>
      <c r="HSS242" s="6"/>
      <c r="HST242" s="6"/>
      <c r="HSU242" s="6"/>
      <c r="HSV242" s="6"/>
      <c r="HSW242" s="6"/>
      <c r="HSX242" s="6"/>
      <c r="HSY242" s="6"/>
      <c r="HSZ242" s="6"/>
      <c r="HTA242" s="6"/>
      <c r="HTB242" s="6"/>
      <c r="HTC242" s="6"/>
      <c r="HTD242" s="6"/>
      <c r="HTE242" s="6"/>
      <c r="HTF242" s="6"/>
      <c r="HTG242" s="6"/>
      <c r="HTH242" s="6"/>
      <c r="HTI242" s="6"/>
      <c r="HTJ242" s="6"/>
      <c r="HTK242" s="6"/>
      <c r="HTL242" s="6"/>
      <c r="HTM242" s="6"/>
      <c r="HTN242" s="6"/>
      <c r="HTO242" s="6"/>
      <c r="HTP242" s="6"/>
      <c r="HTQ242" s="6"/>
      <c r="HTR242" s="6"/>
      <c r="HTS242" s="6"/>
      <c r="HTT242" s="6"/>
      <c r="HTU242" s="6"/>
      <c r="HTV242" s="6"/>
      <c r="HTW242" s="6"/>
      <c r="HTX242" s="6"/>
      <c r="HTY242" s="6"/>
      <c r="HTZ242" s="6"/>
      <c r="HUA242" s="6"/>
      <c r="HUB242" s="6"/>
      <c r="HUC242" s="6"/>
      <c r="HUD242" s="6"/>
      <c r="HUE242" s="6"/>
      <c r="HUF242" s="6"/>
      <c r="HUG242" s="6"/>
      <c r="HUH242" s="6"/>
      <c r="HUI242" s="6"/>
      <c r="HUJ242" s="6"/>
      <c r="HUK242" s="6"/>
      <c r="HUL242" s="6"/>
      <c r="HUM242" s="6"/>
      <c r="HUN242" s="6"/>
      <c r="HUO242" s="6"/>
      <c r="HUP242" s="6"/>
      <c r="HUQ242" s="6"/>
      <c r="HUR242" s="6"/>
      <c r="HUS242" s="6"/>
      <c r="HUT242" s="6"/>
      <c r="HUU242" s="6"/>
      <c r="HUV242" s="6"/>
      <c r="HUW242" s="6"/>
      <c r="HUX242" s="6"/>
      <c r="HUY242" s="6"/>
      <c r="HUZ242" s="6"/>
      <c r="HVA242" s="6"/>
      <c r="HVB242" s="6"/>
      <c r="HVC242" s="6"/>
      <c r="HVD242" s="6"/>
      <c r="HVE242" s="6"/>
      <c r="HVF242" s="6"/>
      <c r="HVG242" s="6"/>
      <c r="HVH242" s="6"/>
      <c r="HVI242" s="6"/>
      <c r="HVJ242" s="6"/>
      <c r="HVK242" s="6"/>
      <c r="HVL242" s="6"/>
      <c r="HVM242" s="6"/>
      <c r="HVN242" s="6"/>
      <c r="HVO242" s="6"/>
      <c r="HVP242" s="6"/>
      <c r="HVQ242" s="6"/>
      <c r="HVR242" s="6"/>
      <c r="HVS242" s="6"/>
      <c r="HVT242" s="6"/>
      <c r="HVU242" s="6"/>
      <c r="HVV242" s="6"/>
      <c r="HVW242" s="6"/>
      <c r="HVX242" s="6"/>
      <c r="HVY242" s="6"/>
      <c r="HVZ242" s="6"/>
      <c r="HWA242" s="6"/>
      <c r="HWB242" s="6"/>
      <c r="HWC242" s="6"/>
      <c r="HWD242" s="6"/>
      <c r="HWE242" s="6"/>
      <c r="HWF242" s="6"/>
      <c r="HWG242" s="6"/>
      <c r="HWH242" s="6"/>
      <c r="HWI242" s="6"/>
      <c r="HWJ242" s="6"/>
      <c r="HWK242" s="6"/>
      <c r="HWL242" s="6"/>
      <c r="HWM242" s="6"/>
      <c r="HWN242" s="6"/>
      <c r="HWO242" s="6"/>
      <c r="HWP242" s="6"/>
      <c r="HWQ242" s="6"/>
      <c r="HWR242" s="6"/>
      <c r="HWS242" s="6"/>
      <c r="HWT242" s="6"/>
      <c r="HWU242" s="6"/>
      <c r="HWV242" s="6"/>
      <c r="HWW242" s="6"/>
      <c r="HWX242" s="6"/>
      <c r="HWY242" s="6"/>
      <c r="HWZ242" s="6"/>
      <c r="HXA242" s="6"/>
      <c r="HXB242" s="6"/>
      <c r="HXC242" s="6"/>
      <c r="HXD242" s="6"/>
      <c r="HXE242" s="6"/>
      <c r="HXF242" s="6"/>
      <c r="HXG242" s="6"/>
      <c r="HXH242" s="6"/>
      <c r="HXI242" s="6"/>
      <c r="HXJ242" s="6"/>
      <c r="HXK242" s="6"/>
      <c r="HXL242" s="6"/>
      <c r="HXM242" s="6"/>
      <c r="HXN242" s="6"/>
      <c r="HXO242" s="6"/>
      <c r="HXP242" s="6"/>
      <c r="HXQ242" s="6"/>
      <c r="HXR242" s="6"/>
      <c r="HXS242" s="6"/>
      <c r="HXT242" s="6"/>
      <c r="HXU242" s="6"/>
      <c r="HXV242" s="6"/>
      <c r="HXW242" s="6"/>
      <c r="HXX242" s="6"/>
      <c r="HXY242" s="6"/>
      <c r="HXZ242" s="6"/>
      <c r="HYA242" s="6"/>
      <c r="HYB242" s="6"/>
      <c r="HYC242" s="6"/>
      <c r="HYD242" s="6"/>
      <c r="HYE242" s="6"/>
      <c r="HYF242" s="6"/>
      <c r="HYG242" s="6"/>
      <c r="HYH242" s="6"/>
      <c r="HYI242" s="6"/>
      <c r="HYJ242" s="6"/>
      <c r="HYK242" s="6"/>
      <c r="HYL242" s="6"/>
      <c r="HYM242" s="6"/>
      <c r="HYN242" s="6"/>
      <c r="HYO242" s="6"/>
      <c r="HYP242" s="6"/>
      <c r="HYQ242" s="6"/>
      <c r="HYR242" s="6"/>
      <c r="HYS242" s="6"/>
      <c r="HYT242" s="6"/>
      <c r="HYU242" s="6"/>
      <c r="HYV242" s="6"/>
      <c r="HYW242" s="6"/>
      <c r="HYX242" s="6"/>
      <c r="HYY242" s="6"/>
      <c r="HYZ242" s="6"/>
      <c r="HZA242" s="6"/>
      <c r="HZB242" s="6"/>
      <c r="HZC242" s="6"/>
      <c r="HZD242" s="6"/>
      <c r="HZE242" s="6"/>
      <c r="HZF242" s="6"/>
      <c r="HZG242" s="6"/>
      <c r="HZH242" s="6"/>
      <c r="HZI242" s="6"/>
      <c r="HZJ242" s="6"/>
      <c r="HZK242" s="6"/>
      <c r="HZL242" s="6"/>
      <c r="HZM242" s="6"/>
      <c r="HZN242" s="6"/>
      <c r="HZO242" s="6"/>
      <c r="HZP242" s="6"/>
      <c r="HZQ242" s="6"/>
      <c r="HZR242" s="6"/>
      <c r="HZS242" s="6"/>
      <c r="HZT242" s="6"/>
      <c r="HZU242" s="6"/>
      <c r="HZV242" s="6"/>
      <c r="HZW242" s="6"/>
      <c r="HZX242" s="6"/>
      <c r="HZY242" s="6"/>
      <c r="HZZ242" s="6"/>
      <c r="IAA242" s="6"/>
      <c r="IAB242" s="6"/>
      <c r="IAC242" s="6"/>
      <c r="IAD242" s="6"/>
      <c r="IAE242" s="6"/>
      <c r="IAF242" s="6"/>
      <c r="IAG242" s="6"/>
      <c r="IAH242" s="6"/>
      <c r="IAI242" s="6"/>
      <c r="IAJ242" s="6"/>
      <c r="IAK242" s="6"/>
      <c r="IAL242" s="6"/>
      <c r="IAM242" s="6"/>
      <c r="IAN242" s="6"/>
      <c r="IAO242" s="6"/>
      <c r="IAP242" s="6"/>
      <c r="IAQ242" s="6"/>
      <c r="IAR242" s="6"/>
      <c r="IAS242" s="6"/>
      <c r="IAT242" s="6"/>
      <c r="IAU242" s="6"/>
      <c r="IAV242" s="6"/>
      <c r="IAW242" s="6"/>
      <c r="IAX242" s="6"/>
      <c r="IAY242" s="6"/>
      <c r="IAZ242" s="6"/>
      <c r="IBA242" s="6"/>
      <c r="IBB242" s="6"/>
      <c r="IBC242" s="6"/>
      <c r="IBD242" s="6"/>
      <c r="IBE242" s="6"/>
      <c r="IBF242" s="6"/>
      <c r="IBG242" s="6"/>
      <c r="IBH242" s="6"/>
      <c r="IBI242" s="6"/>
      <c r="IBJ242" s="6"/>
      <c r="IBK242" s="6"/>
      <c r="IBL242" s="6"/>
      <c r="IBM242" s="6"/>
      <c r="IBN242" s="6"/>
      <c r="IBO242" s="6"/>
      <c r="IBP242" s="6"/>
      <c r="IBQ242" s="6"/>
      <c r="IBR242" s="6"/>
      <c r="IBS242" s="6"/>
      <c r="IBT242" s="6"/>
      <c r="IBU242" s="6"/>
      <c r="IBV242" s="6"/>
      <c r="IBW242" s="6"/>
      <c r="IBX242" s="6"/>
      <c r="IBY242" s="6"/>
      <c r="IBZ242" s="6"/>
      <c r="ICA242" s="6"/>
      <c r="ICB242" s="6"/>
      <c r="ICC242" s="6"/>
      <c r="ICD242" s="6"/>
      <c r="ICE242" s="6"/>
      <c r="ICF242" s="6"/>
      <c r="ICG242" s="6"/>
      <c r="ICH242" s="6"/>
      <c r="ICI242" s="6"/>
      <c r="ICJ242" s="6"/>
      <c r="ICK242" s="6"/>
      <c r="ICL242" s="6"/>
      <c r="ICM242" s="6"/>
      <c r="ICN242" s="6"/>
      <c r="ICO242" s="6"/>
      <c r="ICP242" s="6"/>
      <c r="ICQ242" s="6"/>
      <c r="ICR242" s="6"/>
      <c r="ICS242" s="6"/>
      <c r="ICT242" s="6"/>
      <c r="ICU242" s="6"/>
      <c r="ICV242" s="6"/>
      <c r="ICW242" s="6"/>
      <c r="ICX242" s="6"/>
      <c r="ICY242" s="6"/>
      <c r="ICZ242" s="6"/>
      <c r="IDA242" s="6"/>
      <c r="IDB242" s="6"/>
      <c r="IDC242" s="6"/>
      <c r="IDD242" s="6"/>
      <c r="IDE242" s="6"/>
      <c r="IDF242" s="6"/>
      <c r="IDG242" s="6"/>
      <c r="IDH242" s="6"/>
      <c r="IDI242" s="6"/>
      <c r="IDJ242" s="6"/>
      <c r="IDK242" s="6"/>
      <c r="IDL242" s="6"/>
      <c r="IDM242" s="6"/>
      <c r="IDN242" s="6"/>
      <c r="IDO242" s="6"/>
      <c r="IDP242" s="6"/>
      <c r="IDQ242" s="6"/>
      <c r="IDR242" s="6"/>
      <c r="IDS242" s="6"/>
      <c r="IDT242" s="6"/>
      <c r="IDU242" s="6"/>
      <c r="IDV242" s="6"/>
      <c r="IDW242" s="6"/>
      <c r="IDX242" s="6"/>
      <c r="IDY242" s="6"/>
      <c r="IDZ242" s="6"/>
      <c r="IEA242" s="6"/>
      <c r="IEB242" s="6"/>
      <c r="IEC242" s="6"/>
      <c r="IED242" s="6"/>
      <c r="IEE242" s="6"/>
      <c r="IEF242" s="6"/>
      <c r="IEG242" s="6"/>
      <c r="IEH242" s="6"/>
      <c r="IEI242" s="6"/>
      <c r="IEJ242" s="6"/>
      <c r="IEK242" s="6"/>
      <c r="IEL242" s="6"/>
      <c r="IEM242" s="6"/>
      <c r="IEN242" s="6"/>
      <c r="IEO242" s="6"/>
      <c r="IEP242" s="6"/>
      <c r="IEQ242" s="6"/>
      <c r="IER242" s="6"/>
      <c r="IES242" s="6"/>
      <c r="IET242" s="6"/>
      <c r="IEU242" s="6"/>
      <c r="IEV242" s="6"/>
      <c r="IEW242" s="6"/>
      <c r="IEX242" s="6"/>
      <c r="IEY242" s="6"/>
      <c r="IEZ242" s="6"/>
      <c r="IFA242" s="6"/>
      <c r="IFB242" s="6"/>
      <c r="IFC242" s="6"/>
      <c r="IFD242" s="6"/>
      <c r="IFE242" s="6"/>
      <c r="IFF242" s="6"/>
      <c r="IFG242" s="6"/>
      <c r="IFH242" s="6"/>
      <c r="IFI242" s="6"/>
      <c r="IFJ242" s="6"/>
      <c r="IFK242" s="6"/>
      <c r="IFL242" s="6"/>
      <c r="IFM242" s="6"/>
      <c r="IFN242" s="6"/>
      <c r="IFO242" s="6"/>
      <c r="IFP242" s="6"/>
      <c r="IFQ242" s="6"/>
      <c r="IFR242" s="6"/>
      <c r="IFS242" s="6"/>
      <c r="IFT242" s="6"/>
      <c r="IFU242" s="6"/>
      <c r="IFV242" s="6"/>
      <c r="IFW242" s="6"/>
      <c r="IFX242" s="6"/>
      <c r="IFY242" s="6"/>
      <c r="IFZ242" s="6"/>
      <c r="IGA242" s="6"/>
      <c r="IGB242" s="6"/>
      <c r="IGC242" s="6"/>
      <c r="IGD242" s="6"/>
      <c r="IGE242" s="6"/>
      <c r="IGF242" s="6"/>
      <c r="IGG242" s="6"/>
      <c r="IGH242" s="6"/>
      <c r="IGI242" s="6"/>
      <c r="IGJ242" s="6"/>
      <c r="IGK242" s="6"/>
      <c r="IGL242" s="6"/>
      <c r="IGM242" s="6"/>
      <c r="IGN242" s="6"/>
      <c r="IGO242" s="6"/>
      <c r="IGP242" s="6"/>
      <c r="IGQ242" s="6"/>
      <c r="IGR242" s="6"/>
      <c r="IGS242" s="6"/>
      <c r="IGT242" s="6"/>
      <c r="IGU242" s="6"/>
      <c r="IGV242" s="6"/>
      <c r="IGW242" s="6"/>
      <c r="IGX242" s="6"/>
      <c r="IGY242" s="6"/>
      <c r="IGZ242" s="6"/>
      <c r="IHA242" s="6"/>
      <c r="IHB242" s="6"/>
      <c r="IHC242" s="6"/>
      <c r="IHD242" s="6"/>
      <c r="IHE242" s="6"/>
      <c r="IHF242" s="6"/>
      <c r="IHG242" s="6"/>
      <c r="IHH242" s="6"/>
      <c r="IHI242" s="6"/>
      <c r="IHJ242" s="6"/>
      <c r="IHK242" s="6"/>
      <c r="IHL242" s="6"/>
      <c r="IHM242" s="6"/>
      <c r="IHN242" s="6"/>
      <c r="IHO242" s="6"/>
      <c r="IHP242" s="6"/>
      <c r="IHQ242" s="6"/>
      <c r="IHR242" s="6"/>
      <c r="IHS242" s="6"/>
      <c r="IHT242" s="6"/>
      <c r="IHU242" s="6"/>
      <c r="IHV242" s="6"/>
      <c r="IHW242" s="6"/>
      <c r="IHX242" s="6"/>
      <c r="IHY242" s="6"/>
      <c r="IHZ242" s="6"/>
      <c r="IIA242" s="6"/>
      <c r="IIB242" s="6"/>
      <c r="IIC242" s="6"/>
      <c r="IID242" s="6"/>
      <c r="IIE242" s="6"/>
      <c r="IIF242" s="6"/>
      <c r="IIG242" s="6"/>
      <c r="IIH242" s="6"/>
      <c r="III242" s="6"/>
      <c r="IIJ242" s="6"/>
      <c r="IIK242" s="6"/>
      <c r="IIL242" s="6"/>
      <c r="IIM242" s="6"/>
      <c r="IIN242" s="6"/>
      <c r="IIO242" s="6"/>
      <c r="IIP242" s="6"/>
      <c r="IIQ242" s="6"/>
      <c r="IIR242" s="6"/>
      <c r="IIS242" s="6"/>
      <c r="IIT242" s="6"/>
      <c r="IIU242" s="6"/>
      <c r="IIV242" s="6"/>
      <c r="IIW242" s="6"/>
      <c r="IIX242" s="6"/>
      <c r="IIY242" s="6"/>
      <c r="IIZ242" s="6"/>
      <c r="IJA242" s="6"/>
      <c r="IJB242" s="6"/>
      <c r="IJC242" s="6"/>
      <c r="IJD242" s="6"/>
      <c r="IJE242" s="6"/>
      <c r="IJF242" s="6"/>
      <c r="IJG242" s="6"/>
      <c r="IJH242" s="6"/>
      <c r="IJI242" s="6"/>
      <c r="IJJ242" s="6"/>
      <c r="IJK242" s="6"/>
      <c r="IJL242" s="6"/>
      <c r="IJM242" s="6"/>
      <c r="IJN242" s="6"/>
      <c r="IJO242" s="6"/>
      <c r="IJP242" s="6"/>
      <c r="IJQ242" s="6"/>
      <c r="IJR242" s="6"/>
      <c r="IJS242" s="6"/>
      <c r="IJT242" s="6"/>
      <c r="IJU242" s="6"/>
      <c r="IJV242" s="6"/>
      <c r="IJW242" s="6"/>
      <c r="IJX242" s="6"/>
      <c r="IJY242" s="6"/>
      <c r="IJZ242" s="6"/>
      <c r="IKA242" s="6"/>
      <c r="IKB242" s="6"/>
      <c r="IKC242" s="6"/>
      <c r="IKD242" s="6"/>
      <c r="IKE242" s="6"/>
      <c r="IKF242" s="6"/>
      <c r="IKG242" s="6"/>
      <c r="IKH242" s="6"/>
      <c r="IKI242" s="6"/>
      <c r="IKJ242" s="6"/>
      <c r="IKK242" s="6"/>
      <c r="IKL242" s="6"/>
      <c r="IKM242" s="6"/>
      <c r="IKN242" s="6"/>
      <c r="IKO242" s="6"/>
      <c r="IKP242" s="6"/>
      <c r="IKQ242" s="6"/>
      <c r="IKR242" s="6"/>
      <c r="IKS242" s="6"/>
      <c r="IKT242" s="6"/>
      <c r="IKU242" s="6"/>
      <c r="IKV242" s="6"/>
      <c r="IKW242" s="6"/>
      <c r="IKX242" s="6"/>
      <c r="IKY242" s="6"/>
      <c r="IKZ242" s="6"/>
      <c r="ILA242" s="6"/>
      <c r="ILB242" s="6"/>
      <c r="ILC242" s="6"/>
      <c r="ILD242" s="6"/>
      <c r="ILE242" s="6"/>
      <c r="ILF242" s="6"/>
      <c r="ILG242" s="6"/>
      <c r="ILH242" s="6"/>
      <c r="ILI242" s="6"/>
      <c r="ILJ242" s="6"/>
      <c r="ILK242" s="6"/>
      <c r="ILL242" s="6"/>
      <c r="ILM242" s="6"/>
      <c r="ILN242" s="6"/>
      <c r="ILO242" s="6"/>
      <c r="ILP242" s="6"/>
      <c r="ILQ242" s="6"/>
      <c r="ILR242" s="6"/>
      <c r="ILS242" s="6"/>
      <c r="ILT242" s="6"/>
      <c r="ILU242" s="6"/>
      <c r="ILV242" s="6"/>
      <c r="ILW242" s="6"/>
      <c r="ILX242" s="6"/>
      <c r="ILY242" s="6"/>
      <c r="ILZ242" s="6"/>
      <c r="IMA242" s="6"/>
      <c r="IMB242" s="6"/>
      <c r="IMC242" s="6"/>
      <c r="IMD242" s="6"/>
      <c r="IME242" s="6"/>
      <c r="IMF242" s="6"/>
      <c r="IMG242" s="6"/>
      <c r="IMH242" s="6"/>
      <c r="IMI242" s="6"/>
      <c r="IMJ242" s="6"/>
      <c r="IMK242" s="6"/>
      <c r="IML242" s="6"/>
      <c r="IMM242" s="6"/>
      <c r="IMN242" s="6"/>
      <c r="IMO242" s="6"/>
      <c r="IMP242" s="6"/>
      <c r="IMQ242" s="6"/>
      <c r="IMR242" s="6"/>
      <c r="IMS242" s="6"/>
      <c r="IMT242" s="6"/>
      <c r="IMU242" s="6"/>
      <c r="IMV242" s="6"/>
      <c r="IMW242" s="6"/>
      <c r="IMX242" s="6"/>
      <c r="IMY242" s="6"/>
      <c r="IMZ242" s="6"/>
      <c r="INA242" s="6"/>
      <c r="INB242" s="6"/>
      <c r="INC242" s="6"/>
      <c r="IND242" s="6"/>
      <c r="INE242" s="6"/>
      <c r="INF242" s="6"/>
      <c r="ING242" s="6"/>
      <c r="INH242" s="6"/>
      <c r="INI242" s="6"/>
      <c r="INJ242" s="6"/>
      <c r="INK242" s="6"/>
      <c r="INL242" s="6"/>
      <c r="INM242" s="6"/>
      <c r="INN242" s="6"/>
      <c r="INO242" s="6"/>
      <c r="INP242" s="6"/>
      <c r="INQ242" s="6"/>
      <c r="INR242" s="6"/>
      <c r="INS242" s="6"/>
      <c r="INT242" s="6"/>
      <c r="INU242" s="6"/>
      <c r="INV242" s="6"/>
      <c r="INW242" s="6"/>
      <c r="INX242" s="6"/>
      <c r="INY242" s="6"/>
      <c r="INZ242" s="6"/>
      <c r="IOA242" s="6"/>
      <c r="IOB242" s="6"/>
      <c r="IOC242" s="6"/>
      <c r="IOD242" s="6"/>
      <c r="IOE242" s="6"/>
      <c r="IOF242" s="6"/>
      <c r="IOG242" s="6"/>
      <c r="IOH242" s="6"/>
      <c r="IOI242" s="6"/>
      <c r="IOJ242" s="6"/>
      <c r="IOK242" s="6"/>
      <c r="IOL242" s="6"/>
      <c r="IOM242" s="6"/>
      <c r="ION242" s="6"/>
      <c r="IOO242" s="6"/>
      <c r="IOP242" s="6"/>
      <c r="IOQ242" s="6"/>
      <c r="IOR242" s="6"/>
      <c r="IOS242" s="6"/>
      <c r="IOT242" s="6"/>
      <c r="IOU242" s="6"/>
      <c r="IOV242" s="6"/>
      <c r="IOW242" s="6"/>
      <c r="IOX242" s="6"/>
      <c r="IOY242" s="6"/>
      <c r="IOZ242" s="6"/>
      <c r="IPA242" s="6"/>
      <c r="IPB242" s="6"/>
      <c r="IPC242" s="6"/>
      <c r="IPD242" s="6"/>
      <c r="IPE242" s="6"/>
      <c r="IPF242" s="6"/>
      <c r="IPG242" s="6"/>
      <c r="IPH242" s="6"/>
      <c r="IPI242" s="6"/>
      <c r="IPJ242" s="6"/>
      <c r="IPK242" s="6"/>
      <c r="IPL242" s="6"/>
      <c r="IPM242" s="6"/>
      <c r="IPN242" s="6"/>
      <c r="IPO242" s="6"/>
      <c r="IPP242" s="6"/>
      <c r="IPQ242" s="6"/>
      <c r="IPR242" s="6"/>
      <c r="IPS242" s="6"/>
      <c r="IPT242" s="6"/>
      <c r="IPU242" s="6"/>
      <c r="IPV242" s="6"/>
      <c r="IPW242" s="6"/>
      <c r="IPX242" s="6"/>
      <c r="IPY242" s="6"/>
      <c r="IPZ242" s="6"/>
      <c r="IQA242" s="6"/>
      <c r="IQB242" s="6"/>
      <c r="IQC242" s="6"/>
      <c r="IQD242" s="6"/>
      <c r="IQE242" s="6"/>
      <c r="IQF242" s="6"/>
      <c r="IQG242" s="6"/>
      <c r="IQH242" s="6"/>
      <c r="IQI242" s="6"/>
      <c r="IQJ242" s="6"/>
      <c r="IQK242" s="6"/>
      <c r="IQL242" s="6"/>
      <c r="IQM242" s="6"/>
      <c r="IQN242" s="6"/>
      <c r="IQO242" s="6"/>
      <c r="IQP242" s="6"/>
      <c r="IQQ242" s="6"/>
      <c r="IQR242" s="6"/>
      <c r="IQS242" s="6"/>
      <c r="IQT242" s="6"/>
      <c r="IQU242" s="6"/>
      <c r="IQV242" s="6"/>
      <c r="IQW242" s="6"/>
      <c r="IQX242" s="6"/>
      <c r="IQY242" s="6"/>
      <c r="IQZ242" s="6"/>
      <c r="IRA242" s="6"/>
      <c r="IRB242" s="6"/>
      <c r="IRC242" s="6"/>
      <c r="IRD242" s="6"/>
      <c r="IRE242" s="6"/>
      <c r="IRF242" s="6"/>
      <c r="IRG242" s="6"/>
      <c r="IRH242" s="6"/>
      <c r="IRI242" s="6"/>
      <c r="IRJ242" s="6"/>
      <c r="IRK242" s="6"/>
      <c r="IRL242" s="6"/>
      <c r="IRM242" s="6"/>
      <c r="IRN242" s="6"/>
      <c r="IRO242" s="6"/>
      <c r="IRP242" s="6"/>
      <c r="IRQ242" s="6"/>
      <c r="IRR242" s="6"/>
      <c r="IRS242" s="6"/>
      <c r="IRT242" s="6"/>
      <c r="IRU242" s="6"/>
      <c r="IRV242" s="6"/>
      <c r="IRW242" s="6"/>
      <c r="IRX242" s="6"/>
      <c r="IRY242" s="6"/>
      <c r="IRZ242" s="6"/>
      <c r="ISA242" s="6"/>
      <c r="ISB242" s="6"/>
      <c r="ISC242" s="6"/>
      <c r="ISD242" s="6"/>
      <c r="ISE242" s="6"/>
      <c r="ISF242" s="6"/>
      <c r="ISG242" s="6"/>
      <c r="ISH242" s="6"/>
      <c r="ISI242" s="6"/>
      <c r="ISJ242" s="6"/>
      <c r="ISK242" s="6"/>
      <c r="ISL242" s="6"/>
      <c r="ISM242" s="6"/>
      <c r="ISN242" s="6"/>
      <c r="ISO242" s="6"/>
      <c r="ISP242" s="6"/>
      <c r="ISQ242" s="6"/>
      <c r="ISR242" s="6"/>
      <c r="ISS242" s="6"/>
      <c r="IST242" s="6"/>
      <c r="ISU242" s="6"/>
      <c r="ISV242" s="6"/>
      <c r="ISW242" s="6"/>
      <c r="ISX242" s="6"/>
      <c r="ISY242" s="6"/>
      <c r="ISZ242" s="6"/>
      <c r="ITA242" s="6"/>
      <c r="ITB242" s="6"/>
      <c r="ITC242" s="6"/>
      <c r="ITD242" s="6"/>
      <c r="ITE242" s="6"/>
      <c r="ITF242" s="6"/>
      <c r="ITG242" s="6"/>
      <c r="ITH242" s="6"/>
      <c r="ITI242" s="6"/>
      <c r="ITJ242" s="6"/>
      <c r="ITK242" s="6"/>
      <c r="ITL242" s="6"/>
      <c r="ITM242" s="6"/>
      <c r="ITN242" s="6"/>
      <c r="ITO242" s="6"/>
      <c r="ITP242" s="6"/>
      <c r="ITQ242" s="6"/>
      <c r="ITR242" s="6"/>
      <c r="ITS242" s="6"/>
      <c r="ITT242" s="6"/>
      <c r="ITU242" s="6"/>
      <c r="ITV242" s="6"/>
      <c r="ITW242" s="6"/>
      <c r="ITX242" s="6"/>
      <c r="ITY242" s="6"/>
      <c r="ITZ242" s="6"/>
      <c r="IUA242" s="6"/>
      <c r="IUB242" s="6"/>
      <c r="IUC242" s="6"/>
      <c r="IUD242" s="6"/>
      <c r="IUE242" s="6"/>
      <c r="IUF242" s="6"/>
      <c r="IUG242" s="6"/>
      <c r="IUH242" s="6"/>
      <c r="IUI242" s="6"/>
      <c r="IUJ242" s="6"/>
      <c r="IUK242" s="6"/>
      <c r="IUL242" s="6"/>
      <c r="IUM242" s="6"/>
      <c r="IUN242" s="6"/>
      <c r="IUO242" s="6"/>
      <c r="IUP242" s="6"/>
      <c r="IUQ242" s="6"/>
      <c r="IUR242" s="6"/>
      <c r="IUS242" s="6"/>
      <c r="IUT242" s="6"/>
      <c r="IUU242" s="6"/>
      <c r="IUV242" s="6"/>
      <c r="IUW242" s="6"/>
      <c r="IUX242" s="6"/>
      <c r="IUY242" s="6"/>
      <c r="IUZ242" s="6"/>
      <c r="IVA242" s="6"/>
      <c r="IVB242" s="6"/>
      <c r="IVC242" s="6"/>
      <c r="IVD242" s="6"/>
      <c r="IVE242" s="6"/>
      <c r="IVF242" s="6"/>
      <c r="IVG242" s="6"/>
      <c r="IVH242" s="6"/>
      <c r="IVI242" s="6"/>
      <c r="IVJ242" s="6"/>
      <c r="IVK242" s="6"/>
      <c r="IVL242" s="6"/>
      <c r="IVM242" s="6"/>
      <c r="IVN242" s="6"/>
      <c r="IVO242" s="6"/>
      <c r="IVP242" s="6"/>
      <c r="IVQ242" s="6"/>
      <c r="IVR242" s="6"/>
      <c r="IVS242" s="6"/>
      <c r="IVT242" s="6"/>
      <c r="IVU242" s="6"/>
      <c r="IVV242" s="6"/>
      <c r="IVW242" s="6"/>
      <c r="IVX242" s="6"/>
      <c r="IVY242" s="6"/>
      <c r="IVZ242" s="6"/>
      <c r="IWA242" s="6"/>
      <c r="IWB242" s="6"/>
      <c r="IWC242" s="6"/>
      <c r="IWD242" s="6"/>
      <c r="IWE242" s="6"/>
      <c r="IWF242" s="6"/>
      <c r="IWG242" s="6"/>
      <c r="IWH242" s="6"/>
      <c r="IWI242" s="6"/>
      <c r="IWJ242" s="6"/>
      <c r="IWK242" s="6"/>
      <c r="IWL242" s="6"/>
      <c r="IWM242" s="6"/>
      <c r="IWN242" s="6"/>
      <c r="IWO242" s="6"/>
      <c r="IWP242" s="6"/>
      <c r="IWQ242" s="6"/>
      <c r="IWR242" s="6"/>
      <c r="IWS242" s="6"/>
      <c r="IWT242" s="6"/>
      <c r="IWU242" s="6"/>
      <c r="IWV242" s="6"/>
      <c r="IWW242" s="6"/>
      <c r="IWX242" s="6"/>
      <c r="IWY242" s="6"/>
      <c r="IWZ242" s="6"/>
      <c r="IXA242" s="6"/>
      <c r="IXB242" s="6"/>
      <c r="IXC242" s="6"/>
      <c r="IXD242" s="6"/>
      <c r="IXE242" s="6"/>
      <c r="IXF242" s="6"/>
      <c r="IXG242" s="6"/>
      <c r="IXH242" s="6"/>
      <c r="IXI242" s="6"/>
      <c r="IXJ242" s="6"/>
      <c r="IXK242" s="6"/>
      <c r="IXL242" s="6"/>
      <c r="IXM242" s="6"/>
      <c r="IXN242" s="6"/>
      <c r="IXO242" s="6"/>
      <c r="IXP242" s="6"/>
      <c r="IXQ242" s="6"/>
      <c r="IXR242" s="6"/>
      <c r="IXS242" s="6"/>
      <c r="IXT242" s="6"/>
      <c r="IXU242" s="6"/>
      <c r="IXV242" s="6"/>
      <c r="IXW242" s="6"/>
      <c r="IXX242" s="6"/>
      <c r="IXY242" s="6"/>
      <c r="IXZ242" s="6"/>
      <c r="IYA242" s="6"/>
      <c r="IYB242" s="6"/>
      <c r="IYC242" s="6"/>
      <c r="IYD242" s="6"/>
      <c r="IYE242" s="6"/>
      <c r="IYF242" s="6"/>
      <c r="IYG242" s="6"/>
      <c r="IYH242" s="6"/>
      <c r="IYI242" s="6"/>
      <c r="IYJ242" s="6"/>
      <c r="IYK242" s="6"/>
      <c r="IYL242" s="6"/>
      <c r="IYM242" s="6"/>
      <c r="IYN242" s="6"/>
      <c r="IYO242" s="6"/>
      <c r="IYP242" s="6"/>
      <c r="IYQ242" s="6"/>
      <c r="IYR242" s="6"/>
      <c r="IYS242" s="6"/>
      <c r="IYT242" s="6"/>
      <c r="IYU242" s="6"/>
      <c r="IYV242" s="6"/>
      <c r="IYW242" s="6"/>
      <c r="IYX242" s="6"/>
      <c r="IYY242" s="6"/>
      <c r="IYZ242" s="6"/>
      <c r="IZA242" s="6"/>
      <c r="IZB242" s="6"/>
      <c r="IZC242" s="6"/>
      <c r="IZD242" s="6"/>
      <c r="IZE242" s="6"/>
      <c r="IZF242" s="6"/>
      <c r="IZG242" s="6"/>
      <c r="IZH242" s="6"/>
      <c r="IZI242" s="6"/>
      <c r="IZJ242" s="6"/>
      <c r="IZK242" s="6"/>
      <c r="IZL242" s="6"/>
      <c r="IZM242" s="6"/>
      <c r="IZN242" s="6"/>
      <c r="IZO242" s="6"/>
      <c r="IZP242" s="6"/>
      <c r="IZQ242" s="6"/>
      <c r="IZR242" s="6"/>
      <c r="IZS242" s="6"/>
      <c r="IZT242" s="6"/>
      <c r="IZU242" s="6"/>
      <c r="IZV242" s="6"/>
      <c r="IZW242" s="6"/>
      <c r="IZX242" s="6"/>
      <c r="IZY242" s="6"/>
      <c r="IZZ242" s="6"/>
      <c r="JAA242" s="6"/>
      <c r="JAB242" s="6"/>
      <c r="JAC242" s="6"/>
      <c r="JAD242" s="6"/>
      <c r="JAE242" s="6"/>
      <c r="JAF242" s="6"/>
      <c r="JAG242" s="6"/>
      <c r="JAH242" s="6"/>
      <c r="JAI242" s="6"/>
      <c r="JAJ242" s="6"/>
      <c r="JAK242" s="6"/>
      <c r="JAL242" s="6"/>
      <c r="JAM242" s="6"/>
      <c r="JAN242" s="6"/>
      <c r="JAO242" s="6"/>
      <c r="JAP242" s="6"/>
      <c r="JAQ242" s="6"/>
      <c r="JAR242" s="6"/>
      <c r="JAS242" s="6"/>
      <c r="JAT242" s="6"/>
      <c r="JAU242" s="6"/>
      <c r="JAV242" s="6"/>
      <c r="JAW242" s="6"/>
      <c r="JAX242" s="6"/>
      <c r="JAY242" s="6"/>
      <c r="JAZ242" s="6"/>
      <c r="JBA242" s="6"/>
      <c r="JBB242" s="6"/>
      <c r="JBC242" s="6"/>
      <c r="JBD242" s="6"/>
      <c r="JBE242" s="6"/>
      <c r="JBF242" s="6"/>
      <c r="JBG242" s="6"/>
      <c r="JBH242" s="6"/>
      <c r="JBI242" s="6"/>
      <c r="JBJ242" s="6"/>
      <c r="JBK242" s="6"/>
      <c r="JBL242" s="6"/>
      <c r="JBM242" s="6"/>
      <c r="JBN242" s="6"/>
      <c r="JBO242" s="6"/>
      <c r="JBP242" s="6"/>
      <c r="JBQ242" s="6"/>
      <c r="JBR242" s="6"/>
      <c r="JBS242" s="6"/>
      <c r="JBT242" s="6"/>
      <c r="JBU242" s="6"/>
      <c r="JBV242" s="6"/>
      <c r="JBW242" s="6"/>
      <c r="JBX242" s="6"/>
      <c r="JBY242" s="6"/>
      <c r="JBZ242" s="6"/>
      <c r="JCA242" s="6"/>
      <c r="JCB242" s="6"/>
      <c r="JCC242" s="6"/>
      <c r="JCD242" s="6"/>
      <c r="JCE242" s="6"/>
      <c r="JCF242" s="6"/>
      <c r="JCG242" s="6"/>
      <c r="JCH242" s="6"/>
      <c r="JCI242" s="6"/>
      <c r="JCJ242" s="6"/>
      <c r="JCK242" s="6"/>
      <c r="JCL242" s="6"/>
      <c r="JCM242" s="6"/>
      <c r="JCN242" s="6"/>
      <c r="JCO242" s="6"/>
      <c r="JCP242" s="6"/>
      <c r="JCQ242" s="6"/>
      <c r="JCR242" s="6"/>
      <c r="JCS242" s="6"/>
      <c r="JCT242" s="6"/>
      <c r="JCU242" s="6"/>
      <c r="JCV242" s="6"/>
      <c r="JCW242" s="6"/>
      <c r="JCX242" s="6"/>
      <c r="JCY242" s="6"/>
      <c r="JCZ242" s="6"/>
      <c r="JDA242" s="6"/>
      <c r="JDB242" s="6"/>
      <c r="JDC242" s="6"/>
      <c r="JDD242" s="6"/>
      <c r="JDE242" s="6"/>
      <c r="JDF242" s="6"/>
      <c r="JDG242" s="6"/>
      <c r="JDH242" s="6"/>
      <c r="JDI242" s="6"/>
      <c r="JDJ242" s="6"/>
      <c r="JDK242" s="6"/>
      <c r="JDL242" s="6"/>
      <c r="JDM242" s="6"/>
      <c r="JDN242" s="6"/>
      <c r="JDO242" s="6"/>
      <c r="JDP242" s="6"/>
      <c r="JDQ242" s="6"/>
      <c r="JDR242" s="6"/>
      <c r="JDS242" s="6"/>
      <c r="JDT242" s="6"/>
      <c r="JDU242" s="6"/>
      <c r="JDV242" s="6"/>
      <c r="JDW242" s="6"/>
      <c r="JDX242" s="6"/>
      <c r="JDY242" s="6"/>
      <c r="JDZ242" s="6"/>
      <c r="JEA242" s="6"/>
      <c r="JEB242" s="6"/>
      <c r="JEC242" s="6"/>
      <c r="JED242" s="6"/>
      <c r="JEE242" s="6"/>
      <c r="JEF242" s="6"/>
      <c r="JEG242" s="6"/>
      <c r="JEH242" s="6"/>
      <c r="JEI242" s="6"/>
      <c r="JEJ242" s="6"/>
      <c r="JEK242" s="6"/>
      <c r="JEL242" s="6"/>
      <c r="JEM242" s="6"/>
      <c r="JEN242" s="6"/>
      <c r="JEO242" s="6"/>
      <c r="JEP242" s="6"/>
      <c r="JEQ242" s="6"/>
      <c r="JER242" s="6"/>
      <c r="JES242" s="6"/>
      <c r="JET242" s="6"/>
      <c r="JEU242" s="6"/>
      <c r="JEV242" s="6"/>
      <c r="JEW242" s="6"/>
      <c r="JEX242" s="6"/>
      <c r="JEY242" s="6"/>
      <c r="JEZ242" s="6"/>
      <c r="JFA242" s="6"/>
      <c r="JFB242" s="6"/>
      <c r="JFC242" s="6"/>
      <c r="JFD242" s="6"/>
      <c r="JFE242" s="6"/>
      <c r="JFF242" s="6"/>
      <c r="JFG242" s="6"/>
      <c r="JFH242" s="6"/>
      <c r="JFI242" s="6"/>
      <c r="JFJ242" s="6"/>
      <c r="JFK242" s="6"/>
      <c r="JFL242" s="6"/>
      <c r="JFM242" s="6"/>
      <c r="JFN242" s="6"/>
      <c r="JFO242" s="6"/>
      <c r="JFP242" s="6"/>
      <c r="JFQ242" s="6"/>
      <c r="JFR242" s="6"/>
      <c r="JFS242" s="6"/>
      <c r="JFT242" s="6"/>
      <c r="JFU242" s="6"/>
      <c r="JFV242" s="6"/>
      <c r="JFW242" s="6"/>
      <c r="JFX242" s="6"/>
      <c r="JFY242" s="6"/>
      <c r="JFZ242" s="6"/>
      <c r="JGA242" s="6"/>
      <c r="JGB242" s="6"/>
      <c r="JGC242" s="6"/>
      <c r="JGD242" s="6"/>
      <c r="JGE242" s="6"/>
      <c r="JGF242" s="6"/>
      <c r="JGG242" s="6"/>
      <c r="JGH242" s="6"/>
      <c r="JGI242" s="6"/>
      <c r="JGJ242" s="6"/>
      <c r="JGK242" s="6"/>
      <c r="JGL242" s="6"/>
      <c r="JGM242" s="6"/>
      <c r="JGN242" s="6"/>
      <c r="JGO242" s="6"/>
      <c r="JGP242" s="6"/>
      <c r="JGQ242" s="6"/>
      <c r="JGR242" s="6"/>
      <c r="JGS242" s="6"/>
      <c r="JGT242" s="6"/>
      <c r="JGU242" s="6"/>
      <c r="JGV242" s="6"/>
      <c r="JGW242" s="6"/>
      <c r="JGX242" s="6"/>
      <c r="JGY242" s="6"/>
      <c r="JGZ242" s="6"/>
      <c r="JHA242" s="6"/>
      <c r="JHB242" s="6"/>
      <c r="JHC242" s="6"/>
      <c r="JHD242" s="6"/>
      <c r="JHE242" s="6"/>
      <c r="JHF242" s="6"/>
      <c r="JHG242" s="6"/>
      <c r="JHH242" s="6"/>
      <c r="JHI242" s="6"/>
      <c r="JHJ242" s="6"/>
      <c r="JHK242" s="6"/>
      <c r="JHL242" s="6"/>
      <c r="JHM242" s="6"/>
      <c r="JHN242" s="6"/>
      <c r="JHO242" s="6"/>
      <c r="JHP242" s="6"/>
      <c r="JHQ242" s="6"/>
      <c r="JHR242" s="6"/>
      <c r="JHS242" s="6"/>
      <c r="JHT242" s="6"/>
      <c r="JHU242" s="6"/>
      <c r="JHV242" s="6"/>
      <c r="JHW242" s="6"/>
      <c r="JHX242" s="6"/>
      <c r="JHY242" s="6"/>
      <c r="JHZ242" s="6"/>
      <c r="JIA242" s="6"/>
      <c r="JIB242" s="6"/>
      <c r="JIC242" s="6"/>
      <c r="JID242" s="6"/>
      <c r="JIE242" s="6"/>
      <c r="JIF242" s="6"/>
      <c r="JIG242" s="6"/>
      <c r="JIH242" s="6"/>
      <c r="JII242" s="6"/>
      <c r="JIJ242" s="6"/>
      <c r="JIK242" s="6"/>
      <c r="JIL242" s="6"/>
      <c r="JIM242" s="6"/>
      <c r="JIN242" s="6"/>
      <c r="JIO242" s="6"/>
      <c r="JIP242" s="6"/>
      <c r="JIQ242" s="6"/>
      <c r="JIR242" s="6"/>
      <c r="JIS242" s="6"/>
      <c r="JIT242" s="6"/>
      <c r="JIU242" s="6"/>
      <c r="JIV242" s="6"/>
      <c r="JIW242" s="6"/>
      <c r="JIX242" s="6"/>
      <c r="JIY242" s="6"/>
      <c r="JIZ242" s="6"/>
      <c r="JJA242" s="6"/>
      <c r="JJB242" s="6"/>
      <c r="JJC242" s="6"/>
      <c r="JJD242" s="6"/>
      <c r="JJE242" s="6"/>
      <c r="JJF242" s="6"/>
      <c r="JJG242" s="6"/>
      <c r="JJH242" s="6"/>
      <c r="JJI242" s="6"/>
      <c r="JJJ242" s="6"/>
      <c r="JJK242" s="6"/>
      <c r="JJL242" s="6"/>
      <c r="JJM242" s="6"/>
      <c r="JJN242" s="6"/>
      <c r="JJO242" s="6"/>
      <c r="JJP242" s="6"/>
      <c r="JJQ242" s="6"/>
      <c r="JJR242" s="6"/>
      <c r="JJS242" s="6"/>
      <c r="JJT242" s="6"/>
      <c r="JJU242" s="6"/>
      <c r="JJV242" s="6"/>
      <c r="JJW242" s="6"/>
      <c r="JJX242" s="6"/>
      <c r="JJY242" s="6"/>
      <c r="JJZ242" s="6"/>
      <c r="JKA242" s="6"/>
      <c r="JKB242" s="6"/>
      <c r="JKC242" s="6"/>
      <c r="JKD242" s="6"/>
      <c r="JKE242" s="6"/>
      <c r="JKF242" s="6"/>
      <c r="JKG242" s="6"/>
      <c r="JKH242" s="6"/>
      <c r="JKI242" s="6"/>
      <c r="JKJ242" s="6"/>
      <c r="JKK242" s="6"/>
      <c r="JKL242" s="6"/>
      <c r="JKM242" s="6"/>
      <c r="JKN242" s="6"/>
      <c r="JKO242" s="6"/>
      <c r="JKP242" s="6"/>
      <c r="JKQ242" s="6"/>
      <c r="JKR242" s="6"/>
      <c r="JKS242" s="6"/>
      <c r="JKT242" s="6"/>
      <c r="JKU242" s="6"/>
      <c r="JKV242" s="6"/>
      <c r="JKW242" s="6"/>
      <c r="JKX242" s="6"/>
      <c r="JKY242" s="6"/>
      <c r="JKZ242" s="6"/>
      <c r="JLA242" s="6"/>
      <c r="JLB242" s="6"/>
      <c r="JLC242" s="6"/>
      <c r="JLD242" s="6"/>
      <c r="JLE242" s="6"/>
      <c r="JLF242" s="6"/>
      <c r="JLG242" s="6"/>
      <c r="JLH242" s="6"/>
      <c r="JLI242" s="6"/>
      <c r="JLJ242" s="6"/>
      <c r="JLK242" s="6"/>
      <c r="JLL242" s="6"/>
      <c r="JLM242" s="6"/>
      <c r="JLN242" s="6"/>
      <c r="JLO242" s="6"/>
      <c r="JLP242" s="6"/>
      <c r="JLQ242" s="6"/>
      <c r="JLR242" s="6"/>
      <c r="JLS242" s="6"/>
      <c r="JLT242" s="6"/>
      <c r="JLU242" s="6"/>
      <c r="JLV242" s="6"/>
      <c r="JLW242" s="6"/>
      <c r="JLX242" s="6"/>
      <c r="JLY242" s="6"/>
      <c r="JLZ242" s="6"/>
      <c r="JMA242" s="6"/>
      <c r="JMB242" s="6"/>
      <c r="JMC242" s="6"/>
      <c r="JMD242" s="6"/>
      <c r="JME242" s="6"/>
      <c r="JMF242" s="6"/>
      <c r="JMG242" s="6"/>
      <c r="JMH242" s="6"/>
      <c r="JMI242" s="6"/>
      <c r="JMJ242" s="6"/>
      <c r="JMK242" s="6"/>
      <c r="JML242" s="6"/>
      <c r="JMM242" s="6"/>
      <c r="JMN242" s="6"/>
      <c r="JMO242" s="6"/>
      <c r="JMP242" s="6"/>
      <c r="JMQ242" s="6"/>
      <c r="JMR242" s="6"/>
      <c r="JMS242" s="6"/>
      <c r="JMT242" s="6"/>
      <c r="JMU242" s="6"/>
      <c r="JMV242" s="6"/>
      <c r="JMW242" s="6"/>
      <c r="JMX242" s="6"/>
      <c r="JMY242" s="6"/>
      <c r="JMZ242" s="6"/>
      <c r="JNA242" s="6"/>
      <c r="JNB242" s="6"/>
      <c r="JNC242" s="6"/>
      <c r="JND242" s="6"/>
      <c r="JNE242" s="6"/>
      <c r="JNF242" s="6"/>
      <c r="JNG242" s="6"/>
      <c r="JNH242" s="6"/>
      <c r="JNI242" s="6"/>
      <c r="JNJ242" s="6"/>
      <c r="JNK242" s="6"/>
      <c r="JNL242" s="6"/>
      <c r="JNM242" s="6"/>
      <c r="JNN242" s="6"/>
      <c r="JNO242" s="6"/>
      <c r="JNP242" s="6"/>
      <c r="JNQ242" s="6"/>
      <c r="JNR242" s="6"/>
      <c r="JNS242" s="6"/>
      <c r="JNT242" s="6"/>
      <c r="JNU242" s="6"/>
      <c r="JNV242" s="6"/>
      <c r="JNW242" s="6"/>
      <c r="JNX242" s="6"/>
      <c r="JNY242" s="6"/>
      <c r="JNZ242" s="6"/>
      <c r="JOA242" s="6"/>
      <c r="JOB242" s="6"/>
      <c r="JOC242" s="6"/>
      <c r="JOD242" s="6"/>
      <c r="JOE242" s="6"/>
      <c r="JOF242" s="6"/>
      <c r="JOG242" s="6"/>
      <c r="JOH242" s="6"/>
      <c r="JOI242" s="6"/>
      <c r="JOJ242" s="6"/>
      <c r="JOK242" s="6"/>
      <c r="JOL242" s="6"/>
      <c r="JOM242" s="6"/>
      <c r="JON242" s="6"/>
      <c r="JOO242" s="6"/>
      <c r="JOP242" s="6"/>
      <c r="JOQ242" s="6"/>
      <c r="JOR242" s="6"/>
      <c r="JOS242" s="6"/>
      <c r="JOT242" s="6"/>
      <c r="JOU242" s="6"/>
      <c r="JOV242" s="6"/>
      <c r="JOW242" s="6"/>
      <c r="JOX242" s="6"/>
      <c r="JOY242" s="6"/>
      <c r="JOZ242" s="6"/>
      <c r="JPA242" s="6"/>
      <c r="JPB242" s="6"/>
      <c r="JPC242" s="6"/>
      <c r="JPD242" s="6"/>
      <c r="JPE242" s="6"/>
      <c r="JPF242" s="6"/>
      <c r="JPG242" s="6"/>
      <c r="JPH242" s="6"/>
      <c r="JPI242" s="6"/>
      <c r="JPJ242" s="6"/>
      <c r="JPK242" s="6"/>
      <c r="JPL242" s="6"/>
      <c r="JPM242" s="6"/>
      <c r="JPN242" s="6"/>
      <c r="JPO242" s="6"/>
      <c r="JPP242" s="6"/>
      <c r="JPQ242" s="6"/>
      <c r="JPR242" s="6"/>
      <c r="JPS242" s="6"/>
      <c r="JPT242" s="6"/>
      <c r="JPU242" s="6"/>
      <c r="JPV242" s="6"/>
      <c r="JPW242" s="6"/>
      <c r="JPX242" s="6"/>
      <c r="JPY242" s="6"/>
      <c r="JPZ242" s="6"/>
      <c r="JQA242" s="6"/>
      <c r="JQB242" s="6"/>
      <c r="JQC242" s="6"/>
      <c r="JQD242" s="6"/>
      <c r="JQE242" s="6"/>
      <c r="JQF242" s="6"/>
      <c r="JQG242" s="6"/>
      <c r="JQH242" s="6"/>
      <c r="JQI242" s="6"/>
      <c r="JQJ242" s="6"/>
      <c r="JQK242" s="6"/>
      <c r="JQL242" s="6"/>
      <c r="JQM242" s="6"/>
      <c r="JQN242" s="6"/>
      <c r="JQO242" s="6"/>
      <c r="JQP242" s="6"/>
      <c r="JQQ242" s="6"/>
      <c r="JQR242" s="6"/>
      <c r="JQS242" s="6"/>
      <c r="JQT242" s="6"/>
      <c r="JQU242" s="6"/>
      <c r="JQV242" s="6"/>
      <c r="JQW242" s="6"/>
      <c r="JQX242" s="6"/>
      <c r="JQY242" s="6"/>
      <c r="JQZ242" s="6"/>
      <c r="JRA242" s="6"/>
      <c r="JRB242" s="6"/>
      <c r="JRC242" s="6"/>
      <c r="JRD242" s="6"/>
      <c r="JRE242" s="6"/>
      <c r="JRF242" s="6"/>
      <c r="JRG242" s="6"/>
      <c r="JRH242" s="6"/>
      <c r="JRI242" s="6"/>
      <c r="JRJ242" s="6"/>
      <c r="JRK242" s="6"/>
      <c r="JRL242" s="6"/>
      <c r="JRM242" s="6"/>
      <c r="JRN242" s="6"/>
      <c r="JRO242" s="6"/>
      <c r="JRP242" s="6"/>
      <c r="JRQ242" s="6"/>
      <c r="JRR242" s="6"/>
      <c r="JRS242" s="6"/>
      <c r="JRT242" s="6"/>
      <c r="JRU242" s="6"/>
      <c r="JRV242" s="6"/>
      <c r="JRW242" s="6"/>
      <c r="JRX242" s="6"/>
      <c r="JRY242" s="6"/>
      <c r="JRZ242" s="6"/>
      <c r="JSA242" s="6"/>
      <c r="JSB242" s="6"/>
      <c r="JSC242" s="6"/>
      <c r="JSD242" s="6"/>
      <c r="JSE242" s="6"/>
      <c r="JSF242" s="6"/>
      <c r="JSG242" s="6"/>
      <c r="JSH242" s="6"/>
      <c r="JSI242" s="6"/>
      <c r="JSJ242" s="6"/>
      <c r="JSK242" s="6"/>
      <c r="JSL242" s="6"/>
      <c r="JSM242" s="6"/>
      <c r="JSN242" s="6"/>
      <c r="JSO242" s="6"/>
      <c r="JSP242" s="6"/>
      <c r="JSQ242" s="6"/>
      <c r="JSR242" s="6"/>
      <c r="JSS242" s="6"/>
      <c r="JST242" s="6"/>
      <c r="JSU242" s="6"/>
      <c r="JSV242" s="6"/>
      <c r="JSW242" s="6"/>
      <c r="JSX242" s="6"/>
      <c r="JSY242" s="6"/>
      <c r="JSZ242" s="6"/>
      <c r="JTA242" s="6"/>
      <c r="JTB242" s="6"/>
      <c r="JTC242" s="6"/>
      <c r="JTD242" s="6"/>
      <c r="JTE242" s="6"/>
      <c r="JTF242" s="6"/>
      <c r="JTG242" s="6"/>
      <c r="JTH242" s="6"/>
      <c r="JTI242" s="6"/>
      <c r="JTJ242" s="6"/>
      <c r="JTK242" s="6"/>
      <c r="JTL242" s="6"/>
      <c r="JTM242" s="6"/>
      <c r="JTN242" s="6"/>
      <c r="JTO242" s="6"/>
      <c r="JTP242" s="6"/>
      <c r="JTQ242" s="6"/>
      <c r="JTR242" s="6"/>
      <c r="JTS242" s="6"/>
      <c r="JTT242" s="6"/>
      <c r="JTU242" s="6"/>
      <c r="JTV242" s="6"/>
      <c r="JTW242" s="6"/>
      <c r="JTX242" s="6"/>
      <c r="JTY242" s="6"/>
      <c r="JTZ242" s="6"/>
      <c r="JUA242" s="6"/>
      <c r="JUB242" s="6"/>
      <c r="JUC242" s="6"/>
      <c r="JUD242" s="6"/>
      <c r="JUE242" s="6"/>
      <c r="JUF242" s="6"/>
      <c r="JUG242" s="6"/>
      <c r="JUH242" s="6"/>
      <c r="JUI242" s="6"/>
      <c r="JUJ242" s="6"/>
      <c r="JUK242" s="6"/>
      <c r="JUL242" s="6"/>
      <c r="JUM242" s="6"/>
      <c r="JUN242" s="6"/>
      <c r="JUO242" s="6"/>
      <c r="JUP242" s="6"/>
      <c r="JUQ242" s="6"/>
      <c r="JUR242" s="6"/>
      <c r="JUS242" s="6"/>
      <c r="JUT242" s="6"/>
      <c r="JUU242" s="6"/>
      <c r="JUV242" s="6"/>
      <c r="JUW242" s="6"/>
      <c r="JUX242" s="6"/>
      <c r="JUY242" s="6"/>
      <c r="JUZ242" s="6"/>
      <c r="JVA242" s="6"/>
      <c r="JVB242" s="6"/>
      <c r="JVC242" s="6"/>
      <c r="JVD242" s="6"/>
      <c r="JVE242" s="6"/>
      <c r="JVF242" s="6"/>
      <c r="JVG242" s="6"/>
      <c r="JVH242" s="6"/>
      <c r="JVI242" s="6"/>
      <c r="JVJ242" s="6"/>
      <c r="JVK242" s="6"/>
      <c r="JVL242" s="6"/>
      <c r="JVM242" s="6"/>
      <c r="JVN242" s="6"/>
      <c r="JVO242" s="6"/>
      <c r="JVP242" s="6"/>
      <c r="JVQ242" s="6"/>
      <c r="JVR242" s="6"/>
      <c r="JVS242" s="6"/>
      <c r="JVT242" s="6"/>
      <c r="JVU242" s="6"/>
      <c r="JVV242" s="6"/>
      <c r="JVW242" s="6"/>
      <c r="JVX242" s="6"/>
      <c r="JVY242" s="6"/>
      <c r="JVZ242" s="6"/>
      <c r="JWA242" s="6"/>
      <c r="JWB242" s="6"/>
      <c r="JWC242" s="6"/>
      <c r="JWD242" s="6"/>
      <c r="JWE242" s="6"/>
      <c r="JWF242" s="6"/>
      <c r="JWG242" s="6"/>
      <c r="JWH242" s="6"/>
      <c r="JWI242" s="6"/>
      <c r="JWJ242" s="6"/>
      <c r="JWK242" s="6"/>
      <c r="JWL242" s="6"/>
      <c r="JWM242" s="6"/>
      <c r="JWN242" s="6"/>
      <c r="JWO242" s="6"/>
      <c r="JWP242" s="6"/>
      <c r="JWQ242" s="6"/>
      <c r="JWR242" s="6"/>
      <c r="JWS242" s="6"/>
      <c r="JWT242" s="6"/>
      <c r="JWU242" s="6"/>
      <c r="JWV242" s="6"/>
      <c r="JWW242" s="6"/>
      <c r="JWX242" s="6"/>
      <c r="JWY242" s="6"/>
      <c r="JWZ242" s="6"/>
      <c r="JXA242" s="6"/>
      <c r="JXB242" s="6"/>
      <c r="JXC242" s="6"/>
      <c r="JXD242" s="6"/>
      <c r="JXE242" s="6"/>
      <c r="JXF242" s="6"/>
      <c r="JXG242" s="6"/>
      <c r="JXH242" s="6"/>
      <c r="JXI242" s="6"/>
      <c r="JXJ242" s="6"/>
      <c r="JXK242" s="6"/>
      <c r="JXL242" s="6"/>
      <c r="JXM242" s="6"/>
      <c r="JXN242" s="6"/>
      <c r="JXO242" s="6"/>
      <c r="JXP242" s="6"/>
      <c r="JXQ242" s="6"/>
      <c r="JXR242" s="6"/>
      <c r="JXS242" s="6"/>
      <c r="JXT242" s="6"/>
      <c r="JXU242" s="6"/>
      <c r="JXV242" s="6"/>
      <c r="JXW242" s="6"/>
      <c r="JXX242" s="6"/>
      <c r="JXY242" s="6"/>
      <c r="JXZ242" s="6"/>
      <c r="JYA242" s="6"/>
      <c r="JYB242" s="6"/>
      <c r="JYC242" s="6"/>
      <c r="JYD242" s="6"/>
      <c r="JYE242" s="6"/>
      <c r="JYF242" s="6"/>
      <c r="JYG242" s="6"/>
      <c r="JYH242" s="6"/>
      <c r="JYI242" s="6"/>
      <c r="JYJ242" s="6"/>
      <c r="JYK242" s="6"/>
      <c r="JYL242" s="6"/>
      <c r="JYM242" s="6"/>
      <c r="JYN242" s="6"/>
      <c r="JYO242" s="6"/>
      <c r="JYP242" s="6"/>
      <c r="JYQ242" s="6"/>
      <c r="JYR242" s="6"/>
      <c r="JYS242" s="6"/>
      <c r="JYT242" s="6"/>
      <c r="JYU242" s="6"/>
      <c r="JYV242" s="6"/>
      <c r="JYW242" s="6"/>
      <c r="JYX242" s="6"/>
      <c r="JYY242" s="6"/>
      <c r="JYZ242" s="6"/>
      <c r="JZA242" s="6"/>
      <c r="JZB242" s="6"/>
      <c r="JZC242" s="6"/>
      <c r="JZD242" s="6"/>
      <c r="JZE242" s="6"/>
      <c r="JZF242" s="6"/>
      <c r="JZG242" s="6"/>
      <c r="JZH242" s="6"/>
      <c r="JZI242" s="6"/>
      <c r="JZJ242" s="6"/>
      <c r="JZK242" s="6"/>
      <c r="JZL242" s="6"/>
      <c r="JZM242" s="6"/>
      <c r="JZN242" s="6"/>
      <c r="JZO242" s="6"/>
      <c r="JZP242" s="6"/>
      <c r="JZQ242" s="6"/>
      <c r="JZR242" s="6"/>
      <c r="JZS242" s="6"/>
      <c r="JZT242" s="6"/>
      <c r="JZU242" s="6"/>
      <c r="JZV242" s="6"/>
      <c r="JZW242" s="6"/>
      <c r="JZX242" s="6"/>
      <c r="JZY242" s="6"/>
      <c r="JZZ242" s="6"/>
      <c r="KAA242" s="6"/>
      <c r="KAB242" s="6"/>
      <c r="KAC242" s="6"/>
      <c r="KAD242" s="6"/>
      <c r="KAE242" s="6"/>
      <c r="KAF242" s="6"/>
      <c r="KAG242" s="6"/>
      <c r="KAH242" s="6"/>
      <c r="KAI242" s="6"/>
      <c r="KAJ242" s="6"/>
      <c r="KAK242" s="6"/>
      <c r="KAL242" s="6"/>
      <c r="KAM242" s="6"/>
      <c r="KAN242" s="6"/>
      <c r="KAO242" s="6"/>
      <c r="KAP242" s="6"/>
      <c r="KAQ242" s="6"/>
      <c r="KAR242" s="6"/>
      <c r="KAS242" s="6"/>
      <c r="KAT242" s="6"/>
      <c r="KAU242" s="6"/>
      <c r="KAV242" s="6"/>
      <c r="KAW242" s="6"/>
      <c r="KAX242" s="6"/>
      <c r="KAY242" s="6"/>
      <c r="KAZ242" s="6"/>
      <c r="KBA242" s="6"/>
      <c r="KBB242" s="6"/>
      <c r="KBC242" s="6"/>
      <c r="KBD242" s="6"/>
      <c r="KBE242" s="6"/>
      <c r="KBF242" s="6"/>
      <c r="KBG242" s="6"/>
      <c r="KBH242" s="6"/>
      <c r="KBI242" s="6"/>
      <c r="KBJ242" s="6"/>
      <c r="KBK242" s="6"/>
      <c r="KBL242" s="6"/>
      <c r="KBM242" s="6"/>
      <c r="KBN242" s="6"/>
      <c r="KBO242" s="6"/>
      <c r="KBP242" s="6"/>
      <c r="KBQ242" s="6"/>
      <c r="KBR242" s="6"/>
      <c r="KBS242" s="6"/>
      <c r="KBT242" s="6"/>
      <c r="KBU242" s="6"/>
      <c r="KBV242" s="6"/>
      <c r="KBW242" s="6"/>
      <c r="KBX242" s="6"/>
      <c r="KBY242" s="6"/>
      <c r="KBZ242" s="6"/>
      <c r="KCA242" s="6"/>
      <c r="KCB242" s="6"/>
      <c r="KCC242" s="6"/>
      <c r="KCD242" s="6"/>
      <c r="KCE242" s="6"/>
      <c r="KCF242" s="6"/>
      <c r="KCG242" s="6"/>
      <c r="KCH242" s="6"/>
      <c r="KCI242" s="6"/>
      <c r="KCJ242" s="6"/>
      <c r="KCK242" s="6"/>
      <c r="KCL242" s="6"/>
      <c r="KCM242" s="6"/>
      <c r="KCN242" s="6"/>
      <c r="KCO242" s="6"/>
      <c r="KCP242" s="6"/>
      <c r="KCQ242" s="6"/>
      <c r="KCR242" s="6"/>
      <c r="KCS242" s="6"/>
      <c r="KCT242" s="6"/>
      <c r="KCU242" s="6"/>
      <c r="KCV242" s="6"/>
      <c r="KCW242" s="6"/>
      <c r="KCX242" s="6"/>
      <c r="KCY242" s="6"/>
      <c r="KCZ242" s="6"/>
      <c r="KDA242" s="6"/>
      <c r="KDB242" s="6"/>
      <c r="KDC242" s="6"/>
      <c r="KDD242" s="6"/>
      <c r="KDE242" s="6"/>
      <c r="KDF242" s="6"/>
      <c r="KDG242" s="6"/>
      <c r="KDH242" s="6"/>
      <c r="KDI242" s="6"/>
      <c r="KDJ242" s="6"/>
      <c r="KDK242" s="6"/>
      <c r="KDL242" s="6"/>
      <c r="KDM242" s="6"/>
      <c r="KDN242" s="6"/>
      <c r="KDO242" s="6"/>
      <c r="KDP242" s="6"/>
      <c r="KDQ242" s="6"/>
      <c r="KDR242" s="6"/>
      <c r="KDS242" s="6"/>
      <c r="KDT242" s="6"/>
      <c r="KDU242" s="6"/>
      <c r="KDV242" s="6"/>
      <c r="KDW242" s="6"/>
      <c r="KDX242" s="6"/>
      <c r="KDY242" s="6"/>
      <c r="KDZ242" s="6"/>
      <c r="KEA242" s="6"/>
      <c r="KEB242" s="6"/>
      <c r="KEC242" s="6"/>
      <c r="KED242" s="6"/>
      <c r="KEE242" s="6"/>
      <c r="KEF242" s="6"/>
      <c r="KEG242" s="6"/>
      <c r="KEH242" s="6"/>
      <c r="KEI242" s="6"/>
      <c r="KEJ242" s="6"/>
      <c r="KEK242" s="6"/>
      <c r="KEL242" s="6"/>
      <c r="KEM242" s="6"/>
      <c r="KEN242" s="6"/>
      <c r="KEO242" s="6"/>
      <c r="KEP242" s="6"/>
      <c r="KEQ242" s="6"/>
      <c r="KER242" s="6"/>
      <c r="KES242" s="6"/>
      <c r="KET242" s="6"/>
      <c r="KEU242" s="6"/>
      <c r="KEV242" s="6"/>
      <c r="KEW242" s="6"/>
      <c r="KEX242" s="6"/>
      <c r="KEY242" s="6"/>
      <c r="KEZ242" s="6"/>
      <c r="KFA242" s="6"/>
      <c r="KFB242" s="6"/>
      <c r="KFC242" s="6"/>
      <c r="KFD242" s="6"/>
      <c r="KFE242" s="6"/>
      <c r="KFF242" s="6"/>
      <c r="KFG242" s="6"/>
      <c r="KFH242" s="6"/>
      <c r="KFI242" s="6"/>
      <c r="KFJ242" s="6"/>
      <c r="KFK242" s="6"/>
      <c r="KFL242" s="6"/>
      <c r="KFM242" s="6"/>
      <c r="KFN242" s="6"/>
      <c r="KFO242" s="6"/>
      <c r="KFP242" s="6"/>
      <c r="KFQ242" s="6"/>
      <c r="KFR242" s="6"/>
      <c r="KFS242" s="6"/>
      <c r="KFT242" s="6"/>
      <c r="KFU242" s="6"/>
      <c r="KFV242" s="6"/>
      <c r="KFW242" s="6"/>
      <c r="KFX242" s="6"/>
      <c r="KFY242" s="6"/>
      <c r="KFZ242" s="6"/>
      <c r="KGA242" s="6"/>
      <c r="KGB242" s="6"/>
      <c r="KGC242" s="6"/>
      <c r="KGD242" s="6"/>
      <c r="KGE242" s="6"/>
      <c r="KGF242" s="6"/>
      <c r="KGG242" s="6"/>
      <c r="KGH242" s="6"/>
      <c r="KGI242" s="6"/>
      <c r="KGJ242" s="6"/>
      <c r="KGK242" s="6"/>
      <c r="KGL242" s="6"/>
      <c r="KGM242" s="6"/>
      <c r="KGN242" s="6"/>
      <c r="KGO242" s="6"/>
      <c r="KGP242" s="6"/>
      <c r="KGQ242" s="6"/>
      <c r="KGR242" s="6"/>
      <c r="KGS242" s="6"/>
      <c r="KGT242" s="6"/>
      <c r="KGU242" s="6"/>
      <c r="KGV242" s="6"/>
      <c r="KGW242" s="6"/>
      <c r="KGX242" s="6"/>
      <c r="KGY242" s="6"/>
      <c r="KGZ242" s="6"/>
      <c r="KHA242" s="6"/>
      <c r="KHB242" s="6"/>
      <c r="KHC242" s="6"/>
      <c r="KHD242" s="6"/>
      <c r="KHE242" s="6"/>
      <c r="KHF242" s="6"/>
      <c r="KHG242" s="6"/>
      <c r="KHH242" s="6"/>
      <c r="KHI242" s="6"/>
      <c r="KHJ242" s="6"/>
      <c r="KHK242" s="6"/>
      <c r="KHL242" s="6"/>
      <c r="KHM242" s="6"/>
      <c r="KHN242" s="6"/>
      <c r="KHO242" s="6"/>
      <c r="KHP242" s="6"/>
      <c r="KHQ242" s="6"/>
      <c r="KHR242" s="6"/>
      <c r="KHS242" s="6"/>
      <c r="KHT242" s="6"/>
      <c r="KHU242" s="6"/>
      <c r="KHV242" s="6"/>
      <c r="KHW242" s="6"/>
      <c r="KHX242" s="6"/>
      <c r="KHY242" s="6"/>
      <c r="KHZ242" s="6"/>
      <c r="KIA242" s="6"/>
      <c r="KIB242" s="6"/>
      <c r="KIC242" s="6"/>
      <c r="KID242" s="6"/>
      <c r="KIE242" s="6"/>
      <c r="KIF242" s="6"/>
      <c r="KIG242" s="6"/>
      <c r="KIH242" s="6"/>
      <c r="KII242" s="6"/>
      <c r="KIJ242" s="6"/>
      <c r="KIK242" s="6"/>
      <c r="KIL242" s="6"/>
      <c r="KIM242" s="6"/>
      <c r="KIN242" s="6"/>
      <c r="KIO242" s="6"/>
      <c r="KIP242" s="6"/>
      <c r="KIQ242" s="6"/>
      <c r="KIR242" s="6"/>
      <c r="KIS242" s="6"/>
      <c r="KIT242" s="6"/>
      <c r="KIU242" s="6"/>
      <c r="KIV242" s="6"/>
      <c r="KIW242" s="6"/>
      <c r="KIX242" s="6"/>
      <c r="KIY242" s="6"/>
      <c r="KIZ242" s="6"/>
      <c r="KJA242" s="6"/>
      <c r="KJB242" s="6"/>
      <c r="KJC242" s="6"/>
      <c r="KJD242" s="6"/>
      <c r="KJE242" s="6"/>
      <c r="KJF242" s="6"/>
      <c r="KJG242" s="6"/>
      <c r="KJH242" s="6"/>
      <c r="KJI242" s="6"/>
      <c r="KJJ242" s="6"/>
      <c r="KJK242" s="6"/>
      <c r="KJL242" s="6"/>
      <c r="KJM242" s="6"/>
      <c r="KJN242" s="6"/>
      <c r="KJO242" s="6"/>
      <c r="KJP242" s="6"/>
      <c r="KJQ242" s="6"/>
      <c r="KJR242" s="6"/>
      <c r="KJS242" s="6"/>
      <c r="KJT242" s="6"/>
      <c r="KJU242" s="6"/>
      <c r="KJV242" s="6"/>
      <c r="KJW242" s="6"/>
      <c r="KJX242" s="6"/>
      <c r="KJY242" s="6"/>
      <c r="KJZ242" s="6"/>
      <c r="KKA242" s="6"/>
      <c r="KKB242" s="6"/>
      <c r="KKC242" s="6"/>
      <c r="KKD242" s="6"/>
      <c r="KKE242" s="6"/>
      <c r="KKF242" s="6"/>
      <c r="KKG242" s="6"/>
      <c r="KKH242" s="6"/>
      <c r="KKI242" s="6"/>
      <c r="KKJ242" s="6"/>
      <c r="KKK242" s="6"/>
      <c r="KKL242" s="6"/>
      <c r="KKM242" s="6"/>
      <c r="KKN242" s="6"/>
      <c r="KKO242" s="6"/>
      <c r="KKP242" s="6"/>
      <c r="KKQ242" s="6"/>
      <c r="KKR242" s="6"/>
      <c r="KKS242" s="6"/>
      <c r="KKT242" s="6"/>
      <c r="KKU242" s="6"/>
      <c r="KKV242" s="6"/>
      <c r="KKW242" s="6"/>
      <c r="KKX242" s="6"/>
      <c r="KKY242" s="6"/>
      <c r="KKZ242" s="6"/>
      <c r="KLA242" s="6"/>
      <c r="KLB242" s="6"/>
      <c r="KLC242" s="6"/>
      <c r="KLD242" s="6"/>
      <c r="KLE242" s="6"/>
      <c r="KLF242" s="6"/>
      <c r="KLG242" s="6"/>
      <c r="KLH242" s="6"/>
      <c r="KLI242" s="6"/>
      <c r="KLJ242" s="6"/>
      <c r="KLK242" s="6"/>
      <c r="KLL242" s="6"/>
      <c r="KLM242" s="6"/>
      <c r="KLN242" s="6"/>
      <c r="KLO242" s="6"/>
      <c r="KLP242" s="6"/>
      <c r="KLQ242" s="6"/>
      <c r="KLR242" s="6"/>
      <c r="KLS242" s="6"/>
      <c r="KLT242" s="6"/>
      <c r="KLU242" s="6"/>
      <c r="KLV242" s="6"/>
      <c r="KLW242" s="6"/>
      <c r="KLX242" s="6"/>
      <c r="KLY242" s="6"/>
      <c r="KLZ242" s="6"/>
      <c r="KMA242" s="6"/>
      <c r="KMB242" s="6"/>
      <c r="KMC242" s="6"/>
      <c r="KMD242" s="6"/>
      <c r="KME242" s="6"/>
      <c r="KMF242" s="6"/>
      <c r="KMG242" s="6"/>
      <c r="KMH242" s="6"/>
      <c r="KMI242" s="6"/>
      <c r="KMJ242" s="6"/>
      <c r="KMK242" s="6"/>
      <c r="KML242" s="6"/>
      <c r="KMM242" s="6"/>
      <c r="KMN242" s="6"/>
      <c r="KMO242" s="6"/>
      <c r="KMP242" s="6"/>
      <c r="KMQ242" s="6"/>
      <c r="KMR242" s="6"/>
      <c r="KMS242" s="6"/>
      <c r="KMT242" s="6"/>
      <c r="KMU242" s="6"/>
      <c r="KMV242" s="6"/>
      <c r="KMW242" s="6"/>
      <c r="KMX242" s="6"/>
      <c r="KMY242" s="6"/>
      <c r="KMZ242" s="6"/>
      <c r="KNA242" s="6"/>
      <c r="KNB242" s="6"/>
      <c r="KNC242" s="6"/>
      <c r="KND242" s="6"/>
      <c r="KNE242" s="6"/>
      <c r="KNF242" s="6"/>
      <c r="KNG242" s="6"/>
      <c r="KNH242" s="6"/>
      <c r="KNI242" s="6"/>
      <c r="KNJ242" s="6"/>
      <c r="KNK242" s="6"/>
      <c r="KNL242" s="6"/>
      <c r="KNM242" s="6"/>
      <c r="KNN242" s="6"/>
      <c r="KNO242" s="6"/>
      <c r="KNP242" s="6"/>
      <c r="KNQ242" s="6"/>
      <c r="KNR242" s="6"/>
      <c r="KNS242" s="6"/>
      <c r="KNT242" s="6"/>
      <c r="KNU242" s="6"/>
      <c r="KNV242" s="6"/>
      <c r="KNW242" s="6"/>
      <c r="KNX242" s="6"/>
      <c r="KNY242" s="6"/>
      <c r="KNZ242" s="6"/>
      <c r="KOA242" s="6"/>
      <c r="KOB242" s="6"/>
      <c r="KOC242" s="6"/>
      <c r="KOD242" s="6"/>
      <c r="KOE242" s="6"/>
      <c r="KOF242" s="6"/>
      <c r="KOG242" s="6"/>
      <c r="KOH242" s="6"/>
      <c r="KOI242" s="6"/>
      <c r="KOJ242" s="6"/>
      <c r="KOK242" s="6"/>
      <c r="KOL242" s="6"/>
      <c r="KOM242" s="6"/>
      <c r="KON242" s="6"/>
      <c r="KOO242" s="6"/>
      <c r="KOP242" s="6"/>
      <c r="KOQ242" s="6"/>
      <c r="KOR242" s="6"/>
      <c r="KOS242" s="6"/>
      <c r="KOT242" s="6"/>
      <c r="KOU242" s="6"/>
      <c r="KOV242" s="6"/>
      <c r="KOW242" s="6"/>
      <c r="KOX242" s="6"/>
      <c r="KOY242" s="6"/>
      <c r="KOZ242" s="6"/>
      <c r="KPA242" s="6"/>
      <c r="KPB242" s="6"/>
      <c r="KPC242" s="6"/>
      <c r="KPD242" s="6"/>
      <c r="KPE242" s="6"/>
      <c r="KPF242" s="6"/>
      <c r="KPG242" s="6"/>
      <c r="KPH242" s="6"/>
      <c r="KPI242" s="6"/>
      <c r="KPJ242" s="6"/>
      <c r="KPK242" s="6"/>
      <c r="KPL242" s="6"/>
      <c r="KPM242" s="6"/>
      <c r="KPN242" s="6"/>
      <c r="KPO242" s="6"/>
      <c r="KPP242" s="6"/>
      <c r="KPQ242" s="6"/>
      <c r="KPR242" s="6"/>
      <c r="KPS242" s="6"/>
      <c r="KPT242" s="6"/>
      <c r="KPU242" s="6"/>
      <c r="KPV242" s="6"/>
      <c r="KPW242" s="6"/>
      <c r="KPX242" s="6"/>
      <c r="KPY242" s="6"/>
      <c r="KPZ242" s="6"/>
      <c r="KQA242" s="6"/>
      <c r="KQB242" s="6"/>
      <c r="KQC242" s="6"/>
      <c r="KQD242" s="6"/>
      <c r="KQE242" s="6"/>
      <c r="KQF242" s="6"/>
      <c r="KQG242" s="6"/>
      <c r="KQH242" s="6"/>
      <c r="KQI242" s="6"/>
      <c r="KQJ242" s="6"/>
      <c r="KQK242" s="6"/>
      <c r="KQL242" s="6"/>
      <c r="KQM242" s="6"/>
      <c r="KQN242" s="6"/>
      <c r="KQO242" s="6"/>
      <c r="KQP242" s="6"/>
      <c r="KQQ242" s="6"/>
      <c r="KQR242" s="6"/>
      <c r="KQS242" s="6"/>
      <c r="KQT242" s="6"/>
      <c r="KQU242" s="6"/>
      <c r="KQV242" s="6"/>
      <c r="KQW242" s="6"/>
      <c r="KQX242" s="6"/>
      <c r="KQY242" s="6"/>
      <c r="KQZ242" s="6"/>
      <c r="KRA242" s="6"/>
      <c r="KRB242" s="6"/>
      <c r="KRC242" s="6"/>
      <c r="KRD242" s="6"/>
      <c r="KRE242" s="6"/>
      <c r="KRF242" s="6"/>
      <c r="KRG242" s="6"/>
      <c r="KRH242" s="6"/>
      <c r="KRI242" s="6"/>
      <c r="KRJ242" s="6"/>
      <c r="KRK242" s="6"/>
      <c r="KRL242" s="6"/>
      <c r="KRM242" s="6"/>
      <c r="KRN242" s="6"/>
      <c r="KRO242" s="6"/>
      <c r="KRP242" s="6"/>
      <c r="KRQ242" s="6"/>
      <c r="KRR242" s="6"/>
      <c r="KRS242" s="6"/>
      <c r="KRT242" s="6"/>
      <c r="KRU242" s="6"/>
      <c r="KRV242" s="6"/>
      <c r="KRW242" s="6"/>
      <c r="KRX242" s="6"/>
      <c r="KRY242" s="6"/>
      <c r="KRZ242" s="6"/>
      <c r="KSA242" s="6"/>
      <c r="KSB242" s="6"/>
      <c r="KSC242" s="6"/>
      <c r="KSD242" s="6"/>
      <c r="KSE242" s="6"/>
      <c r="KSF242" s="6"/>
      <c r="KSG242" s="6"/>
      <c r="KSH242" s="6"/>
      <c r="KSI242" s="6"/>
      <c r="KSJ242" s="6"/>
      <c r="KSK242" s="6"/>
      <c r="KSL242" s="6"/>
      <c r="KSM242" s="6"/>
      <c r="KSN242" s="6"/>
      <c r="KSO242" s="6"/>
      <c r="KSP242" s="6"/>
      <c r="KSQ242" s="6"/>
      <c r="KSR242" s="6"/>
      <c r="KSS242" s="6"/>
      <c r="KST242" s="6"/>
      <c r="KSU242" s="6"/>
      <c r="KSV242" s="6"/>
      <c r="KSW242" s="6"/>
      <c r="KSX242" s="6"/>
      <c r="KSY242" s="6"/>
      <c r="KSZ242" s="6"/>
      <c r="KTA242" s="6"/>
      <c r="KTB242" s="6"/>
      <c r="KTC242" s="6"/>
      <c r="KTD242" s="6"/>
      <c r="KTE242" s="6"/>
      <c r="KTF242" s="6"/>
      <c r="KTG242" s="6"/>
      <c r="KTH242" s="6"/>
      <c r="KTI242" s="6"/>
      <c r="KTJ242" s="6"/>
      <c r="KTK242" s="6"/>
      <c r="KTL242" s="6"/>
      <c r="KTM242" s="6"/>
      <c r="KTN242" s="6"/>
      <c r="KTO242" s="6"/>
      <c r="KTP242" s="6"/>
      <c r="KTQ242" s="6"/>
      <c r="KTR242" s="6"/>
      <c r="KTS242" s="6"/>
      <c r="KTT242" s="6"/>
      <c r="KTU242" s="6"/>
      <c r="KTV242" s="6"/>
      <c r="KTW242" s="6"/>
      <c r="KTX242" s="6"/>
      <c r="KTY242" s="6"/>
      <c r="KTZ242" s="6"/>
      <c r="KUA242" s="6"/>
      <c r="KUB242" s="6"/>
      <c r="KUC242" s="6"/>
      <c r="KUD242" s="6"/>
      <c r="KUE242" s="6"/>
      <c r="KUF242" s="6"/>
      <c r="KUG242" s="6"/>
      <c r="KUH242" s="6"/>
      <c r="KUI242" s="6"/>
      <c r="KUJ242" s="6"/>
      <c r="KUK242" s="6"/>
      <c r="KUL242" s="6"/>
      <c r="KUM242" s="6"/>
      <c r="KUN242" s="6"/>
      <c r="KUO242" s="6"/>
      <c r="KUP242" s="6"/>
      <c r="KUQ242" s="6"/>
      <c r="KUR242" s="6"/>
      <c r="KUS242" s="6"/>
      <c r="KUT242" s="6"/>
      <c r="KUU242" s="6"/>
      <c r="KUV242" s="6"/>
      <c r="KUW242" s="6"/>
      <c r="KUX242" s="6"/>
      <c r="KUY242" s="6"/>
      <c r="KUZ242" s="6"/>
      <c r="KVA242" s="6"/>
      <c r="KVB242" s="6"/>
      <c r="KVC242" s="6"/>
      <c r="KVD242" s="6"/>
      <c r="KVE242" s="6"/>
      <c r="KVF242" s="6"/>
      <c r="KVG242" s="6"/>
      <c r="KVH242" s="6"/>
      <c r="KVI242" s="6"/>
      <c r="KVJ242" s="6"/>
      <c r="KVK242" s="6"/>
      <c r="KVL242" s="6"/>
      <c r="KVM242" s="6"/>
      <c r="KVN242" s="6"/>
      <c r="KVO242" s="6"/>
      <c r="KVP242" s="6"/>
      <c r="KVQ242" s="6"/>
      <c r="KVR242" s="6"/>
      <c r="KVS242" s="6"/>
      <c r="KVT242" s="6"/>
      <c r="KVU242" s="6"/>
      <c r="KVV242" s="6"/>
      <c r="KVW242" s="6"/>
      <c r="KVX242" s="6"/>
      <c r="KVY242" s="6"/>
      <c r="KVZ242" s="6"/>
      <c r="KWA242" s="6"/>
      <c r="KWB242" s="6"/>
      <c r="KWC242" s="6"/>
      <c r="KWD242" s="6"/>
      <c r="KWE242" s="6"/>
      <c r="KWF242" s="6"/>
      <c r="KWG242" s="6"/>
      <c r="KWH242" s="6"/>
      <c r="KWI242" s="6"/>
      <c r="KWJ242" s="6"/>
      <c r="KWK242" s="6"/>
      <c r="KWL242" s="6"/>
      <c r="KWM242" s="6"/>
      <c r="KWN242" s="6"/>
      <c r="KWO242" s="6"/>
      <c r="KWP242" s="6"/>
      <c r="KWQ242" s="6"/>
      <c r="KWR242" s="6"/>
      <c r="KWS242" s="6"/>
      <c r="KWT242" s="6"/>
      <c r="KWU242" s="6"/>
      <c r="KWV242" s="6"/>
      <c r="KWW242" s="6"/>
      <c r="KWX242" s="6"/>
      <c r="KWY242" s="6"/>
      <c r="KWZ242" s="6"/>
      <c r="KXA242" s="6"/>
      <c r="KXB242" s="6"/>
      <c r="KXC242" s="6"/>
      <c r="KXD242" s="6"/>
      <c r="KXE242" s="6"/>
      <c r="KXF242" s="6"/>
      <c r="KXG242" s="6"/>
      <c r="KXH242" s="6"/>
      <c r="KXI242" s="6"/>
      <c r="KXJ242" s="6"/>
      <c r="KXK242" s="6"/>
      <c r="KXL242" s="6"/>
      <c r="KXM242" s="6"/>
      <c r="KXN242" s="6"/>
      <c r="KXO242" s="6"/>
      <c r="KXP242" s="6"/>
      <c r="KXQ242" s="6"/>
      <c r="KXR242" s="6"/>
      <c r="KXS242" s="6"/>
      <c r="KXT242" s="6"/>
      <c r="KXU242" s="6"/>
      <c r="KXV242" s="6"/>
      <c r="KXW242" s="6"/>
      <c r="KXX242" s="6"/>
      <c r="KXY242" s="6"/>
      <c r="KXZ242" s="6"/>
      <c r="KYA242" s="6"/>
      <c r="KYB242" s="6"/>
      <c r="KYC242" s="6"/>
      <c r="KYD242" s="6"/>
      <c r="KYE242" s="6"/>
      <c r="KYF242" s="6"/>
      <c r="KYG242" s="6"/>
      <c r="KYH242" s="6"/>
      <c r="KYI242" s="6"/>
      <c r="KYJ242" s="6"/>
      <c r="KYK242" s="6"/>
      <c r="KYL242" s="6"/>
      <c r="KYM242" s="6"/>
      <c r="KYN242" s="6"/>
      <c r="KYO242" s="6"/>
      <c r="KYP242" s="6"/>
      <c r="KYQ242" s="6"/>
      <c r="KYR242" s="6"/>
      <c r="KYS242" s="6"/>
      <c r="KYT242" s="6"/>
      <c r="KYU242" s="6"/>
      <c r="KYV242" s="6"/>
      <c r="KYW242" s="6"/>
      <c r="KYX242" s="6"/>
      <c r="KYY242" s="6"/>
      <c r="KYZ242" s="6"/>
      <c r="KZA242" s="6"/>
      <c r="KZB242" s="6"/>
      <c r="KZC242" s="6"/>
      <c r="KZD242" s="6"/>
      <c r="KZE242" s="6"/>
      <c r="KZF242" s="6"/>
      <c r="KZG242" s="6"/>
      <c r="KZH242" s="6"/>
      <c r="KZI242" s="6"/>
      <c r="KZJ242" s="6"/>
      <c r="KZK242" s="6"/>
      <c r="KZL242" s="6"/>
      <c r="KZM242" s="6"/>
      <c r="KZN242" s="6"/>
      <c r="KZO242" s="6"/>
      <c r="KZP242" s="6"/>
      <c r="KZQ242" s="6"/>
      <c r="KZR242" s="6"/>
      <c r="KZS242" s="6"/>
      <c r="KZT242" s="6"/>
      <c r="KZU242" s="6"/>
      <c r="KZV242" s="6"/>
      <c r="KZW242" s="6"/>
      <c r="KZX242" s="6"/>
      <c r="KZY242" s="6"/>
      <c r="KZZ242" s="6"/>
      <c r="LAA242" s="6"/>
      <c r="LAB242" s="6"/>
      <c r="LAC242" s="6"/>
      <c r="LAD242" s="6"/>
      <c r="LAE242" s="6"/>
      <c r="LAF242" s="6"/>
      <c r="LAG242" s="6"/>
      <c r="LAH242" s="6"/>
      <c r="LAI242" s="6"/>
      <c r="LAJ242" s="6"/>
      <c r="LAK242" s="6"/>
      <c r="LAL242" s="6"/>
      <c r="LAM242" s="6"/>
      <c r="LAN242" s="6"/>
      <c r="LAO242" s="6"/>
      <c r="LAP242" s="6"/>
      <c r="LAQ242" s="6"/>
      <c r="LAR242" s="6"/>
      <c r="LAS242" s="6"/>
      <c r="LAT242" s="6"/>
      <c r="LAU242" s="6"/>
      <c r="LAV242" s="6"/>
      <c r="LAW242" s="6"/>
      <c r="LAX242" s="6"/>
      <c r="LAY242" s="6"/>
      <c r="LAZ242" s="6"/>
      <c r="LBA242" s="6"/>
      <c r="LBB242" s="6"/>
      <c r="LBC242" s="6"/>
      <c r="LBD242" s="6"/>
      <c r="LBE242" s="6"/>
      <c r="LBF242" s="6"/>
      <c r="LBG242" s="6"/>
      <c r="LBH242" s="6"/>
      <c r="LBI242" s="6"/>
      <c r="LBJ242" s="6"/>
      <c r="LBK242" s="6"/>
      <c r="LBL242" s="6"/>
      <c r="LBM242" s="6"/>
      <c r="LBN242" s="6"/>
      <c r="LBO242" s="6"/>
      <c r="LBP242" s="6"/>
      <c r="LBQ242" s="6"/>
      <c r="LBR242" s="6"/>
      <c r="LBS242" s="6"/>
      <c r="LBT242" s="6"/>
      <c r="LBU242" s="6"/>
      <c r="LBV242" s="6"/>
      <c r="LBW242" s="6"/>
      <c r="LBX242" s="6"/>
      <c r="LBY242" s="6"/>
      <c r="LBZ242" s="6"/>
      <c r="LCA242" s="6"/>
      <c r="LCB242" s="6"/>
      <c r="LCC242" s="6"/>
      <c r="LCD242" s="6"/>
      <c r="LCE242" s="6"/>
      <c r="LCF242" s="6"/>
      <c r="LCG242" s="6"/>
      <c r="LCH242" s="6"/>
      <c r="LCI242" s="6"/>
      <c r="LCJ242" s="6"/>
      <c r="LCK242" s="6"/>
      <c r="LCL242" s="6"/>
      <c r="LCM242" s="6"/>
      <c r="LCN242" s="6"/>
      <c r="LCO242" s="6"/>
      <c r="LCP242" s="6"/>
      <c r="LCQ242" s="6"/>
      <c r="LCR242" s="6"/>
      <c r="LCS242" s="6"/>
      <c r="LCT242" s="6"/>
      <c r="LCU242" s="6"/>
      <c r="LCV242" s="6"/>
      <c r="LCW242" s="6"/>
      <c r="LCX242" s="6"/>
      <c r="LCY242" s="6"/>
      <c r="LCZ242" s="6"/>
      <c r="LDA242" s="6"/>
      <c r="LDB242" s="6"/>
      <c r="LDC242" s="6"/>
      <c r="LDD242" s="6"/>
      <c r="LDE242" s="6"/>
      <c r="LDF242" s="6"/>
      <c r="LDG242" s="6"/>
      <c r="LDH242" s="6"/>
      <c r="LDI242" s="6"/>
      <c r="LDJ242" s="6"/>
      <c r="LDK242" s="6"/>
      <c r="LDL242" s="6"/>
      <c r="LDM242" s="6"/>
      <c r="LDN242" s="6"/>
      <c r="LDO242" s="6"/>
      <c r="LDP242" s="6"/>
      <c r="LDQ242" s="6"/>
      <c r="LDR242" s="6"/>
      <c r="LDS242" s="6"/>
      <c r="LDT242" s="6"/>
      <c r="LDU242" s="6"/>
      <c r="LDV242" s="6"/>
      <c r="LDW242" s="6"/>
      <c r="LDX242" s="6"/>
      <c r="LDY242" s="6"/>
      <c r="LDZ242" s="6"/>
      <c r="LEA242" s="6"/>
      <c r="LEB242" s="6"/>
      <c r="LEC242" s="6"/>
      <c r="LED242" s="6"/>
      <c r="LEE242" s="6"/>
      <c r="LEF242" s="6"/>
      <c r="LEG242" s="6"/>
      <c r="LEH242" s="6"/>
      <c r="LEI242" s="6"/>
      <c r="LEJ242" s="6"/>
      <c r="LEK242" s="6"/>
      <c r="LEL242" s="6"/>
      <c r="LEM242" s="6"/>
      <c r="LEN242" s="6"/>
      <c r="LEO242" s="6"/>
      <c r="LEP242" s="6"/>
      <c r="LEQ242" s="6"/>
      <c r="LER242" s="6"/>
      <c r="LES242" s="6"/>
      <c r="LET242" s="6"/>
      <c r="LEU242" s="6"/>
      <c r="LEV242" s="6"/>
      <c r="LEW242" s="6"/>
      <c r="LEX242" s="6"/>
      <c r="LEY242" s="6"/>
      <c r="LEZ242" s="6"/>
      <c r="LFA242" s="6"/>
      <c r="LFB242" s="6"/>
      <c r="LFC242" s="6"/>
      <c r="LFD242" s="6"/>
      <c r="LFE242" s="6"/>
      <c r="LFF242" s="6"/>
      <c r="LFG242" s="6"/>
      <c r="LFH242" s="6"/>
      <c r="LFI242" s="6"/>
      <c r="LFJ242" s="6"/>
      <c r="LFK242" s="6"/>
      <c r="LFL242" s="6"/>
      <c r="LFM242" s="6"/>
      <c r="LFN242" s="6"/>
      <c r="LFO242" s="6"/>
      <c r="LFP242" s="6"/>
      <c r="LFQ242" s="6"/>
      <c r="LFR242" s="6"/>
      <c r="LFS242" s="6"/>
      <c r="LFT242" s="6"/>
      <c r="LFU242" s="6"/>
      <c r="LFV242" s="6"/>
      <c r="LFW242" s="6"/>
      <c r="LFX242" s="6"/>
      <c r="LFY242" s="6"/>
      <c r="LFZ242" s="6"/>
      <c r="LGA242" s="6"/>
      <c r="LGB242" s="6"/>
      <c r="LGC242" s="6"/>
      <c r="LGD242" s="6"/>
      <c r="LGE242" s="6"/>
      <c r="LGF242" s="6"/>
      <c r="LGG242" s="6"/>
      <c r="LGH242" s="6"/>
      <c r="LGI242" s="6"/>
      <c r="LGJ242" s="6"/>
      <c r="LGK242" s="6"/>
      <c r="LGL242" s="6"/>
      <c r="LGM242" s="6"/>
      <c r="LGN242" s="6"/>
      <c r="LGO242" s="6"/>
      <c r="LGP242" s="6"/>
      <c r="LGQ242" s="6"/>
      <c r="LGR242" s="6"/>
      <c r="LGS242" s="6"/>
      <c r="LGT242" s="6"/>
      <c r="LGU242" s="6"/>
      <c r="LGV242" s="6"/>
      <c r="LGW242" s="6"/>
      <c r="LGX242" s="6"/>
      <c r="LGY242" s="6"/>
      <c r="LGZ242" s="6"/>
      <c r="LHA242" s="6"/>
      <c r="LHB242" s="6"/>
      <c r="LHC242" s="6"/>
      <c r="LHD242" s="6"/>
      <c r="LHE242" s="6"/>
      <c r="LHF242" s="6"/>
      <c r="LHG242" s="6"/>
      <c r="LHH242" s="6"/>
      <c r="LHI242" s="6"/>
      <c r="LHJ242" s="6"/>
      <c r="LHK242" s="6"/>
      <c r="LHL242" s="6"/>
      <c r="LHM242" s="6"/>
      <c r="LHN242" s="6"/>
      <c r="LHO242" s="6"/>
      <c r="LHP242" s="6"/>
      <c r="LHQ242" s="6"/>
      <c r="LHR242" s="6"/>
      <c r="LHS242" s="6"/>
      <c r="LHT242" s="6"/>
      <c r="LHU242" s="6"/>
      <c r="LHV242" s="6"/>
      <c r="LHW242" s="6"/>
      <c r="LHX242" s="6"/>
      <c r="LHY242" s="6"/>
      <c r="LHZ242" s="6"/>
      <c r="LIA242" s="6"/>
      <c r="LIB242" s="6"/>
      <c r="LIC242" s="6"/>
      <c r="LID242" s="6"/>
      <c r="LIE242" s="6"/>
      <c r="LIF242" s="6"/>
      <c r="LIG242" s="6"/>
      <c r="LIH242" s="6"/>
      <c r="LII242" s="6"/>
      <c r="LIJ242" s="6"/>
      <c r="LIK242" s="6"/>
      <c r="LIL242" s="6"/>
      <c r="LIM242" s="6"/>
      <c r="LIN242" s="6"/>
      <c r="LIO242" s="6"/>
      <c r="LIP242" s="6"/>
      <c r="LIQ242" s="6"/>
      <c r="LIR242" s="6"/>
      <c r="LIS242" s="6"/>
      <c r="LIT242" s="6"/>
      <c r="LIU242" s="6"/>
      <c r="LIV242" s="6"/>
      <c r="LIW242" s="6"/>
      <c r="LIX242" s="6"/>
      <c r="LIY242" s="6"/>
      <c r="LIZ242" s="6"/>
      <c r="LJA242" s="6"/>
      <c r="LJB242" s="6"/>
      <c r="LJC242" s="6"/>
      <c r="LJD242" s="6"/>
      <c r="LJE242" s="6"/>
      <c r="LJF242" s="6"/>
      <c r="LJG242" s="6"/>
      <c r="LJH242" s="6"/>
      <c r="LJI242" s="6"/>
      <c r="LJJ242" s="6"/>
      <c r="LJK242" s="6"/>
      <c r="LJL242" s="6"/>
      <c r="LJM242" s="6"/>
      <c r="LJN242" s="6"/>
      <c r="LJO242" s="6"/>
      <c r="LJP242" s="6"/>
      <c r="LJQ242" s="6"/>
      <c r="LJR242" s="6"/>
      <c r="LJS242" s="6"/>
      <c r="LJT242" s="6"/>
      <c r="LJU242" s="6"/>
      <c r="LJV242" s="6"/>
      <c r="LJW242" s="6"/>
      <c r="LJX242" s="6"/>
      <c r="LJY242" s="6"/>
      <c r="LJZ242" s="6"/>
      <c r="LKA242" s="6"/>
      <c r="LKB242" s="6"/>
      <c r="LKC242" s="6"/>
      <c r="LKD242" s="6"/>
      <c r="LKE242" s="6"/>
      <c r="LKF242" s="6"/>
      <c r="LKG242" s="6"/>
      <c r="LKH242" s="6"/>
      <c r="LKI242" s="6"/>
      <c r="LKJ242" s="6"/>
      <c r="LKK242" s="6"/>
      <c r="LKL242" s="6"/>
      <c r="LKM242" s="6"/>
      <c r="LKN242" s="6"/>
      <c r="LKO242" s="6"/>
      <c r="LKP242" s="6"/>
      <c r="LKQ242" s="6"/>
      <c r="LKR242" s="6"/>
      <c r="LKS242" s="6"/>
      <c r="LKT242" s="6"/>
      <c r="LKU242" s="6"/>
      <c r="LKV242" s="6"/>
      <c r="LKW242" s="6"/>
      <c r="LKX242" s="6"/>
      <c r="LKY242" s="6"/>
      <c r="LKZ242" s="6"/>
      <c r="LLA242" s="6"/>
      <c r="LLB242" s="6"/>
      <c r="LLC242" s="6"/>
      <c r="LLD242" s="6"/>
      <c r="LLE242" s="6"/>
      <c r="LLF242" s="6"/>
      <c r="LLG242" s="6"/>
      <c r="LLH242" s="6"/>
      <c r="LLI242" s="6"/>
      <c r="LLJ242" s="6"/>
      <c r="LLK242" s="6"/>
      <c r="LLL242" s="6"/>
      <c r="LLM242" s="6"/>
      <c r="LLN242" s="6"/>
      <c r="LLO242" s="6"/>
      <c r="LLP242" s="6"/>
      <c r="LLQ242" s="6"/>
      <c r="LLR242" s="6"/>
      <c r="LLS242" s="6"/>
      <c r="LLT242" s="6"/>
      <c r="LLU242" s="6"/>
      <c r="LLV242" s="6"/>
      <c r="LLW242" s="6"/>
      <c r="LLX242" s="6"/>
      <c r="LLY242" s="6"/>
      <c r="LLZ242" s="6"/>
      <c r="LMA242" s="6"/>
      <c r="LMB242" s="6"/>
      <c r="LMC242" s="6"/>
      <c r="LMD242" s="6"/>
      <c r="LME242" s="6"/>
      <c r="LMF242" s="6"/>
      <c r="LMG242" s="6"/>
      <c r="LMH242" s="6"/>
      <c r="LMI242" s="6"/>
      <c r="LMJ242" s="6"/>
      <c r="LMK242" s="6"/>
      <c r="LML242" s="6"/>
      <c r="LMM242" s="6"/>
      <c r="LMN242" s="6"/>
      <c r="LMO242" s="6"/>
      <c r="LMP242" s="6"/>
      <c r="LMQ242" s="6"/>
      <c r="LMR242" s="6"/>
      <c r="LMS242" s="6"/>
      <c r="LMT242" s="6"/>
      <c r="LMU242" s="6"/>
      <c r="LMV242" s="6"/>
      <c r="LMW242" s="6"/>
      <c r="LMX242" s="6"/>
      <c r="LMY242" s="6"/>
      <c r="LMZ242" s="6"/>
      <c r="LNA242" s="6"/>
      <c r="LNB242" s="6"/>
      <c r="LNC242" s="6"/>
      <c r="LND242" s="6"/>
      <c r="LNE242" s="6"/>
      <c r="LNF242" s="6"/>
      <c r="LNG242" s="6"/>
      <c r="LNH242" s="6"/>
      <c r="LNI242" s="6"/>
      <c r="LNJ242" s="6"/>
      <c r="LNK242" s="6"/>
      <c r="LNL242" s="6"/>
      <c r="LNM242" s="6"/>
      <c r="LNN242" s="6"/>
      <c r="LNO242" s="6"/>
      <c r="LNP242" s="6"/>
      <c r="LNQ242" s="6"/>
      <c r="LNR242" s="6"/>
      <c r="LNS242" s="6"/>
      <c r="LNT242" s="6"/>
      <c r="LNU242" s="6"/>
      <c r="LNV242" s="6"/>
      <c r="LNW242" s="6"/>
      <c r="LNX242" s="6"/>
      <c r="LNY242" s="6"/>
      <c r="LNZ242" s="6"/>
      <c r="LOA242" s="6"/>
      <c r="LOB242" s="6"/>
      <c r="LOC242" s="6"/>
      <c r="LOD242" s="6"/>
      <c r="LOE242" s="6"/>
      <c r="LOF242" s="6"/>
      <c r="LOG242" s="6"/>
      <c r="LOH242" s="6"/>
      <c r="LOI242" s="6"/>
      <c r="LOJ242" s="6"/>
      <c r="LOK242" s="6"/>
      <c r="LOL242" s="6"/>
      <c r="LOM242" s="6"/>
      <c r="LON242" s="6"/>
      <c r="LOO242" s="6"/>
      <c r="LOP242" s="6"/>
      <c r="LOQ242" s="6"/>
      <c r="LOR242" s="6"/>
      <c r="LOS242" s="6"/>
      <c r="LOT242" s="6"/>
      <c r="LOU242" s="6"/>
      <c r="LOV242" s="6"/>
      <c r="LOW242" s="6"/>
      <c r="LOX242" s="6"/>
      <c r="LOY242" s="6"/>
      <c r="LOZ242" s="6"/>
      <c r="LPA242" s="6"/>
      <c r="LPB242" s="6"/>
      <c r="LPC242" s="6"/>
      <c r="LPD242" s="6"/>
      <c r="LPE242" s="6"/>
      <c r="LPF242" s="6"/>
      <c r="LPG242" s="6"/>
      <c r="LPH242" s="6"/>
      <c r="LPI242" s="6"/>
      <c r="LPJ242" s="6"/>
      <c r="LPK242" s="6"/>
      <c r="LPL242" s="6"/>
      <c r="LPM242" s="6"/>
      <c r="LPN242" s="6"/>
      <c r="LPO242" s="6"/>
      <c r="LPP242" s="6"/>
      <c r="LPQ242" s="6"/>
      <c r="LPR242" s="6"/>
      <c r="LPS242" s="6"/>
      <c r="LPT242" s="6"/>
      <c r="LPU242" s="6"/>
      <c r="LPV242" s="6"/>
      <c r="LPW242" s="6"/>
      <c r="LPX242" s="6"/>
      <c r="LPY242" s="6"/>
      <c r="LPZ242" s="6"/>
      <c r="LQA242" s="6"/>
      <c r="LQB242" s="6"/>
      <c r="LQC242" s="6"/>
      <c r="LQD242" s="6"/>
      <c r="LQE242" s="6"/>
      <c r="LQF242" s="6"/>
      <c r="LQG242" s="6"/>
      <c r="LQH242" s="6"/>
      <c r="LQI242" s="6"/>
      <c r="LQJ242" s="6"/>
      <c r="LQK242" s="6"/>
      <c r="LQL242" s="6"/>
      <c r="LQM242" s="6"/>
      <c r="LQN242" s="6"/>
      <c r="LQO242" s="6"/>
      <c r="LQP242" s="6"/>
      <c r="LQQ242" s="6"/>
      <c r="LQR242" s="6"/>
      <c r="LQS242" s="6"/>
      <c r="LQT242" s="6"/>
      <c r="LQU242" s="6"/>
      <c r="LQV242" s="6"/>
      <c r="LQW242" s="6"/>
      <c r="LQX242" s="6"/>
      <c r="LQY242" s="6"/>
      <c r="LQZ242" s="6"/>
      <c r="LRA242" s="6"/>
      <c r="LRB242" s="6"/>
      <c r="LRC242" s="6"/>
      <c r="LRD242" s="6"/>
      <c r="LRE242" s="6"/>
      <c r="LRF242" s="6"/>
      <c r="LRG242" s="6"/>
      <c r="LRH242" s="6"/>
      <c r="LRI242" s="6"/>
      <c r="LRJ242" s="6"/>
      <c r="LRK242" s="6"/>
      <c r="LRL242" s="6"/>
      <c r="LRM242" s="6"/>
      <c r="LRN242" s="6"/>
      <c r="LRO242" s="6"/>
      <c r="LRP242" s="6"/>
      <c r="LRQ242" s="6"/>
      <c r="LRR242" s="6"/>
      <c r="LRS242" s="6"/>
      <c r="LRT242" s="6"/>
      <c r="LRU242" s="6"/>
      <c r="LRV242" s="6"/>
      <c r="LRW242" s="6"/>
      <c r="LRX242" s="6"/>
      <c r="LRY242" s="6"/>
      <c r="LRZ242" s="6"/>
      <c r="LSA242" s="6"/>
      <c r="LSB242" s="6"/>
      <c r="LSC242" s="6"/>
      <c r="LSD242" s="6"/>
      <c r="LSE242" s="6"/>
      <c r="LSF242" s="6"/>
      <c r="LSG242" s="6"/>
      <c r="LSH242" s="6"/>
      <c r="LSI242" s="6"/>
      <c r="LSJ242" s="6"/>
      <c r="LSK242" s="6"/>
      <c r="LSL242" s="6"/>
      <c r="LSM242" s="6"/>
      <c r="LSN242" s="6"/>
      <c r="LSO242" s="6"/>
      <c r="LSP242" s="6"/>
      <c r="LSQ242" s="6"/>
      <c r="LSR242" s="6"/>
      <c r="LSS242" s="6"/>
      <c r="LST242" s="6"/>
      <c r="LSU242" s="6"/>
      <c r="LSV242" s="6"/>
      <c r="LSW242" s="6"/>
      <c r="LSX242" s="6"/>
      <c r="LSY242" s="6"/>
      <c r="LSZ242" s="6"/>
      <c r="LTA242" s="6"/>
      <c r="LTB242" s="6"/>
      <c r="LTC242" s="6"/>
      <c r="LTD242" s="6"/>
      <c r="LTE242" s="6"/>
      <c r="LTF242" s="6"/>
      <c r="LTG242" s="6"/>
      <c r="LTH242" s="6"/>
      <c r="LTI242" s="6"/>
      <c r="LTJ242" s="6"/>
      <c r="LTK242" s="6"/>
      <c r="LTL242" s="6"/>
      <c r="LTM242" s="6"/>
      <c r="LTN242" s="6"/>
      <c r="LTO242" s="6"/>
      <c r="LTP242" s="6"/>
      <c r="LTQ242" s="6"/>
      <c r="LTR242" s="6"/>
      <c r="LTS242" s="6"/>
      <c r="LTT242" s="6"/>
      <c r="LTU242" s="6"/>
      <c r="LTV242" s="6"/>
      <c r="LTW242" s="6"/>
      <c r="LTX242" s="6"/>
      <c r="LTY242" s="6"/>
      <c r="LTZ242" s="6"/>
      <c r="LUA242" s="6"/>
      <c r="LUB242" s="6"/>
      <c r="LUC242" s="6"/>
      <c r="LUD242" s="6"/>
      <c r="LUE242" s="6"/>
      <c r="LUF242" s="6"/>
      <c r="LUG242" s="6"/>
      <c r="LUH242" s="6"/>
      <c r="LUI242" s="6"/>
      <c r="LUJ242" s="6"/>
      <c r="LUK242" s="6"/>
      <c r="LUL242" s="6"/>
      <c r="LUM242" s="6"/>
      <c r="LUN242" s="6"/>
      <c r="LUO242" s="6"/>
      <c r="LUP242" s="6"/>
      <c r="LUQ242" s="6"/>
      <c r="LUR242" s="6"/>
      <c r="LUS242" s="6"/>
      <c r="LUT242" s="6"/>
      <c r="LUU242" s="6"/>
      <c r="LUV242" s="6"/>
      <c r="LUW242" s="6"/>
      <c r="LUX242" s="6"/>
      <c r="LUY242" s="6"/>
      <c r="LUZ242" s="6"/>
      <c r="LVA242" s="6"/>
      <c r="LVB242" s="6"/>
      <c r="LVC242" s="6"/>
      <c r="LVD242" s="6"/>
      <c r="LVE242" s="6"/>
      <c r="LVF242" s="6"/>
      <c r="LVG242" s="6"/>
      <c r="LVH242" s="6"/>
      <c r="LVI242" s="6"/>
      <c r="LVJ242" s="6"/>
      <c r="LVK242" s="6"/>
      <c r="LVL242" s="6"/>
      <c r="LVM242" s="6"/>
      <c r="LVN242" s="6"/>
      <c r="LVO242" s="6"/>
      <c r="LVP242" s="6"/>
      <c r="LVQ242" s="6"/>
      <c r="LVR242" s="6"/>
      <c r="LVS242" s="6"/>
      <c r="LVT242" s="6"/>
      <c r="LVU242" s="6"/>
      <c r="LVV242" s="6"/>
      <c r="LVW242" s="6"/>
      <c r="LVX242" s="6"/>
      <c r="LVY242" s="6"/>
      <c r="LVZ242" s="6"/>
      <c r="LWA242" s="6"/>
      <c r="LWB242" s="6"/>
      <c r="LWC242" s="6"/>
      <c r="LWD242" s="6"/>
      <c r="LWE242" s="6"/>
      <c r="LWF242" s="6"/>
      <c r="LWG242" s="6"/>
      <c r="LWH242" s="6"/>
      <c r="LWI242" s="6"/>
      <c r="LWJ242" s="6"/>
      <c r="LWK242" s="6"/>
      <c r="LWL242" s="6"/>
      <c r="LWM242" s="6"/>
      <c r="LWN242" s="6"/>
      <c r="LWO242" s="6"/>
      <c r="LWP242" s="6"/>
      <c r="LWQ242" s="6"/>
      <c r="LWR242" s="6"/>
      <c r="LWS242" s="6"/>
      <c r="LWT242" s="6"/>
      <c r="LWU242" s="6"/>
      <c r="LWV242" s="6"/>
      <c r="LWW242" s="6"/>
      <c r="LWX242" s="6"/>
      <c r="LWY242" s="6"/>
      <c r="LWZ242" s="6"/>
      <c r="LXA242" s="6"/>
      <c r="LXB242" s="6"/>
      <c r="LXC242" s="6"/>
      <c r="LXD242" s="6"/>
      <c r="LXE242" s="6"/>
      <c r="LXF242" s="6"/>
      <c r="LXG242" s="6"/>
      <c r="LXH242" s="6"/>
      <c r="LXI242" s="6"/>
      <c r="LXJ242" s="6"/>
      <c r="LXK242" s="6"/>
      <c r="LXL242" s="6"/>
      <c r="LXM242" s="6"/>
      <c r="LXN242" s="6"/>
      <c r="LXO242" s="6"/>
      <c r="LXP242" s="6"/>
      <c r="LXQ242" s="6"/>
      <c r="LXR242" s="6"/>
      <c r="LXS242" s="6"/>
      <c r="LXT242" s="6"/>
      <c r="LXU242" s="6"/>
      <c r="LXV242" s="6"/>
      <c r="LXW242" s="6"/>
      <c r="LXX242" s="6"/>
      <c r="LXY242" s="6"/>
      <c r="LXZ242" s="6"/>
      <c r="LYA242" s="6"/>
      <c r="LYB242" s="6"/>
      <c r="LYC242" s="6"/>
      <c r="LYD242" s="6"/>
      <c r="LYE242" s="6"/>
      <c r="LYF242" s="6"/>
      <c r="LYG242" s="6"/>
      <c r="LYH242" s="6"/>
      <c r="LYI242" s="6"/>
      <c r="LYJ242" s="6"/>
      <c r="LYK242" s="6"/>
      <c r="LYL242" s="6"/>
      <c r="LYM242" s="6"/>
      <c r="LYN242" s="6"/>
      <c r="LYO242" s="6"/>
      <c r="LYP242" s="6"/>
      <c r="LYQ242" s="6"/>
      <c r="LYR242" s="6"/>
      <c r="LYS242" s="6"/>
      <c r="LYT242" s="6"/>
      <c r="LYU242" s="6"/>
      <c r="LYV242" s="6"/>
      <c r="LYW242" s="6"/>
      <c r="LYX242" s="6"/>
      <c r="LYY242" s="6"/>
      <c r="LYZ242" s="6"/>
      <c r="LZA242" s="6"/>
      <c r="LZB242" s="6"/>
      <c r="LZC242" s="6"/>
      <c r="LZD242" s="6"/>
      <c r="LZE242" s="6"/>
      <c r="LZF242" s="6"/>
      <c r="LZG242" s="6"/>
      <c r="LZH242" s="6"/>
      <c r="LZI242" s="6"/>
      <c r="LZJ242" s="6"/>
      <c r="LZK242" s="6"/>
      <c r="LZL242" s="6"/>
      <c r="LZM242" s="6"/>
      <c r="LZN242" s="6"/>
      <c r="LZO242" s="6"/>
      <c r="LZP242" s="6"/>
      <c r="LZQ242" s="6"/>
      <c r="LZR242" s="6"/>
      <c r="LZS242" s="6"/>
      <c r="LZT242" s="6"/>
      <c r="LZU242" s="6"/>
      <c r="LZV242" s="6"/>
      <c r="LZW242" s="6"/>
      <c r="LZX242" s="6"/>
      <c r="LZY242" s="6"/>
      <c r="LZZ242" s="6"/>
      <c r="MAA242" s="6"/>
      <c r="MAB242" s="6"/>
      <c r="MAC242" s="6"/>
      <c r="MAD242" s="6"/>
      <c r="MAE242" s="6"/>
      <c r="MAF242" s="6"/>
      <c r="MAG242" s="6"/>
      <c r="MAH242" s="6"/>
      <c r="MAI242" s="6"/>
      <c r="MAJ242" s="6"/>
      <c r="MAK242" s="6"/>
      <c r="MAL242" s="6"/>
      <c r="MAM242" s="6"/>
      <c r="MAN242" s="6"/>
      <c r="MAO242" s="6"/>
      <c r="MAP242" s="6"/>
      <c r="MAQ242" s="6"/>
      <c r="MAR242" s="6"/>
      <c r="MAS242" s="6"/>
      <c r="MAT242" s="6"/>
      <c r="MAU242" s="6"/>
      <c r="MAV242" s="6"/>
      <c r="MAW242" s="6"/>
      <c r="MAX242" s="6"/>
      <c r="MAY242" s="6"/>
      <c r="MAZ242" s="6"/>
      <c r="MBA242" s="6"/>
      <c r="MBB242" s="6"/>
      <c r="MBC242" s="6"/>
      <c r="MBD242" s="6"/>
      <c r="MBE242" s="6"/>
      <c r="MBF242" s="6"/>
      <c r="MBG242" s="6"/>
      <c r="MBH242" s="6"/>
      <c r="MBI242" s="6"/>
      <c r="MBJ242" s="6"/>
      <c r="MBK242" s="6"/>
      <c r="MBL242" s="6"/>
      <c r="MBM242" s="6"/>
      <c r="MBN242" s="6"/>
      <c r="MBO242" s="6"/>
      <c r="MBP242" s="6"/>
      <c r="MBQ242" s="6"/>
      <c r="MBR242" s="6"/>
      <c r="MBS242" s="6"/>
      <c r="MBT242" s="6"/>
      <c r="MBU242" s="6"/>
      <c r="MBV242" s="6"/>
      <c r="MBW242" s="6"/>
      <c r="MBX242" s="6"/>
      <c r="MBY242" s="6"/>
      <c r="MBZ242" s="6"/>
      <c r="MCA242" s="6"/>
      <c r="MCB242" s="6"/>
      <c r="MCC242" s="6"/>
      <c r="MCD242" s="6"/>
      <c r="MCE242" s="6"/>
      <c r="MCF242" s="6"/>
      <c r="MCG242" s="6"/>
      <c r="MCH242" s="6"/>
      <c r="MCI242" s="6"/>
      <c r="MCJ242" s="6"/>
      <c r="MCK242" s="6"/>
      <c r="MCL242" s="6"/>
      <c r="MCM242" s="6"/>
      <c r="MCN242" s="6"/>
      <c r="MCO242" s="6"/>
      <c r="MCP242" s="6"/>
      <c r="MCQ242" s="6"/>
      <c r="MCR242" s="6"/>
      <c r="MCS242" s="6"/>
      <c r="MCT242" s="6"/>
      <c r="MCU242" s="6"/>
      <c r="MCV242" s="6"/>
      <c r="MCW242" s="6"/>
      <c r="MCX242" s="6"/>
      <c r="MCY242" s="6"/>
      <c r="MCZ242" s="6"/>
      <c r="MDA242" s="6"/>
      <c r="MDB242" s="6"/>
      <c r="MDC242" s="6"/>
      <c r="MDD242" s="6"/>
      <c r="MDE242" s="6"/>
      <c r="MDF242" s="6"/>
      <c r="MDG242" s="6"/>
      <c r="MDH242" s="6"/>
      <c r="MDI242" s="6"/>
      <c r="MDJ242" s="6"/>
      <c r="MDK242" s="6"/>
      <c r="MDL242" s="6"/>
      <c r="MDM242" s="6"/>
      <c r="MDN242" s="6"/>
      <c r="MDO242" s="6"/>
      <c r="MDP242" s="6"/>
      <c r="MDQ242" s="6"/>
      <c r="MDR242" s="6"/>
      <c r="MDS242" s="6"/>
      <c r="MDT242" s="6"/>
      <c r="MDU242" s="6"/>
      <c r="MDV242" s="6"/>
      <c r="MDW242" s="6"/>
      <c r="MDX242" s="6"/>
      <c r="MDY242" s="6"/>
      <c r="MDZ242" s="6"/>
      <c r="MEA242" s="6"/>
      <c r="MEB242" s="6"/>
      <c r="MEC242" s="6"/>
      <c r="MED242" s="6"/>
      <c r="MEE242" s="6"/>
      <c r="MEF242" s="6"/>
      <c r="MEG242" s="6"/>
      <c r="MEH242" s="6"/>
      <c r="MEI242" s="6"/>
      <c r="MEJ242" s="6"/>
      <c r="MEK242" s="6"/>
      <c r="MEL242" s="6"/>
      <c r="MEM242" s="6"/>
      <c r="MEN242" s="6"/>
      <c r="MEO242" s="6"/>
      <c r="MEP242" s="6"/>
      <c r="MEQ242" s="6"/>
      <c r="MER242" s="6"/>
      <c r="MES242" s="6"/>
      <c r="MET242" s="6"/>
      <c r="MEU242" s="6"/>
      <c r="MEV242" s="6"/>
      <c r="MEW242" s="6"/>
      <c r="MEX242" s="6"/>
      <c r="MEY242" s="6"/>
      <c r="MEZ242" s="6"/>
      <c r="MFA242" s="6"/>
      <c r="MFB242" s="6"/>
      <c r="MFC242" s="6"/>
      <c r="MFD242" s="6"/>
      <c r="MFE242" s="6"/>
      <c r="MFF242" s="6"/>
      <c r="MFG242" s="6"/>
      <c r="MFH242" s="6"/>
      <c r="MFI242" s="6"/>
      <c r="MFJ242" s="6"/>
      <c r="MFK242" s="6"/>
      <c r="MFL242" s="6"/>
      <c r="MFM242" s="6"/>
      <c r="MFN242" s="6"/>
      <c r="MFO242" s="6"/>
      <c r="MFP242" s="6"/>
      <c r="MFQ242" s="6"/>
      <c r="MFR242" s="6"/>
      <c r="MFS242" s="6"/>
      <c r="MFT242" s="6"/>
      <c r="MFU242" s="6"/>
      <c r="MFV242" s="6"/>
      <c r="MFW242" s="6"/>
      <c r="MFX242" s="6"/>
      <c r="MFY242" s="6"/>
      <c r="MFZ242" s="6"/>
      <c r="MGA242" s="6"/>
      <c r="MGB242" s="6"/>
      <c r="MGC242" s="6"/>
      <c r="MGD242" s="6"/>
      <c r="MGE242" s="6"/>
      <c r="MGF242" s="6"/>
      <c r="MGG242" s="6"/>
      <c r="MGH242" s="6"/>
      <c r="MGI242" s="6"/>
      <c r="MGJ242" s="6"/>
      <c r="MGK242" s="6"/>
      <c r="MGL242" s="6"/>
      <c r="MGM242" s="6"/>
      <c r="MGN242" s="6"/>
      <c r="MGO242" s="6"/>
      <c r="MGP242" s="6"/>
      <c r="MGQ242" s="6"/>
      <c r="MGR242" s="6"/>
      <c r="MGS242" s="6"/>
      <c r="MGT242" s="6"/>
      <c r="MGU242" s="6"/>
      <c r="MGV242" s="6"/>
      <c r="MGW242" s="6"/>
      <c r="MGX242" s="6"/>
      <c r="MGY242" s="6"/>
      <c r="MGZ242" s="6"/>
      <c r="MHA242" s="6"/>
      <c r="MHB242" s="6"/>
      <c r="MHC242" s="6"/>
      <c r="MHD242" s="6"/>
      <c r="MHE242" s="6"/>
      <c r="MHF242" s="6"/>
      <c r="MHG242" s="6"/>
      <c r="MHH242" s="6"/>
      <c r="MHI242" s="6"/>
      <c r="MHJ242" s="6"/>
      <c r="MHK242" s="6"/>
      <c r="MHL242" s="6"/>
      <c r="MHM242" s="6"/>
      <c r="MHN242" s="6"/>
      <c r="MHO242" s="6"/>
      <c r="MHP242" s="6"/>
      <c r="MHQ242" s="6"/>
      <c r="MHR242" s="6"/>
      <c r="MHS242" s="6"/>
      <c r="MHT242" s="6"/>
      <c r="MHU242" s="6"/>
      <c r="MHV242" s="6"/>
      <c r="MHW242" s="6"/>
      <c r="MHX242" s="6"/>
      <c r="MHY242" s="6"/>
      <c r="MHZ242" s="6"/>
      <c r="MIA242" s="6"/>
      <c r="MIB242" s="6"/>
      <c r="MIC242" s="6"/>
      <c r="MID242" s="6"/>
      <c r="MIE242" s="6"/>
      <c r="MIF242" s="6"/>
      <c r="MIG242" s="6"/>
      <c r="MIH242" s="6"/>
      <c r="MII242" s="6"/>
      <c r="MIJ242" s="6"/>
      <c r="MIK242" s="6"/>
      <c r="MIL242" s="6"/>
      <c r="MIM242" s="6"/>
      <c r="MIN242" s="6"/>
      <c r="MIO242" s="6"/>
      <c r="MIP242" s="6"/>
      <c r="MIQ242" s="6"/>
      <c r="MIR242" s="6"/>
      <c r="MIS242" s="6"/>
      <c r="MIT242" s="6"/>
      <c r="MIU242" s="6"/>
      <c r="MIV242" s="6"/>
      <c r="MIW242" s="6"/>
      <c r="MIX242" s="6"/>
      <c r="MIY242" s="6"/>
      <c r="MIZ242" s="6"/>
      <c r="MJA242" s="6"/>
      <c r="MJB242" s="6"/>
      <c r="MJC242" s="6"/>
      <c r="MJD242" s="6"/>
      <c r="MJE242" s="6"/>
      <c r="MJF242" s="6"/>
      <c r="MJG242" s="6"/>
      <c r="MJH242" s="6"/>
      <c r="MJI242" s="6"/>
      <c r="MJJ242" s="6"/>
      <c r="MJK242" s="6"/>
      <c r="MJL242" s="6"/>
      <c r="MJM242" s="6"/>
      <c r="MJN242" s="6"/>
      <c r="MJO242" s="6"/>
      <c r="MJP242" s="6"/>
      <c r="MJQ242" s="6"/>
      <c r="MJR242" s="6"/>
      <c r="MJS242" s="6"/>
      <c r="MJT242" s="6"/>
      <c r="MJU242" s="6"/>
      <c r="MJV242" s="6"/>
      <c r="MJW242" s="6"/>
      <c r="MJX242" s="6"/>
      <c r="MJY242" s="6"/>
      <c r="MJZ242" s="6"/>
      <c r="MKA242" s="6"/>
      <c r="MKB242" s="6"/>
      <c r="MKC242" s="6"/>
      <c r="MKD242" s="6"/>
      <c r="MKE242" s="6"/>
      <c r="MKF242" s="6"/>
      <c r="MKG242" s="6"/>
      <c r="MKH242" s="6"/>
      <c r="MKI242" s="6"/>
      <c r="MKJ242" s="6"/>
      <c r="MKK242" s="6"/>
      <c r="MKL242" s="6"/>
      <c r="MKM242" s="6"/>
      <c r="MKN242" s="6"/>
      <c r="MKO242" s="6"/>
      <c r="MKP242" s="6"/>
      <c r="MKQ242" s="6"/>
      <c r="MKR242" s="6"/>
      <c r="MKS242" s="6"/>
      <c r="MKT242" s="6"/>
      <c r="MKU242" s="6"/>
      <c r="MKV242" s="6"/>
      <c r="MKW242" s="6"/>
      <c r="MKX242" s="6"/>
      <c r="MKY242" s="6"/>
      <c r="MKZ242" s="6"/>
      <c r="MLA242" s="6"/>
      <c r="MLB242" s="6"/>
      <c r="MLC242" s="6"/>
      <c r="MLD242" s="6"/>
      <c r="MLE242" s="6"/>
      <c r="MLF242" s="6"/>
      <c r="MLG242" s="6"/>
      <c r="MLH242" s="6"/>
      <c r="MLI242" s="6"/>
      <c r="MLJ242" s="6"/>
      <c r="MLK242" s="6"/>
      <c r="MLL242" s="6"/>
      <c r="MLM242" s="6"/>
      <c r="MLN242" s="6"/>
      <c r="MLO242" s="6"/>
      <c r="MLP242" s="6"/>
      <c r="MLQ242" s="6"/>
      <c r="MLR242" s="6"/>
      <c r="MLS242" s="6"/>
      <c r="MLT242" s="6"/>
      <c r="MLU242" s="6"/>
      <c r="MLV242" s="6"/>
      <c r="MLW242" s="6"/>
      <c r="MLX242" s="6"/>
      <c r="MLY242" s="6"/>
      <c r="MLZ242" s="6"/>
      <c r="MMA242" s="6"/>
      <c r="MMB242" s="6"/>
      <c r="MMC242" s="6"/>
      <c r="MMD242" s="6"/>
      <c r="MME242" s="6"/>
      <c r="MMF242" s="6"/>
      <c r="MMG242" s="6"/>
      <c r="MMH242" s="6"/>
      <c r="MMI242" s="6"/>
      <c r="MMJ242" s="6"/>
      <c r="MMK242" s="6"/>
      <c r="MML242" s="6"/>
      <c r="MMM242" s="6"/>
      <c r="MMN242" s="6"/>
      <c r="MMO242" s="6"/>
      <c r="MMP242" s="6"/>
      <c r="MMQ242" s="6"/>
      <c r="MMR242" s="6"/>
      <c r="MMS242" s="6"/>
      <c r="MMT242" s="6"/>
      <c r="MMU242" s="6"/>
      <c r="MMV242" s="6"/>
      <c r="MMW242" s="6"/>
      <c r="MMX242" s="6"/>
      <c r="MMY242" s="6"/>
      <c r="MMZ242" s="6"/>
      <c r="MNA242" s="6"/>
      <c r="MNB242" s="6"/>
      <c r="MNC242" s="6"/>
      <c r="MND242" s="6"/>
      <c r="MNE242" s="6"/>
      <c r="MNF242" s="6"/>
      <c r="MNG242" s="6"/>
      <c r="MNH242" s="6"/>
      <c r="MNI242" s="6"/>
      <c r="MNJ242" s="6"/>
      <c r="MNK242" s="6"/>
      <c r="MNL242" s="6"/>
      <c r="MNM242" s="6"/>
      <c r="MNN242" s="6"/>
      <c r="MNO242" s="6"/>
      <c r="MNP242" s="6"/>
      <c r="MNQ242" s="6"/>
      <c r="MNR242" s="6"/>
      <c r="MNS242" s="6"/>
      <c r="MNT242" s="6"/>
      <c r="MNU242" s="6"/>
      <c r="MNV242" s="6"/>
      <c r="MNW242" s="6"/>
      <c r="MNX242" s="6"/>
      <c r="MNY242" s="6"/>
      <c r="MNZ242" s="6"/>
      <c r="MOA242" s="6"/>
      <c r="MOB242" s="6"/>
      <c r="MOC242" s="6"/>
      <c r="MOD242" s="6"/>
      <c r="MOE242" s="6"/>
      <c r="MOF242" s="6"/>
      <c r="MOG242" s="6"/>
      <c r="MOH242" s="6"/>
      <c r="MOI242" s="6"/>
      <c r="MOJ242" s="6"/>
      <c r="MOK242" s="6"/>
      <c r="MOL242" s="6"/>
      <c r="MOM242" s="6"/>
      <c r="MON242" s="6"/>
      <c r="MOO242" s="6"/>
      <c r="MOP242" s="6"/>
      <c r="MOQ242" s="6"/>
      <c r="MOR242" s="6"/>
      <c r="MOS242" s="6"/>
      <c r="MOT242" s="6"/>
      <c r="MOU242" s="6"/>
      <c r="MOV242" s="6"/>
      <c r="MOW242" s="6"/>
      <c r="MOX242" s="6"/>
      <c r="MOY242" s="6"/>
      <c r="MOZ242" s="6"/>
      <c r="MPA242" s="6"/>
      <c r="MPB242" s="6"/>
      <c r="MPC242" s="6"/>
      <c r="MPD242" s="6"/>
      <c r="MPE242" s="6"/>
      <c r="MPF242" s="6"/>
      <c r="MPG242" s="6"/>
      <c r="MPH242" s="6"/>
      <c r="MPI242" s="6"/>
      <c r="MPJ242" s="6"/>
      <c r="MPK242" s="6"/>
      <c r="MPL242" s="6"/>
      <c r="MPM242" s="6"/>
      <c r="MPN242" s="6"/>
      <c r="MPO242" s="6"/>
      <c r="MPP242" s="6"/>
      <c r="MPQ242" s="6"/>
      <c r="MPR242" s="6"/>
      <c r="MPS242" s="6"/>
      <c r="MPT242" s="6"/>
      <c r="MPU242" s="6"/>
      <c r="MPV242" s="6"/>
      <c r="MPW242" s="6"/>
      <c r="MPX242" s="6"/>
      <c r="MPY242" s="6"/>
      <c r="MPZ242" s="6"/>
      <c r="MQA242" s="6"/>
      <c r="MQB242" s="6"/>
      <c r="MQC242" s="6"/>
      <c r="MQD242" s="6"/>
      <c r="MQE242" s="6"/>
      <c r="MQF242" s="6"/>
      <c r="MQG242" s="6"/>
      <c r="MQH242" s="6"/>
      <c r="MQI242" s="6"/>
      <c r="MQJ242" s="6"/>
      <c r="MQK242" s="6"/>
      <c r="MQL242" s="6"/>
      <c r="MQM242" s="6"/>
      <c r="MQN242" s="6"/>
      <c r="MQO242" s="6"/>
      <c r="MQP242" s="6"/>
      <c r="MQQ242" s="6"/>
      <c r="MQR242" s="6"/>
      <c r="MQS242" s="6"/>
      <c r="MQT242" s="6"/>
      <c r="MQU242" s="6"/>
      <c r="MQV242" s="6"/>
      <c r="MQW242" s="6"/>
      <c r="MQX242" s="6"/>
      <c r="MQY242" s="6"/>
      <c r="MQZ242" s="6"/>
      <c r="MRA242" s="6"/>
      <c r="MRB242" s="6"/>
      <c r="MRC242" s="6"/>
      <c r="MRD242" s="6"/>
      <c r="MRE242" s="6"/>
      <c r="MRF242" s="6"/>
      <c r="MRG242" s="6"/>
      <c r="MRH242" s="6"/>
      <c r="MRI242" s="6"/>
      <c r="MRJ242" s="6"/>
      <c r="MRK242" s="6"/>
      <c r="MRL242" s="6"/>
      <c r="MRM242" s="6"/>
      <c r="MRN242" s="6"/>
      <c r="MRO242" s="6"/>
      <c r="MRP242" s="6"/>
      <c r="MRQ242" s="6"/>
      <c r="MRR242" s="6"/>
      <c r="MRS242" s="6"/>
      <c r="MRT242" s="6"/>
      <c r="MRU242" s="6"/>
      <c r="MRV242" s="6"/>
      <c r="MRW242" s="6"/>
      <c r="MRX242" s="6"/>
      <c r="MRY242" s="6"/>
      <c r="MRZ242" s="6"/>
      <c r="MSA242" s="6"/>
      <c r="MSB242" s="6"/>
      <c r="MSC242" s="6"/>
      <c r="MSD242" s="6"/>
      <c r="MSE242" s="6"/>
      <c r="MSF242" s="6"/>
      <c r="MSG242" s="6"/>
      <c r="MSH242" s="6"/>
      <c r="MSI242" s="6"/>
      <c r="MSJ242" s="6"/>
      <c r="MSK242" s="6"/>
      <c r="MSL242" s="6"/>
      <c r="MSM242" s="6"/>
      <c r="MSN242" s="6"/>
      <c r="MSO242" s="6"/>
      <c r="MSP242" s="6"/>
      <c r="MSQ242" s="6"/>
      <c r="MSR242" s="6"/>
      <c r="MSS242" s="6"/>
      <c r="MST242" s="6"/>
      <c r="MSU242" s="6"/>
      <c r="MSV242" s="6"/>
      <c r="MSW242" s="6"/>
      <c r="MSX242" s="6"/>
      <c r="MSY242" s="6"/>
      <c r="MSZ242" s="6"/>
      <c r="MTA242" s="6"/>
      <c r="MTB242" s="6"/>
      <c r="MTC242" s="6"/>
      <c r="MTD242" s="6"/>
      <c r="MTE242" s="6"/>
      <c r="MTF242" s="6"/>
      <c r="MTG242" s="6"/>
      <c r="MTH242" s="6"/>
      <c r="MTI242" s="6"/>
      <c r="MTJ242" s="6"/>
      <c r="MTK242" s="6"/>
      <c r="MTL242" s="6"/>
      <c r="MTM242" s="6"/>
      <c r="MTN242" s="6"/>
      <c r="MTO242" s="6"/>
      <c r="MTP242" s="6"/>
      <c r="MTQ242" s="6"/>
      <c r="MTR242" s="6"/>
      <c r="MTS242" s="6"/>
      <c r="MTT242" s="6"/>
      <c r="MTU242" s="6"/>
      <c r="MTV242" s="6"/>
      <c r="MTW242" s="6"/>
      <c r="MTX242" s="6"/>
      <c r="MTY242" s="6"/>
      <c r="MTZ242" s="6"/>
      <c r="MUA242" s="6"/>
      <c r="MUB242" s="6"/>
      <c r="MUC242" s="6"/>
      <c r="MUD242" s="6"/>
      <c r="MUE242" s="6"/>
      <c r="MUF242" s="6"/>
      <c r="MUG242" s="6"/>
      <c r="MUH242" s="6"/>
      <c r="MUI242" s="6"/>
      <c r="MUJ242" s="6"/>
      <c r="MUK242" s="6"/>
      <c r="MUL242" s="6"/>
      <c r="MUM242" s="6"/>
      <c r="MUN242" s="6"/>
      <c r="MUO242" s="6"/>
      <c r="MUP242" s="6"/>
      <c r="MUQ242" s="6"/>
      <c r="MUR242" s="6"/>
      <c r="MUS242" s="6"/>
      <c r="MUT242" s="6"/>
      <c r="MUU242" s="6"/>
      <c r="MUV242" s="6"/>
      <c r="MUW242" s="6"/>
      <c r="MUX242" s="6"/>
      <c r="MUY242" s="6"/>
      <c r="MUZ242" s="6"/>
      <c r="MVA242" s="6"/>
      <c r="MVB242" s="6"/>
      <c r="MVC242" s="6"/>
      <c r="MVD242" s="6"/>
      <c r="MVE242" s="6"/>
      <c r="MVF242" s="6"/>
      <c r="MVG242" s="6"/>
      <c r="MVH242" s="6"/>
      <c r="MVI242" s="6"/>
      <c r="MVJ242" s="6"/>
      <c r="MVK242" s="6"/>
      <c r="MVL242" s="6"/>
      <c r="MVM242" s="6"/>
      <c r="MVN242" s="6"/>
      <c r="MVO242" s="6"/>
      <c r="MVP242" s="6"/>
      <c r="MVQ242" s="6"/>
      <c r="MVR242" s="6"/>
      <c r="MVS242" s="6"/>
      <c r="MVT242" s="6"/>
      <c r="MVU242" s="6"/>
      <c r="MVV242" s="6"/>
      <c r="MVW242" s="6"/>
      <c r="MVX242" s="6"/>
      <c r="MVY242" s="6"/>
      <c r="MVZ242" s="6"/>
      <c r="MWA242" s="6"/>
      <c r="MWB242" s="6"/>
      <c r="MWC242" s="6"/>
      <c r="MWD242" s="6"/>
      <c r="MWE242" s="6"/>
      <c r="MWF242" s="6"/>
      <c r="MWG242" s="6"/>
      <c r="MWH242" s="6"/>
      <c r="MWI242" s="6"/>
      <c r="MWJ242" s="6"/>
      <c r="MWK242" s="6"/>
      <c r="MWL242" s="6"/>
      <c r="MWM242" s="6"/>
      <c r="MWN242" s="6"/>
      <c r="MWO242" s="6"/>
      <c r="MWP242" s="6"/>
      <c r="MWQ242" s="6"/>
      <c r="MWR242" s="6"/>
      <c r="MWS242" s="6"/>
      <c r="MWT242" s="6"/>
      <c r="MWU242" s="6"/>
      <c r="MWV242" s="6"/>
      <c r="MWW242" s="6"/>
      <c r="MWX242" s="6"/>
      <c r="MWY242" s="6"/>
      <c r="MWZ242" s="6"/>
      <c r="MXA242" s="6"/>
      <c r="MXB242" s="6"/>
      <c r="MXC242" s="6"/>
      <c r="MXD242" s="6"/>
      <c r="MXE242" s="6"/>
      <c r="MXF242" s="6"/>
      <c r="MXG242" s="6"/>
      <c r="MXH242" s="6"/>
      <c r="MXI242" s="6"/>
      <c r="MXJ242" s="6"/>
      <c r="MXK242" s="6"/>
      <c r="MXL242" s="6"/>
      <c r="MXM242" s="6"/>
      <c r="MXN242" s="6"/>
      <c r="MXO242" s="6"/>
      <c r="MXP242" s="6"/>
      <c r="MXQ242" s="6"/>
      <c r="MXR242" s="6"/>
      <c r="MXS242" s="6"/>
      <c r="MXT242" s="6"/>
      <c r="MXU242" s="6"/>
      <c r="MXV242" s="6"/>
      <c r="MXW242" s="6"/>
      <c r="MXX242" s="6"/>
      <c r="MXY242" s="6"/>
      <c r="MXZ242" s="6"/>
      <c r="MYA242" s="6"/>
      <c r="MYB242" s="6"/>
      <c r="MYC242" s="6"/>
      <c r="MYD242" s="6"/>
      <c r="MYE242" s="6"/>
      <c r="MYF242" s="6"/>
      <c r="MYG242" s="6"/>
      <c r="MYH242" s="6"/>
      <c r="MYI242" s="6"/>
      <c r="MYJ242" s="6"/>
      <c r="MYK242" s="6"/>
      <c r="MYL242" s="6"/>
      <c r="MYM242" s="6"/>
      <c r="MYN242" s="6"/>
      <c r="MYO242" s="6"/>
      <c r="MYP242" s="6"/>
      <c r="MYQ242" s="6"/>
      <c r="MYR242" s="6"/>
      <c r="MYS242" s="6"/>
      <c r="MYT242" s="6"/>
      <c r="MYU242" s="6"/>
      <c r="MYV242" s="6"/>
      <c r="MYW242" s="6"/>
      <c r="MYX242" s="6"/>
      <c r="MYY242" s="6"/>
      <c r="MYZ242" s="6"/>
      <c r="MZA242" s="6"/>
      <c r="MZB242" s="6"/>
      <c r="MZC242" s="6"/>
      <c r="MZD242" s="6"/>
      <c r="MZE242" s="6"/>
      <c r="MZF242" s="6"/>
      <c r="MZG242" s="6"/>
      <c r="MZH242" s="6"/>
      <c r="MZI242" s="6"/>
      <c r="MZJ242" s="6"/>
      <c r="MZK242" s="6"/>
      <c r="MZL242" s="6"/>
      <c r="MZM242" s="6"/>
      <c r="MZN242" s="6"/>
      <c r="MZO242" s="6"/>
      <c r="MZP242" s="6"/>
      <c r="MZQ242" s="6"/>
      <c r="MZR242" s="6"/>
      <c r="MZS242" s="6"/>
      <c r="MZT242" s="6"/>
      <c r="MZU242" s="6"/>
      <c r="MZV242" s="6"/>
      <c r="MZW242" s="6"/>
      <c r="MZX242" s="6"/>
      <c r="MZY242" s="6"/>
      <c r="MZZ242" s="6"/>
      <c r="NAA242" s="6"/>
      <c r="NAB242" s="6"/>
      <c r="NAC242" s="6"/>
      <c r="NAD242" s="6"/>
      <c r="NAE242" s="6"/>
      <c r="NAF242" s="6"/>
      <c r="NAG242" s="6"/>
      <c r="NAH242" s="6"/>
      <c r="NAI242" s="6"/>
      <c r="NAJ242" s="6"/>
      <c r="NAK242" s="6"/>
      <c r="NAL242" s="6"/>
      <c r="NAM242" s="6"/>
      <c r="NAN242" s="6"/>
      <c r="NAO242" s="6"/>
      <c r="NAP242" s="6"/>
      <c r="NAQ242" s="6"/>
      <c r="NAR242" s="6"/>
      <c r="NAS242" s="6"/>
      <c r="NAT242" s="6"/>
      <c r="NAU242" s="6"/>
      <c r="NAV242" s="6"/>
      <c r="NAW242" s="6"/>
      <c r="NAX242" s="6"/>
      <c r="NAY242" s="6"/>
      <c r="NAZ242" s="6"/>
      <c r="NBA242" s="6"/>
      <c r="NBB242" s="6"/>
      <c r="NBC242" s="6"/>
      <c r="NBD242" s="6"/>
      <c r="NBE242" s="6"/>
      <c r="NBF242" s="6"/>
      <c r="NBG242" s="6"/>
      <c r="NBH242" s="6"/>
      <c r="NBI242" s="6"/>
      <c r="NBJ242" s="6"/>
      <c r="NBK242" s="6"/>
      <c r="NBL242" s="6"/>
      <c r="NBM242" s="6"/>
      <c r="NBN242" s="6"/>
      <c r="NBO242" s="6"/>
      <c r="NBP242" s="6"/>
      <c r="NBQ242" s="6"/>
      <c r="NBR242" s="6"/>
      <c r="NBS242" s="6"/>
      <c r="NBT242" s="6"/>
      <c r="NBU242" s="6"/>
      <c r="NBV242" s="6"/>
      <c r="NBW242" s="6"/>
      <c r="NBX242" s="6"/>
      <c r="NBY242" s="6"/>
      <c r="NBZ242" s="6"/>
      <c r="NCA242" s="6"/>
      <c r="NCB242" s="6"/>
      <c r="NCC242" s="6"/>
      <c r="NCD242" s="6"/>
      <c r="NCE242" s="6"/>
      <c r="NCF242" s="6"/>
      <c r="NCG242" s="6"/>
      <c r="NCH242" s="6"/>
      <c r="NCI242" s="6"/>
      <c r="NCJ242" s="6"/>
      <c r="NCK242" s="6"/>
      <c r="NCL242" s="6"/>
      <c r="NCM242" s="6"/>
      <c r="NCN242" s="6"/>
      <c r="NCO242" s="6"/>
      <c r="NCP242" s="6"/>
      <c r="NCQ242" s="6"/>
      <c r="NCR242" s="6"/>
      <c r="NCS242" s="6"/>
      <c r="NCT242" s="6"/>
      <c r="NCU242" s="6"/>
      <c r="NCV242" s="6"/>
      <c r="NCW242" s="6"/>
      <c r="NCX242" s="6"/>
      <c r="NCY242" s="6"/>
      <c r="NCZ242" s="6"/>
      <c r="NDA242" s="6"/>
      <c r="NDB242" s="6"/>
      <c r="NDC242" s="6"/>
      <c r="NDD242" s="6"/>
      <c r="NDE242" s="6"/>
      <c r="NDF242" s="6"/>
      <c r="NDG242" s="6"/>
      <c r="NDH242" s="6"/>
      <c r="NDI242" s="6"/>
      <c r="NDJ242" s="6"/>
      <c r="NDK242" s="6"/>
      <c r="NDL242" s="6"/>
      <c r="NDM242" s="6"/>
      <c r="NDN242" s="6"/>
      <c r="NDO242" s="6"/>
      <c r="NDP242" s="6"/>
      <c r="NDQ242" s="6"/>
      <c r="NDR242" s="6"/>
      <c r="NDS242" s="6"/>
      <c r="NDT242" s="6"/>
      <c r="NDU242" s="6"/>
      <c r="NDV242" s="6"/>
      <c r="NDW242" s="6"/>
      <c r="NDX242" s="6"/>
      <c r="NDY242" s="6"/>
      <c r="NDZ242" s="6"/>
      <c r="NEA242" s="6"/>
      <c r="NEB242" s="6"/>
      <c r="NEC242" s="6"/>
      <c r="NED242" s="6"/>
      <c r="NEE242" s="6"/>
      <c r="NEF242" s="6"/>
      <c r="NEG242" s="6"/>
      <c r="NEH242" s="6"/>
      <c r="NEI242" s="6"/>
      <c r="NEJ242" s="6"/>
      <c r="NEK242" s="6"/>
      <c r="NEL242" s="6"/>
      <c r="NEM242" s="6"/>
      <c r="NEN242" s="6"/>
      <c r="NEO242" s="6"/>
      <c r="NEP242" s="6"/>
      <c r="NEQ242" s="6"/>
      <c r="NER242" s="6"/>
      <c r="NES242" s="6"/>
      <c r="NET242" s="6"/>
      <c r="NEU242" s="6"/>
      <c r="NEV242" s="6"/>
      <c r="NEW242" s="6"/>
      <c r="NEX242" s="6"/>
      <c r="NEY242" s="6"/>
      <c r="NEZ242" s="6"/>
      <c r="NFA242" s="6"/>
      <c r="NFB242" s="6"/>
      <c r="NFC242" s="6"/>
      <c r="NFD242" s="6"/>
      <c r="NFE242" s="6"/>
      <c r="NFF242" s="6"/>
      <c r="NFG242" s="6"/>
      <c r="NFH242" s="6"/>
      <c r="NFI242" s="6"/>
      <c r="NFJ242" s="6"/>
      <c r="NFK242" s="6"/>
      <c r="NFL242" s="6"/>
      <c r="NFM242" s="6"/>
      <c r="NFN242" s="6"/>
      <c r="NFO242" s="6"/>
      <c r="NFP242" s="6"/>
      <c r="NFQ242" s="6"/>
      <c r="NFR242" s="6"/>
      <c r="NFS242" s="6"/>
      <c r="NFT242" s="6"/>
      <c r="NFU242" s="6"/>
      <c r="NFV242" s="6"/>
      <c r="NFW242" s="6"/>
      <c r="NFX242" s="6"/>
      <c r="NFY242" s="6"/>
      <c r="NFZ242" s="6"/>
      <c r="NGA242" s="6"/>
      <c r="NGB242" s="6"/>
      <c r="NGC242" s="6"/>
      <c r="NGD242" s="6"/>
      <c r="NGE242" s="6"/>
      <c r="NGF242" s="6"/>
      <c r="NGG242" s="6"/>
      <c r="NGH242" s="6"/>
      <c r="NGI242" s="6"/>
      <c r="NGJ242" s="6"/>
      <c r="NGK242" s="6"/>
      <c r="NGL242" s="6"/>
      <c r="NGM242" s="6"/>
      <c r="NGN242" s="6"/>
      <c r="NGO242" s="6"/>
      <c r="NGP242" s="6"/>
      <c r="NGQ242" s="6"/>
      <c r="NGR242" s="6"/>
      <c r="NGS242" s="6"/>
      <c r="NGT242" s="6"/>
      <c r="NGU242" s="6"/>
      <c r="NGV242" s="6"/>
      <c r="NGW242" s="6"/>
      <c r="NGX242" s="6"/>
      <c r="NGY242" s="6"/>
      <c r="NGZ242" s="6"/>
      <c r="NHA242" s="6"/>
      <c r="NHB242" s="6"/>
      <c r="NHC242" s="6"/>
      <c r="NHD242" s="6"/>
      <c r="NHE242" s="6"/>
      <c r="NHF242" s="6"/>
      <c r="NHG242" s="6"/>
      <c r="NHH242" s="6"/>
      <c r="NHI242" s="6"/>
      <c r="NHJ242" s="6"/>
      <c r="NHK242" s="6"/>
      <c r="NHL242" s="6"/>
      <c r="NHM242" s="6"/>
      <c r="NHN242" s="6"/>
      <c r="NHO242" s="6"/>
      <c r="NHP242" s="6"/>
      <c r="NHQ242" s="6"/>
      <c r="NHR242" s="6"/>
      <c r="NHS242" s="6"/>
      <c r="NHT242" s="6"/>
      <c r="NHU242" s="6"/>
      <c r="NHV242" s="6"/>
      <c r="NHW242" s="6"/>
      <c r="NHX242" s="6"/>
      <c r="NHY242" s="6"/>
      <c r="NHZ242" s="6"/>
      <c r="NIA242" s="6"/>
      <c r="NIB242" s="6"/>
      <c r="NIC242" s="6"/>
      <c r="NID242" s="6"/>
      <c r="NIE242" s="6"/>
      <c r="NIF242" s="6"/>
      <c r="NIG242" s="6"/>
      <c r="NIH242" s="6"/>
      <c r="NII242" s="6"/>
      <c r="NIJ242" s="6"/>
      <c r="NIK242" s="6"/>
      <c r="NIL242" s="6"/>
      <c r="NIM242" s="6"/>
      <c r="NIN242" s="6"/>
      <c r="NIO242" s="6"/>
      <c r="NIP242" s="6"/>
      <c r="NIQ242" s="6"/>
      <c r="NIR242" s="6"/>
      <c r="NIS242" s="6"/>
      <c r="NIT242" s="6"/>
      <c r="NIU242" s="6"/>
      <c r="NIV242" s="6"/>
      <c r="NIW242" s="6"/>
      <c r="NIX242" s="6"/>
      <c r="NIY242" s="6"/>
      <c r="NIZ242" s="6"/>
      <c r="NJA242" s="6"/>
      <c r="NJB242" s="6"/>
      <c r="NJC242" s="6"/>
      <c r="NJD242" s="6"/>
      <c r="NJE242" s="6"/>
      <c r="NJF242" s="6"/>
      <c r="NJG242" s="6"/>
      <c r="NJH242" s="6"/>
      <c r="NJI242" s="6"/>
      <c r="NJJ242" s="6"/>
      <c r="NJK242" s="6"/>
      <c r="NJL242" s="6"/>
      <c r="NJM242" s="6"/>
      <c r="NJN242" s="6"/>
      <c r="NJO242" s="6"/>
      <c r="NJP242" s="6"/>
      <c r="NJQ242" s="6"/>
      <c r="NJR242" s="6"/>
      <c r="NJS242" s="6"/>
      <c r="NJT242" s="6"/>
      <c r="NJU242" s="6"/>
      <c r="NJV242" s="6"/>
      <c r="NJW242" s="6"/>
      <c r="NJX242" s="6"/>
      <c r="NJY242" s="6"/>
      <c r="NJZ242" s="6"/>
      <c r="NKA242" s="6"/>
      <c r="NKB242" s="6"/>
      <c r="NKC242" s="6"/>
      <c r="NKD242" s="6"/>
      <c r="NKE242" s="6"/>
      <c r="NKF242" s="6"/>
      <c r="NKG242" s="6"/>
      <c r="NKH242" s="6"/>
      <c r="NKI242" s="6"/>
      <c r="NKJ242" s="6"/>
      <c r="NKK242" s="6"/>
      <c r="NKL242" s="6"/>
      <c r="NKM242" s="6"/>
      <c r="NKN242" s="6"/>
      <c r="NKO242" s="6"/>
      <c r="NKP242" s="6"/>
      <c r="NKQ242" s="6"/>
      <c r="NKR242" s="6"/>
      <c r="NKS242" s="6"/>
      <c r="NKT242" s="6"/>
      <c r="NKU242" s="6"/>
      <c r="NKV242" s="6"/>
      <c r="NKW242" s="6"/>
      <c r="NKX242" s="6"/>
      <c r="NKY242" s="6"/>
      <c r="NKZ242" s="6"/>
      <c r="NLA242" s="6"/>
      <c r="NLB242" s="6"/>
      <c r="NLC242" s="6"/>
      <c r="NLD242" s="6"/>
      <c r="NLE242" s="6"/>
      <c r="NLF242" s="6"/>
      <c r="NLG242" s="6"/>
      <c r="NLH242" s="6"/>
      <c r="NLI242" s="6"/>
      <c r="NLJ242" s="6"/>
      <c r="NLK242" s="6"/>
      <c r="NLL242" s="6"/>
      <c r="NLM242" s="6"/>
      <c r="NLN242" s="6"/>
      <c r="NLO242" s="6"/>
      <c r="NLP242" s="6"/>
      <c r="NLQ242" s="6"/>
      <c r="NLR242" s="6"/>
      <c r="NLS242" s="6"/>
      <c r="NLT242" s="6"/>
      <c r="NLU242" s="6"/>
      <c r="NLV242" s="6"/>
      <c r="NLW242" s="6"/>
      <c r="NLX242" s="6"/>
      <c r="NLY242" s="6"/>
      <c r="NLZ242" s="6"/>
      <c r="NMA242" s="6"/>
      <c r="NMB242" s="6"/>
      <c r="NMC242" s="6"/>
      <c r="NMD242" s="6"/>
      <c r="NME242" s="6"/>
      <c r="NMF242" s="6"/>
      <c r="NMG242" s="6"/>
      <c r="NMH242" s="6"/>
      <c r="NMI242" s="6"/>
      <c r="NMJ242" s="6"/>
      <c r="NMK242" s="6"/>
      <c r="NML242" s="6"/>
      <c r="NMM242" s="6"/>
      <c r="NMN242" s="6"/>
      <c r="NMO242" s="6"/>
      <c r="NMP242" s="6"/>
      <c r="NMQ242" s="6"/>
      <c r="NMR242" s="6"/>
      <c r="NMS242" s="6"/>
      <c r="NMT242" s="6"/>
      <c r="NMU242" s="6"/>
      <c r="NMV242" s="6"/>
      <c r="NMW242" s="6"/>
      <c r="NMX242" s="6"/>
      <c r="NMY242" s="6"/>
      <c r="NMZ242" s="6"/>
      <c r="NNA242" s="6"/>
      <c r="NNB242" s="6"/>
      <c r="NNC242" s="6"/>
      <c r="NND242" s="6"/>
      <c r="NNE242" s="6"/>
      <c r="NNF242" s="6"/>
      <c r="NNG242" s="6"/>
      <c r="NNH242" s="6"/>
      <c r="NNI242" s="6"/>
      <c r="NNJ242" s="6"/>
      <c r="NNK242" s="6"/>
      <c r="NNL242" s="6"/>
      <c r="NNM242" s="6"/>
      <c r="NNN242" s="6"/>
      <c r="NNO242" s="6"/>
      <c r="NNP242" s="6"/>
      <c r="NNQ242" s="6"/>
      <c r="NNR242" s="6"/>
      <c r="NNS242" s="6"/>
      <c r="NNT242" s="6"/>
      <c r="NNU242" s="6"/>
      <c r="NNV242" s="6"/>
      <c r="NNW242" s="6"/>
      <c r="NNX242" s="6"/>
      <c r="NNY242" s="6"/>
      <c r="NNZ242" s="6"/>
      <c r="NOA242" s="6"/>
      <c r="NOB242" s="6"/>
      <c r="NOC242" s="6"/>
      <c r="NOD242" s="6"/>
      <c r="NOE242" s="6"/>
      <c r="NOF242" s="6"/>
      <c r="NOG242" s="6"/>
      <c r="NOH242" s="6"/>
      <c r="NOI242" s="6"/>
      <c r="NOJ242" s="6"/>
      <c r="NOK242" s="6"/>
      <c r="NOL242" s="6"/>
      <c r="NOM242" s="6"/>
      <c r="NON242" s="6"/>
      <c r="NOO242" s="6"/>
      <c r="NOP242" s="6"/>
      <c r="NOQ242" s="6"/>
      <c r="NOR242" s="6"/>
      <c r="NOS242" s="6"/>
      <c r="NOT242" s="6"/>
      <c r="NOU242" s="6"/>
      <c r="NOV242" s="6"/>
      <c r="NOW242" s="6"/>
      <c r="NOX242" s="6"/>
      <c r="NOY242" s="6"/>
      <c r="NOZ242" s="6"/>
      <c r="NPA242" s="6"/>
      <c r="NPB242" s="6"/>
      <c r="NPC242" s="6"/>
      <c r="NPD242" s="6"/>
      <c r="NPE242" s="6"/>
      <c r="NPF242" s="6"/>
      <c r="NPG242" s="6"/>
      <c r="NPH242" s="6"/>
      <c r="NPI242" s="6"/>
      <c r="NPJ242" s="6"/>
      <c r="NPK242" s="6"/>
      <c r="NPL242" s="6"/>
      <c r="NPM242" s="6"/>
      <c r="NPN242" s="6"/>
      <c r="NPO242" s="6"/>
      <c r="NPP242" s="6"/>
      <c r="NPQ242" s="6"/>
      <c r="NPR242" s="6"/>
      <c r="NPS242" s="6"/>
      <c r="NPT242" s="6"/>
      <c r="NPU242" s="6"/>
      <c r="NPV242" s="6"/>
      <c r="NPW242" s="6"/>
      <c r="NPX242" s="6"/>
      <c r="NPY242" s="6"/>
      <c r="NPZ242" s="6"/>
      <c r="NQA242" s="6"/>
      <c r="NQB242" s="6"/>
      <c r="NQC242" s="6"/>
      <c r="NQD242" s="6"/>
      <c r="NQE242" s="6"/>
      <c r="NQF242" s="6"/>
      <c r="NQG242" s="6"/>
      <c r="NQH242" s="6"/>
      <c r="NQI242" s="6"/>
      <c r="NQJ242" s="6"/>
      <c r="NQK242" s="6"/>
      <c r="NQL242" s="6"/>
      <c r="NQM242" s="6"/>
      <c r="NQN242" s="6"/>
      <c r="NQO242" s="6"/>
      <c r="NQP242" s="6"/>
      <c r="NQQ242" s="6"/>
      <c r="NQR242" s="6"/>
      <c r="NQS242" s="6"/>
      <c r="NQT242" s="6"/>
      <c r="NQU242" s="6"/>
      <c r="NQV242" s="6"/>
      <c r="NQW242" s="6"/>
      <c r="NQX242" s="6"/>
      <c r="NQY242" s="6"/>
      <c r="NQZ242" s="6"/>
      <c r="NRA242" s="6"/>
      <c r="NRB242" s="6"/>
      <c r="NRC242" s="6"/>
      <c r="NRD242" s="6"/>
      <c r="NRE242" s="6"/>
      <c r="NRF242" s="6"/>
      <c r="NRG242" s="6"/>
      <c r="NRH242" s="6"/>
      <c r="NRI242" s="6"/>
      <c r="NRJ242" s="6"/>
      <c r="NRK242" s="6"/>
      <c r="NRL242" s="6"/>
      <c r="NRM242" s="6"/>
      <c r="NRN242" s="6"/>
      <c r="NRO242" s="6"/>
      <c r="NRP242" s="6"/>
      <c r="NRQ242" s="6"/>
      <c r="NRR242" s="6"/>
      <c r="NRS242" s="6"/>
      <c r="NRT242" s="6"/>
      <c r="NRU242" s="6"/>
      <c r="NRV242" s="6"/>
      <c r="NRW242" s="6"/>
      <c r="NRX242" s="6"/>
      <c r="NRY242" s="6"/>
      <c r="NRZ242" s="6"/>
      <c r="NSA242" s="6"/>
      <c r="NSB242" s="6"/>
      <c r="NSC242" s="6"/>
      <c r="NSD242" s="6"/>
      <c r="NSE242" s="6"/>
      <c r="NSF242" s="6"/>
      <c r="NSG242" s="6"/>
      <c r="NSH242" s="6"/>
      <c r="NSI242" s="6"/>
      <c r="NSJ242" s="6"/>
      <c r="NSK242" s="6"/>
      <c r="NSL242" s="6"/>
      <c r="NSM242" s="6"/>
      <c r="NSN242" s="6"/>
      <c r="NSO242" s="6"/>
      <c r="NSP242" s="6"/>
      <c r="NSQ242" s="6"/>
      <c r="NSR242" s="6"/>
      <c r="NSS242" s="6"/>
      <c r="NST242" s="6"/>
      <c r="NSU242" s="6"/>
      <c r="NSV242" s="6"/>
      <c r="NSW242" s="6"/>
      <c r="NSX242" s="6"/>
      <c r="NSY242" s="6"/>
      <c r="NSZ242" s="6"/>
      <c r="NTA242" s="6"/>
      <c r="NTB242" s="6"/>
      <c r="NTC242" s="6"/>
      <c r="NTD242" s="6"/>
      <c r="NTE242" s="6"/>
      <c r="NTF242" s="6"/>
      <c r="NTG242" s="6"/>
      <c r="NTH242" s="6"/>
      <c r="NTI242" s="6"/>
      <c r="NTJ242" s="6"/>
      <c r="NTK242" s="6"/>
      <c r="NTL242" s="6"/>
      <c r="NTM242" s="6"/>
      <c r="NTN242" s="6"/>
      <c r="NTO242" s="6"/>
      <c r="NTP242" s="6"/>
      <c r="NTQ242" s="6"/>
      <c r="NTR242" s="6"/>
      <c r="NTS242" s="6"/>
      <c r="NTT242" s="6"/>
      <c r="NTU242" s="6"/>
      <c r="NTV242" s="6"/>
      <c r="NTW242" s="6"/>
      <c r="NTX242" s="6"/>
      <c r="NTY242" s="6"/>
      <c r="NTZ242" s="6"/>
      <c r="NUA242" s="6"/>
      <c r="NUB242" s="6"/>
      <c r="NUC242" s="6"/>
      <c r="NUD242" s="6"/>
      <c r="NUE242" s="6"/>
      <c r="NUF242" s="6"/>
      <c r="NUG242" s="6"/>
      <c r="NUH242" s="6"/>
      <c r="NUI242" s="6"/>
      <c r="NUJ242" s="6"/>
      <c r="NUK242" s="6"/>
      <c r="NUL242" s="6"/>
      <c r="NUM242" s="6"/>
      <c r="NUN242" s="6"/>
      <c r="NUO242" s="6"/>
      <c r="NUP242" s="6"/>
      <c r="NUQ242" s="6"/>
      <c r="NUR242" s="6"/>
      <c r="NUS242" s="6"/>
      <c r="NUT242" s="6"/>
      <c r="NUU242" s="6"/>
      <c r="NUV242" s="6"/>
      <c r="NUW242" s="6"/>
      <c r="NUX242" s="6"/>
      <c r="NUY242" s="6"/>
      <c r="NUZ242" s="6"/>
      <c r="NVA242" s="6"/>
      <c r="NVB242" s="6"/>
      <c r="NVC242" s="6"/>
      <c r="NVD242" s="6"/>
      <c r="NVE242" s="6"/>
      <c r="NVF242" s="6"/>
      <c r="NVG242" s="6"/>
      <c r="NVH242" s="6"/>
      <c r="NVI242" s="6"/>
      <c r="NVJ242" s="6"/>
      <c r="NVK242" s="6"/>
      <c r="NVL242" s="6"/>
      <c r="NVM242" s="6"/>
      <c r="NVN242" s="6"/>
      <c r="NVO242" s="6"/>
      <c r="NVP242" s="6"/>
      <c r="NVQ242" s="6"/>
      <c r="NVR242" s="6"/>
      <c r="NVS242" s="6"/>
      <c r="NVT242" s="6"/>
      <c r="NVU242" s="6"/>
      <c r="NVV242" s="6"/>
      <c r="NVW242" s="6"/>
      <c r="NVX242" s="6"/>
      <c r="NVY242" s="6"/>
      <c r="NVZ242" s="6"/>
      <c r="NWA242" s="6"/>
      <c r="NWB242" s="6"/>
      <c r="NWC242" s="6"/>
      <c r="NWD242" s="6"/>
      <c r="NWE242" s="6"/>
      <c r="NWF242" s="6"/>
      <c r="NWG242" s="6"/>
      <c r="NWH242" s="6"/>
      <c r="NWI242" s="6"/>
      <c r="NWJ242" s="6"/>
      <c r="NWK242" s="6"/>
      <c r="NWL242" s="6"/>
      <c r="NWM242" s="6"/>
      <c r="NWN242" s="6"/>
      <c r="NWO242" s="6"/>
      <c r="NWP242" s="6"/>
      <c r="NWQ242" s="6"/>
      <c r="NWR242" s="6"/>
      <c r="NWS242" s="6"/>
      <c r="NWT242" s="6"/>
      <c r="NWU242" s="6"/>
      <c r="NWV242" s="6"/>
      <c r="NWW242" s="6"/>
      <c r="NWX242" s="6"/>
      <c r="NWY242" s="6"/>
      <c r="NWZ242" s="6"/>
      <c r="NXA242" s="6"/>
      <c r="NXB242" s="6"/>
      <c r="NXC242" s="6"/>
      <c r="NXD242" s="6"/>
      <c r="NXE242" s="6"/>
      <c r="NXF242" s="6"/>
      <c r="NXG242" s="6"/>
      <c r="NXH242" s="6"/>
      <c r="NXI242" s="6"/>
      <c r="NXJ242" s="6"/>
      <c r="NXK242" s="6"/>
      <c r="NXL242" s="6"/>
      <c r="NXM242" s="6"/>
      <c r="NXN242" s="6"/>
      <c r="NXO242" s="6"/>
      <c r="NXP242" s="6"/>
      <c r="NXQ242" s="6"/>
      <c r="NXR242" s="6"/>
      <c r="NXS242" s="6"/>
      <c r="NXT242" s="6"/>
      <c r="NXU242" s="6"/>
      <c r="NXV242" s="6"/>
      <c r="NXW242" s="6"/>
      <c r="NXX242" s="6"/>
      <c r="NXY242" s="6"/>
      <c r="NXZ242" s="6"/>
      <c r="NYA242" s="6"/>
      <c r="NYB242" s="6"/>
      <c r="NYC242" s="6"/>
      <c r="NYD242" s="6"/>
      <c r="NYE242" s="6"/>
      <c r="NYF242" s="6"/>
      <c r="NYG242" s="6"/>
      <c r="NYH242" s="6"/>
      <c r="NYI242" s="6"/>
      <c r="NYJ242" s="6"/>
      <c r="NYK242" s="6"/>
      <c r="NYL242" s="6"/>
      <c r="NYM242" s="6"/>
      <c r="NYN242" s="6"/>
      <c r="NYO242" s="6"/>
      <c r="NYP242" s="6"/>
      <c r="NYQ242" s="6"/>
      <c r="NYR242" s="6"/>
      <c r="NYS242" s="6"/>
      <c r="NYT242" s="6"/>
      <c r="NYU242" s="6"/>
      <c r="NYV242" s="6"/>
      <c r="NYW242" s="6"/>
      <c r="NYX242" s="6"/>
      <c r="NYY242" s="6"/>
      <c r="NYZ242" s="6"/>
      <c r="NZA242" s="6"/>
      <c r="NZB242" s="6"/>
      <c r="NZC242" s="6"/>
      <c r="NZD242" s="6"/>
      <c r="NZE242" s="6"/>
      <c r="NZF242" s="6"/>
      <c r="NZG242" s="6"/>
      <c r="NZH242" s="6"/>
      <c r="NZI242" s="6"/>
      <c r="NZJ242" s="6"/>
      <c r="NZK242" s="6"/>
      <c r="NZL242" s="6"/>
      <c r="NZM242" s="6"/>
      <c r="NZN242" s="6"/>
      <c r="NZO242" s="6"/>
      <c r="NZP242" s="6"/>
      <c r="NZQ242" s="6"/>
      <c r="NZR242" s="6"/>
      <c r="NZS242" s="6"/>
      <c r="NZT242" s="6"/>
      <c r="NZU242" s="6"/>
      <c r="NZV242" s="6"/>
      <c r="NZW242" s="6"/>
      <c r="NZX242" s="6"/>
      <c r="NZY242" s="6"/>
      <c r="NZZ242" s="6"/>
      <c r="OAA242" s="6"/>
      <c r="OAB242" s="6"/>
      <c r="OAC242" s="6"/>
      <c r="OAD242" s="6"/>
      <c r="OAE242" s="6"/>
      <c r="OAF242" s="6"/>
      <c r="OAG242" s="6"/>
      <c r="OAH242" s="6"/>
      <c r="OAI242" s="6"/>
      <c r="OAJ242" s="6"/>
      <c r="OAK242" s="6"/>
      <c r="OAL242" s="6"/>
      <c r="OAM242" s="6"/>
      <c r="OAN242" s="6"/>
      <c r="OAO242" s="6"/>
      <c r="OAP242" s="6"/>
      <c r="OAQ242" s="6"/>
      <c r="OAR242" s="6"/>
      <c r="OAS242" s="6"/>
      <c r="OAT242" s="6"/>
      <c r="OAU242" s="6"/>
      <c r="OAV242" s="6"/>
      <c r="OAW242" s="6"/>
      <c r="OAX242" s="6"/>
      <c r="OAY242" s="6"/>
      <c r="OAZ242" s="6"/>
      <c r="OBA242" s="6"/>
      <c r="OBB242" s="6"/>
      <c r="OBC242" s="6"/>
      <c r="OBD242" s="6"/>
      <c r="OBE242" s="6"/>
      <c r="OBF242" s="6"/>
      <c r="OBG242" s="6"/>
      <c r="OBH242" s="6"/>
      <c r="OBI242" s="6"/>
      <c r="OBJ242" s="6"/>
      <c r="OBK242" s="6"/>
      <c r="OBL242" s="6"/>
      <c r="OBM242" s="6"/>
      <c r="OBN242" s="6"/>
      <c r="OBO242" s="6"/>
      <c r="OBP242" s="6"/>
      <c r="OBQ242" s="6"/>
      <c r="OBR242" s="6"/>
      <c r="OBS242" s="6"/>
      <c r="OBT242" s="6"/>
      <c r="OBU242" s="6"/>
      <c r="OBV242" s="6"/>
      <c r="OBW242" s="6"/>
      <c r="OBX242" s="6"/>
      <c r="OBY242" s="6"/>
      <c r="OBZ242" s="6"/>
      <c r="OCA242" s="6"/>
      <c r="OCB242" s="6"/>
      <c r="OCC242" s="6"/>
      <c r="OCD242" s="6"/>
      <c r="OCE242" s="6"/>
      <c r="OCF242" s="6"/>
      <c r="OCG242" s="6"/>
      <c r="OCH242" s="6"/>
      <c r="OCI242" s="6"/>
      <c r="OCJ242" s="6"/>
      <c r="OCK242" s="6"/>
      <c r="OCL242" s="6"/>
      <c r="OCM242" s="6"/>
      <c r="OCN242" s="6"/>
      <c r="OCO242" s="6"/>
      <c r="OCP242" s="6"/>
      <c r="OCQ242" s="6"/>
      <c r="OCR242" s="6"/>
      <c r="OCS242" s="6"/>
      <c r="OCT242" s="6"/>
      <c r="OCU242" s="6"/>
      <c r="OCV242" s="6"/>
      <c r="OCW242" s="6"/>
      <c r="OCX242" s="6"/>
      <c r="OCY242" s="6"/>
      <c r="OCZ242" s="6"/>
      <c r="ODA242" s="6"/>
      <c r="ODB242" s="6"/>
      <c r="ODC242" s="6"/>
      <c r="ODD242" s="6"/>
      <c r="ODE242" s="6"/>
      <c r="ODF242" s="6"/>
      <c r="ODG242" s="6"/>
      <c r="ODH242" s="6"/>
      <c r="ODI242" s="6"/>
      <c r="ODJ242" s="6"/>
      <c r="ODK242" s="6"/>
      <c r="ODL242" s="6"/>
      <c r="ODM242" s="6"/>
      <c r="ODN242" s="6"/>
      <c r="ODO242" s="6"/>
      <c r="ODP242" s="6"/>
      <c r="ODQ242" s="6"/>
      <c r="ODR242" s="6"/>
      <c r="ODS242" s="6"/>
      <c r="ODT242" s="6"/>
      <c r="ODU242" s="6"/>
      <c r="ODV242" s="6"/>
      <c r="ODW242" s="6"/>
      <c r="ODX242" s="6"/>
      <c r="ODY242" s="6"/>
      <c r="ODZ242" s="6"/>
      <c r="OEA242" s="6"/>
      <c r="OEB242" s="6"/>
      <c r="OEC242" s="6"/>
      <c r="OED242" s="6"/>
      <c r="OEE242" s="6"/>
      <c r="OEF242" s="6"/>
      <c r="OEG242" s="6"/>
      <c r="OEH242" s="6"/>
      <c r="OEI242" s="6"/>
      <c r="OEJ242" s="6"/>
      <c r="OEK242" s="6"/>
      <c r="OEL242" s="6"/>
      <c r="OEM242" s="6"/>
      <c r="OEN242" s="6"/>
      <c r="OEO242" s="6"/>
      <c r="OEP242" s="6"/>
      <c r="OEQ242" s="6"/>
      <c r="OER242" s="6"/>
      <c r="OES242" s="6"/>
      <c r="OET242" s="6"/>
      <c r="OEU242" s="6"/>
      <c r="OEV242" s="6"/>
      <c r="OEW242" s="6"/>
      <c r="OEX242" s="6"/>
      <c r="OEY242" s="6"/>
      <c r="OEZ242" s="6"/>
      <c r="OFA242" s="6"/>
      <c r="OFB242" s="6"/>
      <c r="OFC242" s="6"/>
      <c r="OFD242" s="6"/>
      <c r="OFE242" s="6"/>
      <c r="OFF242" s="6"/>
      <c r="OFG242" s="6"/>
      <c r="OFH242" s="6"/>
      <c r="OFI242" s="6"/>
      <c r="OFJ242" s="6"/>
      <c r="OFK242" s="6"/>
      <c r="OFL242" s="6"/>
      <c r="OFM242" s="6"/>
      <c r="OFN242" s="6"/>
      <c r="OFO242" s="6"/>
      <c r="OFP242" s="6"/>
      <c r="OFQ242" s="6"/>
      <c r="OFR242" s="6"/>
      <c r="OFS242" s="6"/>
      <c r="OFT242" s="6"/>
      <c r="OFU242" s="6"/>
      <c r="OFV242" s="6"/>
      <c r="OFW242" s="6"/>
      <c r="OFX242" s="6"/>
      <c r="OFY242" s="6"/>
      <c r="OFZ242" s="6"/>
      <c r="OGA242" s="6"/>
      <c r="OGB242" s="6"/>
      <c r="OGC242" s="6"/>
      <c r="OGD242" s="6"/>
      <c r="OGE242" s="6"/>
      <c r="OGF242" s="6"/>
      <c r="OGG242" s="6"/>
      <c r="OGH242" s="6"/>
      <c r="OGI242" s="6"/>
      <c r="OGJ242" s="6"/>
      <c r="OGK242" s="6"/>
      <c r="OGL242" s="6"/>
      <c r="OGM242" s="6"/>
      <c r="OGN242" s="6"/>
      <c r="OGO242" s="6"/>
      <c r="OGP242" s="6"/>
      <c r="OGQ242" s="6"/>
      <c r="OGR242" s="6"/>
      <c r="OGS242" s="6"/>
      <c r="OGT242" s="6"/>
      <c r="OGU242" s="6"/>
      <c r="OGV242" s="6"/>
      <c r="OGW242" s="6"/>
      <c r="OGX242" s="6"/>
      <c r="OGY242" s="6"/>
      <c r="OGZ242" s="6"/>
      <c r="OHA242" s="6"/>
      <c r="OHB242" s="6"/>
      <c r="OHC242" s="6"/>
      <c r="OHD242" s="6"/>
      <c r="OHE242" s="6"/>
      <c r="OHF242" s="6"/>
      <c r="OHG242" s="6"/>
      <c r="OHH242" s="6"/>
      <c r="OHI242" s="6"/>
      <c r="OHJ242" s="6"/>
      <c r="OHK242" s="6"/>
      <c r="OHL242" s="6"/>
      <c r="OHM242" s="6"/>
      <c r="OHN242" s="6"/>
      <c r="OHO242" s="6"/>
      <c r="OHP242" s="6"/>
      <c r="OHQ242" s="6"/>
      <c r="OHR242" s="6"/>
      <c r="OHS242" s="6"/>
      <c r="OHT242" s="6"/>
      <c r="OHU242" s="6"/>
      <c r="OHV242" s="6"/>
      <c r="OHW242" s="6"/>
      <c r="OHX242" s="6"/>
      <c r="OHY242" s="6"/>
      <c r="OHZ242" s="6"/>
      <c r="OIA242" s="6"/>
      <c r="OIB242" s="6"/>
      <c r="OIC242" s="6"/>
      <c r="OID242" s="6"/>
      <c r="OIE242" s="6"/>
      <c r="OIF242" s="6"/>
      <c r="OIG242" s="6"/>
      <c r="OIH242" s="6"/>
      <c r="OII242" s="6"/>
      <c r="OIJ242" s="6"/>
      <c r="OIK242" s="6"/>
      <c r="OIL242" s="6"/>
      <c r="OIM242" s="6"/>
      <c r="OIN242" s="6"/>
      <c r="OIO242" s="6"/>
      <c r="OIP242" s="6"/>
      <c r="OIQ242" s="6"/>
      <c r="OIR242" s="6"/>
      <c r="OIS242" s="6"/>
      <c r="OIT242" s="6"/>
      <c r="OIU242" s="6"/>
      <c r="OIV242" s="6"/>
      <c r="OIW242" s="6"/>
      <c r="OIX242" s="6"/>
      <c r="OIY242" s="6"/>
      <c r="OIZ242" s="6"/>
      <c r="OJA242" s="6"/>
      <c r="OJB242" s="6"/>
      <c r="OJC242" s="6"/>
      <c r="OJD242" s="6"/>
      <c r="OJE242" s="6"/>
      <c r="OJF242" s="6"/>
      <c r="OJG242" s="6"/>
      <c r="OJH242" s="6"/>
      <c r="OJI242" s="6"/>
      <c r="OJJ242" s="6"/>
      <c r="OJK242" s="6"/>
      <c r="OJL242" s="6"/>
      <c r="OJM242" s="6"/>
      <c r="OJN242" s="6"/>
      <c r="OJO242" s="6"/>
      <c r="OJP242" s="6"/>
      <c r="OJQ242" s="6"/>
      <c r="OJR242" s="6"/>
      <c r="OJS242" s="6"/>
      <c r="OJT242" s="6"/>
      <c r="OJU242" s="6"/>
      <c r="OJV242" s="6"/>
      <c r="OJW242" s="6"/>
      <c r="OJX242" s="6"/>
      <c r="OJY242" s="6"/>
      <c r="OJZ242" s="6"/>
      <c r="OKA242" s="6"/>
      <c r="OKB242" s="6"/>
      <c r="OKC242" s="6"/>
      <c r="OKD242" s="6"/>
      <c r="OKE242" s="6"/>
      <c r="OKF242" s="6"/>
      <c r="OKG242" s="6"/>
      <c r="OKH242" s="6"/>
      <c r="OKI242" s="6"/>
      <c r="OKJ242" s="6"/>
      <c r="OKK242" s="6"/>
      <c r="OKL242" s="6"/>
      <c r="OKM242" s="6"/>
      <c r="OKN242" s="6"/>
      <c r="OKO242" s="6"/>
      <c r="OKP242" s="6"/>
      <c r="OKQ242" s="6"/>
      <c r="OKR242" s="6"/>
      <c r="OKS242" s="6"/>
      <c r="OKT242" s="6"/>
      <c r="OKU242" s="6"/>
      <c r="OKV242" s="6"/>
      <c r="OKW242" s="6"/>
      <c r="OKX242" s="6"/>
      <c r="OKY242" s="6"/>
      <c r="OKZ242" s="6"/>
      <c r="OLA242" s="6"/>
      <c r="OLB242" s="6"/>
      <c r="OLC242" s="6"/>
      <c r="OLD242" s="6"/>
      <c r="OLE242" s="6"/>
      <c r="OLF242" s="6"/>
      <c r="OLG242" s="6"/>
      <c r="OLH242" s="6"/>
      <c r="OLI242" s="6"/>
      <c r="OLJ242" s="6"/>
      <c r="OLK242" s="6"/>
      <c r="OLL242" s="6"/>
      <c r="OLM242" s="6"/>
      <c r="OLN242" s="6"/>
      <c r="OLO242" s="6"/>
      <c r="OLP242" s="6"/>
      <c r="OLQ242" s="6"/>
      <c r="OLR242" s="6"/>
      <c r="OLS242" s="6"/>
      <c r="OLT242" s="6"/>
      <c r="OLU242" s="6"/>
      <c r="OLV242" s="6"/>
      <c r="OLW242" s="6"/>
      <c r="OLX242" s="6"/>
      <c r="OLY242" s="6"/>
      <c r="OLZ242" s="6"/>
      <c r="OMA242" s="6"/>
      <c r="OMB242" s="6"/>
      <c r="OMC242" s="6"/>
      <c r="OMD242" s="6"/>
      <c r="OME242" s="6"/>
      <c r="OMF242" s="6"/>
      <c r="OMG242" s="6"/>
      <c r="OMH242" s="6"/>
      <c r="OMI242" s="6"/>
      <c r="OMJ242" s="6"/>
      <c r="OMK242" s="6"/>
      <c r="OML242" s="6"/>
      <c r="OMM242" s="6"/>
      <c r="OMN242" s="6"/>
      <c r="OMO242" s="6"/>
      <c r="OMP242" s="6"/>
      <c r="OMQ242" s="6"/>
      <c r="OMR242" s="6"/>
      <c r="OMS242" s="6"/>
      <c r="OMT242" s="6"/>
      <c r="OMU242" s="6"/>
      <c r="OMV242" s="6"/>
      <c r="OMW242" s="6"/>
      <c r="OMX242" s="6"/>
      <c r="OMY242" s="6"/>
      <c r="OMZ242" s="6"/>
      <c r="ONA242" s="6"/>
      <c r="ONB242" s="6"/>
      <c r="ONC242" s="6"/>
      <c r="OND242" s="6"/>
      <c r="ONE242" s="6"/>
      <c r="ONF242" s="6"/>
      <c r="ONG242" s="6"/>
      <c r="ONH242" s="6"/>
      <c r="ONI242" s="6"/>
      <c r="ONJ242" s="6"/>
      <c r="ONK242" s="6"/>
      <c r="ONL242" s="6"/>
      <c r="ONM242" s="6"/>
      <c r="ONN242" s="6"/>
      <c r="ONO242" s="6"/>
      <c r="ONP242" s="6"/>
      <c r="ONQ242" s="6"/>
      <c r="ONR242" s="6"/>
      <c r="ONS242" s="6"/>
      <c r="ONT242" s="6"/>
      <c r="ONU242" s="6"/>
      <c r="ONV242" s="6"/>
      <c r="ONW242" s="6"/>
      <c r="ONX242" s="6"/>
      <c r="ONY242" s="6"/>
      <c r="ONZ242" s="6"/>
      <c r="OOA242" s="6"/>
      <c r="OOB242" s="6"/>
      <c r="OOC242" s="6"/>
      <c r="OOD242" s="6"/>
      <c r="OOE242" s="6"/>
      <c r="OOF242" s="6"/>
      <c r="OOG242" s="6"/>
      <c r="OOH242" s="6"/>
      <c r="OOI242" s="6"/>
      <c r="OOJ242" s="6"/>
      <c r="OOK242" s="6"/>
      <c r="OOL242" s="6"/>
      <c r="OOM242" s="6"/>
      <c r="OON242" s="6"/>
      <c r="OOO242" s="6"/>
      <c r="OOP242" s="6"/>
      <c r="OOQ242" s="6"/>
      <c r="OOR242" s="6"/>
      <c r="OOS242" s="6"/>
      <c r="OOT242" s="6"/>
      <c r="OOU242" s="6"/>
      <c r="OOV242" s="6"/>
      <c r="OOW242" s="6"/>
      <c r="OOX242" s="6"/>
      <c r="OOY242" s="6"/>
      <c r="OOZ242" s="6"/>
      <c r="OPA242" s="6"/>
      <c r="OPB242" s="6"/>
      <c r="OPC242" s="6"/>
      <c r="OPD242" s="6"/>
      <c r="OPE242" s="6"/>
      <c r="OPF242" s="6"/>
      <c r="OPG242" s="6"/>
      <c r="OPH242" s="6"/>
      <c r="OPI242" s="6"/>
      <c r="OPJ242" s="6"/>
      <c r="OPK242" s="6"/>
      <c r="OPL242" s="6"/>
      <c r="OPM242" s="6"/>
      <c r="OPN242" s="6"/>
      <c r="OPO242" s="6"/>
      <c r="OPP242" s="6"/>
      <c r="OPQ242" s="6"/>
      <c r="OPR242" s="6"/>
      <c r="OPS242" s="6"/>
      <c r="OPT242" s="6"/>
      <c r="OPU242" s="6"/>
      <c r="OPV242" s="6"/>
      <c r="OPW242" s="6"/>
      <c r="OPX242" s="6"/>
      <c r="OPY242" s="6"/>
      <c r="OPZ242" s="6"/>
      <c r="OQA242" s="6"/>
      <c r="OQB242" s="6"/>
      <c r="OQC242" s="6"/>
      <c r="OQD242" s="6"/>
      <c r="OQE242" s="6"/>
      <c r="OQF242" s="6"/>
      <c r="OQG242" s="6"/>
      <c r="OQH242" s="6"/>
      <c r="OQI242" s="6"/>
      <c r="OQJ242" s="6"/>
      <c r="OQK242" s="6"/>
      <c r="OQL242" s="6"/>
      <c r="OQM242" s="6"/>
      <c r="OQN242" s="6"/>
      <c r="OQO242" s="6"/>
      <c r="OQP242" s="6"/>
      <c r="OQQ242" s="6"/>
      <c r="OQR242" s="6"/>
      <c r="OQS242" s="6"/>
      <c r="OQT242" s="6"/>
      <c r="OQU242" s="6"/>
      <c r="OQV242" s="6"/>
      <c r="OQW242" s="6"/>
      <c r="OQX242" s="6"/>
      <c r="OQY242" s="6"/>
      <c r="OQZ242" s="6"/>
      <c r="ORA242" s="6"/>
      <c r="ORB242" s="6"/>
      <c r="ORC242" s="6"/>
      <c r="ORD242" s="6"/>
      <c r="ORE242" s="6"/>
      <c r="ORF242" s="6"/>
      <c r="ORG242" s="6"/>
      <c r="ORH242" s="6"/>
      <c r="ORI242" s="6"/>
      <c r="ORJ242" s="6"/>
      <c r="ORK242" s="6"/>
      <c r="ORL242" s="6"/>
      <c r="ORM242" s="6"/>
      <c r="ORN242" s="6"/>
      <c r="ORO242" s="6"/>
      <c r="ORP242" s="6"/>
      <c r="ORQ242" s="6"/>
      <c r="ORR242" s="6"/>
      <c r="ORS242" s="6"/>
      <c r="ORT242" s="6"/>
      <c r="ORU242" s="6"/>
      <c r="ORV242" s="6"/>
      <c r="ORW242" s="6"/>
      <c r="ORX242" s="6"/>
      <c r="ORY242" s="6"/>
      <c r="ORZ242" s="6"/>
      <c r="OSA242" s="6"/>
      <c r="OSB242" s="6"/>
      <c r="OSC242" s="6"/>
      <c r="OSD242" s="6"/>
      <c r="OSE242" s="6"/>
      <c r="OSF242" s="6"/>
      <c r="OSG242" s="6"/>
      <c r="OSH242" s="6"/>
      <c r="OSI242" s="6"/>
      <c r="OSJ242" s="6"/>
      <c r="OSK242" s="6"/>
      <c r="OSL242" s="6"/>
      <c r="OSM242" s="6"/>
      <c r="OSN242" s="6"/>
      <c r="OSO242" s="6"/>
      <c r="OSP242" s="6"/>
      <c r="OSQ242" s="6"/>
      <c r="OSR242" s="6"/>
      <c r="OSS242" s="6"/>
      <c r="OST242" s="6"/>
      <c r="OSU242" s="6"/>
      <c r="OSV242" s="6"/>
      <c r="OSW242" s="6"/>
      <c r="OSX242" s="6"/>
      <c r="OSY242" s="6"/>
      <c r="OSZ242" s="6"/>
      <c r="OTA242" s="6"/>
      <c r="OTB242" s="6"/>
      <c r="OTC242" s="6"/>
      <c r="OTD242" s="6"/>
      <c r="OTE242" s="6"/>
      <c r="OTF242" s="6"/>
      <c r="OTG242" s="6"/>
      <c r="OTH242" s="6"/>
      <c r="OTI242" s="6"/>
      <c r="OTJ242" s="6"/>
      <c r="OTK242" s="6"/>
      <c r="OTL242" s="6"/>
      <c r="OTM242" s="6"/>
      <c r="OTN242" s="6"/>
      <c r="OTO242" s="6"/>
      <c r="OTP242" s="6"/>
      <c r="OTQ242" s="6"/>
      <c r="OTR242" s="6"/>
      <c r="OTS242" s="6"/>
      <c r="OTT242" s="6"/>
      <c r="OTU242" s="6"/>
      <c r="OTV242" s="6"/>
      <c r="OTW242" s="6"/>
      <c r="OTX242" s="6"/>
      <c r="OTY242" s="6"/>
      <c r="OTZ242" s="6"/>
      <c r="OUA242" s="6"/>
      <c r="OUB242" s="6"/>
      <c r="OUC242" s="6"/>
      <c r="OUD242" s="6"/>
      <c r="OUE242" s="6"/>
      <c r="OUF242" s="6"/>
      <c r="OUG242" s="6"/>
      <c r="OUH242" s="6"/>
      <c r="OUI242" s="6"/>
      <c r="OUJ242" s="6"/>
      <c r="OUK242" s="6"/>
      <c r="OUL242" s="6"/>
      <c r="OUM242" s="6"/>
      <c r="OUN242" s="6"/>
      <c r="OUO242" s="6"/>
      <c r="OUP242" s="6"/>
      <c r="OUQ242" s="6"/>
      <c r="OUR242" s="6"/>
      <c r="OUS242" s="6"/>
      <c r="OUT242" s="6"/>
      <c r="OUU242" s="6"/>
      <c r="OUV242" s="6"/>
      <c r="OUW242" s="6"/>
      <c r="OUX242" s="6"/>
      <c r="OUY242" s="6"/>
      <c r="OUZ242" s="6"/>
      <c r="OVA242" s="6"/>
      <c r="OVB242" s="6"/>
      <c r="OVC242" s="6"/>
      <c r="OVD242" s="6"/>
      <c r="OVE242" s="6"/>
      <c r="OVF242" s="6"/>
      <c r="OVG242" s="6"/>
      <c r="OVH242" s="6"/>
      <c r="OVI242" s="6"/>
      <c r="OVJ242" s="6"/>
      <c r="OVK242" s="6"/>
      <c r="OVL242" s="6"/>
      <c r="OVM242" s="6"/>
      <c r="OVN242" s="6"/>
      <c r="OVO242" s="6"/>
      <c r="OVP242" s="6"/>
      <c r="OVQ242" s="6"/>
      <c r="OVR242" s="6"/>
      <c r="OVS242" s="6"/>
      <c r="OVT242" s="6"/>
      <c r="OVU242" s="6"/>
      <c r="OVV242" s="6"/>
      <c r="OVW242" s="6"/>
      <c r="OVX242" s="6"/>
      <c r="OVY242" s="6"/>
      <c r="OVZ242" s="6"/>
      <c r="OWA242" s="6"/>
      <c r="OWB242" s="6"/>
      <c r="OWC242" s="6"/>
      <c r="OWD242" s="6"/>
      <c r="OWE242" s="6"/>
      <c r="OWF242" s="6"/>
      <c r="OWG242" s="6"/>
      <c r="OWH242" s="6"/>
      <c r="OWI242" s="6"/>
      <c r="OWJ242" s="6"/>
      <c r="OWK242" s="6"/>
      <c r="OWL242" s="6"/>
      <c r="OWM242" s="6"/>
      <c r="OWN242" s="6"/>
      <c r="OWO242" s="6"/>
      <c r="OWP242" s="6"/>
      <c r="OWQ242" s="6"/>
      <c r="OWR242" s="6"/>
      <c r="OWS242" s="6"/>
      <c r="OWT242" s="6"/>
      <c r="OWU242" s="6"/>
      <c r="OWV242" s="6"/>
      <c r="OWW242" s="6"/>
      <c r="OWX242" s="6"/>
      <c r="OWY242" s="6"/>
      <c r="OWZ242" s="6"/>
      <c r="OXA242" s="6"/>
      <c r="OXB242" s="6"/>
      <c r="OXC242" s="6"/>
      <c r="OXD242" s="6"/>
      <c r="OXE242" s="6"/>
      <c r="OXF242" s="6"/>
      <c r="OXG242" s="6"/>
      <c r="OXH242" s="6"/>
      <c r="OXI242" s="6"/>
      <c r="OXJ242" s="6"/>
      <c r="OXK242" s="6"/>
      <c r="OXL242" s="6"/>
      <c r="OXM242" s="6"/>
      <c r="OXN242" s="6"/>
      <c r="OXO242" s="6"/>
      <c r="OXP242" s="6"/>
      <c r="OXQ242" s="6"/>
      <c r="OXR242" s="6"/>
      <c r="OXS242" s="6"/>
      <c r="OXT242" s="6"/>
      <c r="OXU242" s="6"/>
      <c r="OXV242" s="6"/>
      <c r="OXW242" s="6"/>
      <c r="OXX242" s="6"/>
      <c r="OXY242" s="6"/>
      <c r="OXZ242" s="6"/>
      <c r="OYA242" s="6"/>
      <c r="OYB242" s="6"/>
      <c r="OYC242" s="6"/>
      <c r="OYD242" s="6"/>
      <c r="OYE242" s="6"/>
      <c r="OYF242" s="6"/>
      <c r="OYG242" s="6"/>
      <c r="OYH242" s="6"/>
      <c r="OYI242" s="6"/>
      <c r="OYJ242" s="6"/>
      <c r="OYK242" s="6"/>
      <c r="OYL242" s="6"/>
      <c r="OYM242" s="6"/>
      <c r="OYN242" s="6"/>
      <c r="OYO242" s="6"/>
      <c r="OYP242" s="6"/>
      <c r="OYQ242" s="6"/>
      <c r="OYR242" s="6"/>
      <c r="OYS242" s="6"/>
      <c r="OYT242" s="6"/>
      <c r="OYU242" s="6"/>
      <c r="OYV242" s="6"/>
      <c r="OYW242" s="6"/>
      <c r="OYX242" s="6"/>
      <c r="OYY242" s="6"/>
      <c r="OYZ242" s="6"/>
      <c r="OZA242" s="6"/>
      <c r="OZB242" s="6"/>
      <c r="OZC242" s="6"/>
      <c r="OZD242" s="6"/>
      <c r="OZE242" s="6"/>
      <c r="OZF242" s="6"/>
      <c r="OZG242" s="6"/>
      <c r="OZH242" s="6"/>
      <c r="OZI242" s="6"/>
      <c r="OZJ242" s="6"/>
      <c r="OZK242" s="6"/>
      <c r="OZL242" s="6"/>
      <c r="OZM242" s="6"/>
      <c r="OZN242" s="6"/>
      <c r="OZO242" s="6"/>
      <c r="OZP242" s="6"/>
      <c r="OZQ242" s="6"/>
      <c r="OZR242" s="6"/>
      <c r="OZS242" s="6"/>
      <c r="OZT242" s="6"/>
      <c r="OZU242" s="6"/>
      <c r="OZV242" s="6"/>
      <c r="OZW242" s="6"/>
      <c r="OZX242" s="6"/>
      <c r="OZY242" s="6"/>
      <c r="OZZ242" s="6"/>
      <c r="PAA242" s="6"/>
      <c r="PAB242" s="6"/>
      <c r="PAC242" s="6"/>
      <c r="PAD242" s="6"/>
      <c r="PAE242" s="6"/>
      <c r="PAF242" s="6"/>
      <c r="PAG242" s="6"/>
      <c r="PAH242" s="6"/>
      <c r="PAI242" s="6"/>
      <c r="PAJ242" s="6"/>
      <c r="PAK242" s="6"/>
      <c r="PAL242" s="6"/>
      <c r="PAM242" s="6"/>
      <c r="PAN242" s="6"/>
      <c r="PAO242" s="6"/>
      <c r="PAP242" s="6"/>
      <c r="PAQ242" s="6"/>
      <c r="PAR242" s="6"/>
      <c r="PAS242" s="6"/>
      <c r="PAT242" s="6"/>
      <c r="PAU242" s="6"/>
      <c r="PAV242" s="6"/>
      <c r="PAW242" s="6"/>
      <c r="PAX242" s="6"/>
      <c r="PAY242" s="6"/>
      <c r="PAZ242" s="6"/>
      <c r="PBA242" s="6"/>
      <c r="PBB242" s="6"/>
      <c r="PBC242" s="6"/>
      <c r="PBD242" s="6"/>
      <c r="PBE242" s="6"/>
      <c r="PBF242" s="6"/>
      <c r="PBG242" s="6"/>
      <c r="PBH242" s="6"/>
      <c r="PBI242" s="6"/>
      <c r="PBJ242" s="6"/>
      <c r="PBK242" s="6"/>
      <c r="PBL242" s="6"/>
      <c r="PBM242" s="6"/>
      <c r="PBN242" s="6"/>
      <c r="PBO242" s="6"/>
      <c r="PBP242" s="6"/>
      <c r="PBQ242" s="6"/>
      <c r="PBR242" s="6"/>
      <c r="PBS242" s="6"/>
      <c r="PBT242" s="6"/>
      <c r="PBU242" s="6"/>
      <c r="PBV242" s="6"/>
      <c r="PBW242" s="6"/>
      <c r="PBX242" s="6"/>
      <c r="PBY242" s="6"/>
      <c r="PBZ242" s="6"/>
      <c r="PCA242" s="6"/>
      <c r="PCB242" s="6"/>
      <c r="PCC242" s="6"/>
      <c r="PCD242" s="6"/>
      <c r="PCE242" s="6"/>
      <c r="PCF242" s="6"/>
      <c r="PCG242" s="6"/>
      <c r="PCH242" s="6"/>
      <c r="PCI242" s="6"/>
      <c r="PCJ242" s="6"/>
      <c r="PCK242" s="6"/>
      <c r="PCL242" s="6"/>
      <c r="PCM242" s="6"/>
      <c r="PCN242" s="6"/>
      <c r="PCO242" s="6"/>
      <c r="PCP242" s="6"/>
      <c r="PCQ242" s="6"/>
      <c r="PCR242" s="6"/>
      <c r="PCS242" s="6"/>
      <c r="PCT242" s="6"/>
      <c r="PCU242" s="6"/>
      <c r="PCV242" s="6"/>
      <c r="PCW242" s="6"/>
      <c r="PCX242" s="6"/>
      <c r="PCY242" s="6"/>
      <c r="PCZ242" s="6"/>
      <c r="PDA242" s="6"/>
      <c r="PDB242" s="6"/>
      <c r="PDC242" s="6"/>
      <c r="PDD242" s="6"/>
      <c r="PDE242" s="6"/>
      <c r="PDF242" s="6"/>
      <c r="PDG242" s="6"/>
      <c r="PDH242" s="6"/>
      <c r="PDI242" s="6"/>
      <c r="PDJ242" s="6"/>
      <c r="PDK242" s="6"/>
      <c r="PDL242" s="6"/>
      <c r="PDM242" s="6"/>
      <c r="PDN242" s="6"/>
      <c r="PDO242" s="6"/>
      <c r="PDP242" s="6"/>
      <c r="PDQ242" s="6"/>
      <c r="PDR242" s="6"/>
      <c r="PDS242" s="6"/>
      <c r="PDT242" s="6"/>
      <c r="PDU242" s="6"/>
      <c r="PDV242" s="6"/>
      <c r="PDW242" s="6"/>
      <c r="PDX242" s="6"/>
      <c r="PDY242" s="6"/>
      <c r="PDZ242" s="6"/>
      <c r="PEA242" s="6"/>
      <c r="PEB242" s="6"/>
      <c r="PEC242" s="6"/>
      <c r="PED242" s="6"/>
      <c r="PEE242" s="6"/>
      <c r="PEF242" s="6"/>
      <c r="PEG242" s="6"/>
      <c r="PEH242" s="6"/>
      <c r="PEI242" s="6"/>
      <c r="PEJ242" s="6"/>
      <c r="PEK242" s="6"/>
      <c r="PEL242" s="6"/>
      <c r="PEM242" s="6"/>
      <c r="PEN242" s="6"/>
      <c r="PEO242" s="6"/>
      <c r="PEP242" s="6"/>
      <c r="PEQ242" s="6"/>
      <c r="PER242" s="6"/>
      <c r="PES242" s="6"/>
      <c r="PET242" s="6"/>
      <c r="PEU242" s="6"/>
      <c r="PEV242" s="6"/>
      <c r="PEW242" s="6"/>
      <c r="PEX242" s="6"/>
      <c r="PEY242" s="6"/>
      <c r="PEZ242" s="6"/>
      <c r="PFA242" s="6"/>
      <c r="PFB242" s="6"/>
      <c r="PFC242" s="6"/>
      <c r="PFD242" s="6"/>
      <c r="PFE242" s="6"/>
      <c r="PFF242" s="6"/>
      <c r="PFG242" s="6"/>
      <c r="PFH242" s="6"/>
      <c r="PFI242" s="6"/>
      <c r="PFJ242" s="6"/>
      <c r="PFK242" s="6"/>
      <c r="PFL242" s="6"/>
      <c r="PFM242" s="6"/>
      <c r="PFN242" s="6"/>
      <c r="PFO242" s="6"/>
      <c r="PFP242" s="6"/>
      <c r="PFQ242" s="6"/>
      <c r="PFR242" s="6"/>
      <c r="PFS242" s="6"/>
      <c r="PFT242" s="6"/>
      <c r="PFU242" s="6"/>
      <c r="PFV242" s="6"/>
      <c r="PFW242" s="6"/>
      <c r="PFX242" s="6"/>
      <c r="PFY242" s="6"/>
      <c r="PFZ242" s="6"/>
      <c r="PGA242" s="6"/>
      <c r="PGB242" s="6"/>
      <c r="PGC242" s="6"/>
      <c r="PGD242" s="6"/>
      <c r="PGE242" s="6"/>
      <c r="PGF242" s="6"/>
      <c r="PGG242" s="6"/>
      <c r="PGH242" s="6"/>
      <c r="PGI242" s="6"/>
      <c r="PGJ242" s="6"/>
      <c r="PGK242" s="6"/>
      <c r="PGL242" s="6"/>
      <c r="PGM242" s="6"/>
      <c r="PGN242" s="6"/>
      <c r="PGO242" s="6"/>
      <c r="PGP242" s="6"/>
      <c r="PGQ242" s="6"/>
      <c r="PGR242" s="6"/>
      <c r="PGS242" s="6"/>
      <c r="PGT242" s="6"/>
      <c r="PGU242" s="6"/>
      <c r="PGV242" s="6"/>
      <c r="PGW242" s="6"/>
      <c r="PGX242" s="6"/>
      <c r="PGY242" s="6"/>
      <c r="PGZ242" s="6"/>
      <c r="PHA242" s="6"/>
      <c r="PHB242" s="6"/>
      <c r="PHC242" s="6"/>
      <c r="PHD242" s="6"/>
      <c r="PHE242" s="6"/>
      <c r="PHF242" s="6"/>
      <c r="PHG242" s="6"/>
      <c r="PHH242" s="6"/>
      <c r="PHI242" s="6"/>
      <c r="PHJ242" s="6"/>
      <c r="PHK242" s="6"/>
      <c r="PHL242" s="6"/>
      <c r="PHM242" s="6"/>
      <c r="PHN242" s="6"/>
      <c r="PHO242" s="6"/>
      <c r="PHP242" s="6"/>
      <c r="PHQ242" s="6"/>
      <c r="PHR242" s="6"/>
      <c r="PHS242" s="6"/>
      <c r="PHT242" s="6"/>
      <c r="PHU242" s="6"/>
      <c r="PHV242" s="6"/>
      <c r="PHW242" s="6"/>
      <c r="PHX242" s="6"/>
      <c r="PHY242" s="6"/>
      <c r="PHZ242" s="6"/>
      <c r="PIA242" s="6"/>
      <c r="PIB242" s="6"/>
      <c r="PIC242" s="6"/>
      <c r="PID242" s="6"/>
      <c r="PIE242" s="6"/>
      <c r="PIF242" s="6"/>
      <c r="PIG242" s="6"/>
      <c r="PIH242" s="6"/>
      <c r="PII242" s="6"/>
      <c r="PIJ242" s="6"/>
      <c r="PIK242" s="6"/>
      <c r="PIL242" s="6"/>
      <c r="PIM242" s="6"/>
      <c r="PIN242" s="6"/>
      <c r="PIO242" s="6"/>
      <c r="PIP242" s="6"/>
      <c r="PIQ242" s="6"/>
      <c r="PIR242" s="6"/>
      <c r="PIS242" s="6"/>
      <c r="PIT242" s="6"/>
      <c r="PIU242" s="6"/>
      <c r="PIV242" s="6"/>
      <c r="PIW242" s="6"/>
      <c r="PIX242" s="6"/>
      <c r="PIY242" s="6"/>
      <c r="PIZ242" s="6"/>
      <c r="PJA242" s="6"/>
      <c r="PJB242" s="6"/>
      <c r="PJC242" s="6"/>
      <c r="PJD242" s="6"/>
      <c r="PJE242" s="6"/>
      <c r="PJF242" s="6"/>
      <c r="PJG242" s="6"/>
      <c r="PJH242" s="6"/>
      <c r="PJI242" s="6"/>
      <c r="PJJ242" s="6"/>
      <c r="PJK242" s="6"/>
      <c r="PJL242" s="6"/>
      <c r="PJM242" s="6"/>
      <c r="PJN242" s="6"/>
      <c r="PJO242" s="6"/>
      <c r="PJP242" s="6"/>
      <c r="PJQ242" s="6"/>
      <c r="PJR242" s="6"/>
      <c r="PJS242" s="6"/>
      <c r="PJT242" s="6"/>
      <c r="PJU242" s="6"/>
      <c r="PJV242" s="6"/>
      <c r="PJW242" s="6"/>
      <c r="PJX242" s="6"/>
      <c r="PJY242" s="6"/>
      <c r="PJZ242" s="6"/>
      <c r="PKA242" s="6"/>
      <c r="PKB242" s="6"/>
      <c r="PKC242" s="6"/>
      <c r="PKD242" s="6"/>
      <c r="PKE242" s="6"/>
      <c r="PKF242" s="6"/>
      <c r="PKG242" s="6"/>
      <c r="PKH242" s="6"/>
      <c r="PKI242" s="6"/>
      <c r="PKJ242" s="6"/>
      <c r="PKK242" s="6"/>
      <c r="PKL242" s="6"/>
      <c r="PKM242" s="6"/>
      <c r="PKN242" s="6"/>
      <c r="PKO242" s="6"/>
      <c r="PKP242" s="6"/>
      <c r="PKQ242" s="6"/>
      <c r="PKR242" s="6"/>
      <c r="PKS242" s="6"/>
      <c r="PKT242" s="6"/>
      <c r="PKU242" s="6"/>
      <c r="PKV242" s="6"/>
      <c r="PKW242" s="6"/>
      <c r="PKX242" s="6"/>
      <c r="PKY242" s="6"/>
      <c r="PKZ242" s="6"/>
      <c r="PLA242" s="6"/>
      <c r="PLB242" s="6"/>
      <c r="PLC242" s="6"/>
      <c r="PLD242" s="6"/>
      <c r="PLE242" s="6"/>
      <c r="PLF242" s="6"/>
      <c r="PLG242" s="6"/>
      <c r="PLH242" s="6"/>
      <c r="PLI242" s="6"/>
      <c r="PLJ242" s="6"/>
      <c r="PLK242" s="6"/>
      <c r="PLL242" s="6"/>
      <c r="PLM242" s="6"/>
      <c r="PLN242" s="6"/>
      <c r="PLO242" s="6"/>
      <c r="PLP242" s="6"/>
      <c r="PLQ242" s="6"/>
      <c r="PLR242" s="6"/>
      <c r="PLS242" s="6"/>
      <c r="PLT242" s="6"/>
      <c r="PLU242" s="6"/>
      <c r="PLV242" s="6"/>
      <c r="PLW242" s="6"/>
      <c r="PLX242" s="6"/>
      <c r="PLY242" s="6"/>
      <c r="PLZ242" s="6"/>
      <c r="PMA242" s="6"/>
      <c r="PMB242" s="6"/>
      <c r="PMC242" s="6"/>
      <c r="PMD242" s="6"/>
      <c r="PME242" s="6"/>
      <c r="PMF242" s="6"/>
      <c r="PMG242" s="6"/>
      <c r="PMH242" s="6"/>
      <c r="PMI242" s="6"/>
      <c r="PMJ242" s="6"/>
      <c r="PMK242" s="6"/>
      <c r="PML242" s="6"/>
      <c r="PMM242" s="6"/>
      <c r="PMN242" s="6"/>
      <c r="PMO242" s="6"/>
      <c r="PMP242" s="6"/>
      <c r="PMQ242" s="6"/>
      <c r="PMR242" s="6"/>
      <c r="PMS242" s="6"/>
      <c r="PMT242" s="6"/>
      <c r="PMU242" s="6"/>
      <c r="PMV242" s="6"/>
      <c r="PMW242" s="6"/>
      <c r="PMX242" s="6"/>
      <c r="PMY242" s="6"/>
      <c r="PMZ242" s="6"/>
      <c r="PNA242" s="6"/>
      <c r="PNB242" s="6"/>
      <c r="PNC242" s="6"/>
      <c r="PND242" s="6"/>
      <c r="PNE242" s="6"/>
      <c r="PNF242" s="6"/>
      <c r="PNG242" s="6"/>
      <c r="PNH242" s="6"/>
      <c r="PNI242" s="6"/>
      <c r="PNJ242" s="6"/>
      <c r="PNK242" s="6"/>
      <c r="PNL242" s="6"/>
      <c r="PNM242" s="6"/>
      <c r="PNN242" s="6"/>
      <c r="PNO242" s="6"/>
      <c r="PNP242" s="6"/>
      <c r="PNQ242" s="6"/>
      <c r="PNR242" s="6"/>
      <c r="PNS242" s="6"/>
      <c r="PNT242" s="6"/>
      <c r="PNU242" s="6"/>
      <c r="PNV242" s="6"/>
      <c r="PNW242" s="6"/>
      <c r="PNX242" s="6"/>
      <c r="PNY242" s="6"/>
      <c r="PNZ242" s="6"/>
      <c r="POA242" s="6"/>
      <c r="POB242" s="6"/>
      <c r="POC242" s="6"/>
      <c r="POD242" s="6"/>
      <c r="POE242" s="6"/>
      <c r="POF242" s="6"/>
      <c r="POG242" s="6"/>
      <c r="POH242" s="6"/>
      <c r="POI242" s="6"/>
      <c r="POJ242" s="6"/>
      <c r="POK242" s="6"/>
      <c r="POL242" s="6"/>
      <c r="POM242" s="6"/>
      <c r="PON242" s="6"/>
      <c r="POO242" s="6"/>
      <c r="POP242" s="6"/>
      <c r="POQ242" s="6"/>
      <c r="POR242" s="6"/>
      <c r="POS242" s="6"/>
      <c r="POT242" s="6"/>
      <c r="POU242" s="6"/>
      <c r="POV242" s="6"/>
      <c r="POW242" s="6"/>
      <c r="POX242" s="6"/>
      <c r="POY242" s="6"/>
      <c r="POZ242" s="6"/>
      <c r="PPA242" s="6"/>
      <c r="PPB242" s="6"/>
      <c r="PPC242" s="6"/>
      <c r="PPD242" s="6"/>
      <c r="PPE242" s="6"/>
      <c r="PPF242" s="6"/>
      <c r="PPG242" s="6"/>
      <c r="PPH242" s="6"/>
      <c r="PPI242" s="6"/>
      <c r="PPJ242" s="6"/>
      <c r="PPK242" s="6"/>
      <c r="PPL242" s="6"/>
      <c r="PPM242" s="6"/>
      <c r="PPN242" s="6"/>
      <c r="PPO242" s="6"/>
      <c r="PPP242" s="6"/>
      <c r="PPQ242" s="6"/>
      <c r="PPR242" s="6"/>
      <c r="PPS242" s="6"/>
      <c r="PPT242" s="6"/>
      <c r="PPU242" s="6"/>
      <c r="PPV242" s="6"/>
      <c r="PPW242" s="6"/>
      <c r="PPX242" s="6"/>
      <c r="PPY242" s="6"/>
      <c r="PPZ242" s="6"/>
      <c r="PQA242" s="6"/>
      <c r="PQB242" s="6"/>
      <c r="PQC242" s="6"/>
      <c r="PQD242" s="6"/>
      <c r="PQE242" s="6"/>
      <c r="PQF242" s="6"/>
      <c r="PQG242" s="6"/>
      <c r="PQH242" s="6"/>
      <c r="PQI242" s="6"/>
      <c r="PQJ242" s="6"/>
      <c r="PQK242" s="6"/>
      <c r="PQL242" s="6"/>
      <c r="PQM242" s="6"/>
      <c r="PQN242" s="6"/>
      <c r="PQO242" s="6"/>
      <c r="PQP242" s="6"/>
      <c r="PQQ242" s="6"/>
      <c r="PQR242" s="6"/>
      <c r="PQS242" s="6"/>
      <c r="PQT242" s="6"/>
      <c r="PQU242" s="6"/>
      <c r="PQV242" s="6"/>
      <c r="PQW242" s="6"/>
      <c r="PQX242" s="6"/>
      <c r="PQY242" s="6"/>
      <c r="PQZ242" s="6"/>
      <c r="PRA242" s="6"/>
      <c r="PRB242" s="6"/>
      <c r="PRC242" s="6"/>
      <c r="PRD242" s="6"/>
      <c r="PRE242" s="6"/>
      <c r="PRF242" s="6"/>
      <c r="PRG242" s="6"/>
      <c r="PRH242" s="6"/>
      <c r="PRI242" s="6"/>
      <c r="PRJ242" s="6"/>
      <c r="PRK242" s="6"/>
      <c r="PRL242" s="6"/>
      <c r="PRM242" s="6"/>
      <c r="PRN242" s="6"/>
      <c r="PRO242" s="6"/>
      <c r="PRP242" s="6"/>
      <c r="PRQ242" s="6"/>
      <c r="PRR242" s="6"/>
      <c r="PRS242" s="6"/>
      <c r="PRT242" s="6"/>
      <c r="PRU242" s="6"/>
      <c r="PRV242" s="6"/>
      <c r="PRW242" s="6"/>
      <c r="PRX242" s="6"/>
      <c r="PRY242" s="6"/>
      <c r="PRZ242" s="6"/>
      <c r="PSA242" s="6"/>
      <c r="PSB242" s="6"/>
      <c r="PSC242" s="6"/>
      <c r="PSD242" s="6"/>
      <c r="PSE242" s="6"/>
      <c r="PSF242" s="6"/>
      <c r="PSG242" s="6"/>
      <c r="PSH242" s="6"/>
      <c r="PSI242" s="6"/>
      <c r="PSJ242" s="6"/>
      <c r="PSK242" s="6"/>
      <c r="PSL242" s="6"/>
      <c r="PSM242" s="6"/>
      <c r="PSN242" s="6"/>
      <c r="PSO242" s="6"/>
      <c r="PSP242" s="6"/>
      <c r="PSQ242" s="6"/>
      <c r="PSR242" s="6"/>
      <c r="PSS242" s="6"/>
      <c r="PST242" s="6"/>
      <c r="PSU242" s="6"/>
      <c r="PSV242" s="6"/>
      <c r="PSW242" s="6"/>
      <c r="PSX242" s="6"/>
      <c r="PSY242" s="6"/>
      <c r="PSZ242" s="6"/>
      <c r="PTA242" s="6"/>
      <c r="PTB242" s="6"/>
      <c r="PTC242" s="6"/>
      <c r="PTD242" s="6"/>
      <c r="PTE242" s="6"/>
      <c r="PTF242" s="6"/>
      <c r="PTG242" s="6"/>
      <c r="PTH242" s="6"/>
      <c r="PTI242" s="6"/>
      <c r="PTJ242" s="6"/>
      <c r="PTK242" s="6"/>
      <c r="PTL242" s="6"/>
      <c r="PTM242" s="6"/>
      <c r="PTN242" s="6"/>
      <c r="PTO242" s="6"/>
      <c r="PTP242" s="6"/>
      <c r="PTQ242" s="6"/>
      <c r="PTR242" s="6"/>
      <c r="PTS242" s="6"/>
      <c r="PTT242" s="6"/>
      <c r="PTU242" s="6"/>
      <c r="PTV242" s="6"/>
      <c r="PTW242" s="6"/>
      <c r="PTX242" s="6"/>
      <c r="PTY242" s="6"/>
      <c r="PTZ242" s="6"/>
      <c r="PUA242" s="6"/>
      <c r="PUB242" s="6"/>
      <c r="PUC242" s="6"/>
      <c r="PUD242" s="6"/>
      <c r="PUE242" s="6"/>
      <c r="PUF242" s="6"/>
      <c r="PUG242" s="6"/>
      <c r="PUH242" s="6"/>
      <c r="PUI242" s="6"/>
      <c r="PUJ242" s="6"/>
      <c r="PUK242" s="6"/>
      <c r="PUL242" s="6"/>
      <c r="PUM242" s="6"/>
      <c r="PUN242" s="6"/>
      <c r="PUO242" s="6"/>
      <c r="PUP242" s="6"/>
      <c r="PUQ242" s="6"/>
      <c r="PUR242" s="6"/>
      <c r="PUS242" s="6"/>
      <c r="PUT242" s="6"/>
      <c r="PUU242" s="6"/>
      <c r="PUV242" s="6"/>
      <c r="PUW242" s="6"/>
      <c r="PUX242" s="6"/>
      <c r="PUY242" s="6"/>
      <c r="PUZ242" s="6"/>
      <c r="PVA242" s="6"/>
      <c r="PVB242" s="6"/>
      <c r="PVC242" s="6"/>
      <c r="PVD242" s="6"/>
      <c r="PVE242" s="6"/>
      <c r="PVF242" s="6"/>
      <c r="PVG242" s="6"/>
      <c r="PVH242" s="6"/>
      <c r="PVI242" s="6"/>
      <c r="PVJ242" s="6"/>
      <c r="PVK242" s="6"/>
      <c r="PVL242" s="6"/>
      <c r="PVM242" s="6"/>
      <c r="PVN242" s="6"/>
      <c r="PVO242" s="6"/>
      <c r="PVP242" s="6"/>
      <c r="PVQ242" s="6"/>
      <c r="PVR242" s="6"/>
      <c r="PVS242" s="6"/>
      <c r="PVT242" s="6"/>
      <c r="PVU242" s="6"/>
      <c r="PVV242" s="6"/>
      <c r="PVW242" s="6"/>
      <c r="PVX242" s="6"/>
      <c r="PVY242" s="6"/>
      <c r="PVZ242" s="6"/>
      <c r="PWA242" s="6"/>
      <c r="PWB242" s="6"/>
      <c r="PWC242" s="6"/>
      <c r="PWD242" s="6"/>
      <c r="PWE242" s="6"/>
      <c r="PWF242" s="6"/>
      <c r="PWG242" s="6"/>
      <c r="PWH242" s="6"/>
      <c r="PWI242" s="6"/>
      <c r="PWJ242" s="6"/>
      <c r="PWK242" s="6"/>
      <c r="PWL242" s="6"/>
      <c r="PWM242" s="6"/>
      <c r="PWN242" s="6"/>
      <c r="PWO242" s="6"/>
      <c r="PWP242" s="6"/>
      <c r="PWQ242" s="6"/>
      <c r="PWR242" s="6"/>
      <c r="PWS242" s="6"/>
      <c r="PWT242" s="6"/>
      <c r="PWU242" s="6"/>
      <c r="PWV242" s="6"/>
      <c r="PWW242" s="6"/>
      <c r="PWX242" s="6"/>
      <c r="PWY242" s="6"/>
      <c r="PWZ242" s="6"/>
      <c r="PXA242" s="6"/>
      <c r="PXB242" s="6"/>
      <c r="PXC242" s="6"/>
      <c r="PXD242" s="6"/>
      <c r="PXE242" s="6"/>
      <c r="PXF242" s="6"/>
      <c r="PXG242" s="6"/>
      <c r="PXH242" s="6"/>
      <c r="PXI242" s="6"/>
      <c r="PXJ242" s="6"/>
      <c r="PXK242" s="6"/>
      <c r="PXL242" s="6"/>
      <c r="PXM242" s="6"/>
      <c r="PXN242" s="6"/>
      <c r="PXO242" s="6"/>
      <c r="PXP242" s="6"/>
      <c r="PXQ242" s="6"/>
      <c r="PXR242" s="6"/>
      <c r="PXS242" s="6"/>
      <c r="PXT242" s="6"/>
      <c r="PXU242" s="6"/>
      <c r="PXV242" s="6"/>
      <c r="PXW242" s="6"/>
      <c r="PXX242" s="6"/>
      <c r="PXY242" s="6"/>
      <c r="PXZ242" s="6"/>
      <c r="PYA242" s="6"/>
      <c r="PYB242" s="6"/>
      <c r="PYC242" s="6"/>
      <c r="PYD242" s="6"/>
      <c r="PYE242" s="6"/>
      <c r="PYF242" s="6"/>
      <c r="PYG242" s="6"/>
      <c r="PYH242" s="6"/>
      <c r="PYI242" s="6"/>
      <c r="PYJ242" s="6"/>
      <c r="PYK242" s="6"/>
      <c r="PYL242" s="6"/>
      <c r="PYM242" s="6"/>
      <c r="PYN242" s="6"/>
      <c r="PYO242" s="6"/>
      <c r="PYP242" s="6"/>
      <c r="PYQ242" s="6"/>
      <c r="PYR242" s="6"/>
      <c r="PYS242" s="6"/>
      <c r="PYT242" s="6"/>
      <c r="PYU242" s="6"/>
      <c r="PYV242" s="6"/>
      <c r="PYW242" s="6"/>
      <c r="PYX242" s="6"/>
      <c r="PYY242" s="6"/>
      <c r="PYZ242" s="6"/>
      <c r="PZA242" s="6"/>
      <c r="PZB242" s="6"/>
      <c r="PZC242" s="6"/>
      <c r="PZD242" s="6"/>
      <c r="PZE242" s="6"/>
      <c r="PZF242" s="6"/>
      <c r="PZG242" s="6"/>
      <c r="PZH242" s="6"/>
      <c r="PZI242" s="6"/>
      <c r="PZJ242" s="6"/>
      <c r="PZK242" s="6"/>
      <c r="PZL242" s="6"/>
      <c r="PZM242" s="6"/>
      <c r="PZN242" s="6"/>
      <c r="PZO242" s="6"/>
      <c r="PZP242" s="6"/>
      <c r="PZQ242" s="6"/>
      <c r="PZR242" s="6"/>
      <c r="PZS242" s="6"/>
      <c r="PZT242" s="6"/>
      <c r="PZU242" s="6"/>
      <c r="PZV242" s="6"/>
      <c r="PZW242" s="6"/>
      <c r="PZX242" s="6"/>
      <c r="PZY242" s="6"/>
      <c r="PZZ242" s="6"/>
      <c r="QAA242" s="6"/>
      <c r="QAB242" s="6"/>
      <c r="QAC242" s="6"/>
      <c r="QAD242" s="6"/>
      <c r="QAE242" s="6"/>
      <c r="QAF242" s="6"/>
      <c r="QAG242" s="6"/>
      <c r="QAH242" s="6"/>
      <c r="QAI242" s="6"/>
      <c r="QAJ242" s="6"/>
      <c r="QAK242" s="6"/>
      <c r="QAL242" s="6"/>
      <c r="QAM242" s="6"/>
      <c r="QAN242" s="6"/>
      <c r="QAO242" s="6"/>
      <c r="QAP242" s="6"/>
      <c r="QAQ242" s="6"/>
      <c r="QAR242" s="6"/>
      <c r="QAS242" s="6"/>
      <c r="QAT242" s="6"/>
      <c r="QAU242" s="6"/>
      <c r="QAV242" s="6"/>
      <c r="QAW242" s="6"/>
      <c r="QAX242" s="6"/>
      <c r="QAY242" s="6"/>
      <c r="QAZ242" s="6"/>
      <c r="QBA242" s="6"/>
      <c r="QBB242" s="6"/>
      <c r="QBC242" s="6"/>
      <c r="QBD242" s="6"/>
      <c r="QBE242" s="6"/>
      <c r="QBF242" s="6"/>
      <c r="QBG242" s="6"/>
      <c r="QBH242" s="6"/>
      <c r="QBI242" s="6"/>
      <c r="QBJ242" s="6"/>
      <c r="QBK242" s="6"/>
      <c r="QBL242" s="6"/>
      <c r="QBM242" s="6"/>
      <c r="QBN242" s="6"/>
      <c r="QBO242" s="6"/>
      <c r="QBP242" s="6"/>
      <c r="QBQ242" s="6"/>
      <c r="QBR242" s="6"/>
      <c r="QBS242" s="6"/>
      <c r="QBT242" s="6"/>
      <c r="QBU242" s="6"/>
      <c r="QBV242" s="6"/>
      <c r="QBW242" s="6"/>
      <c r="QBX242" s="6"/>
      <c r="QBY242" s="6"/>
      <c r="QBZ242" s="6"/>
      <c r="QCA242" s="6"/>
      <c r="QCB242" s="6"/>
      <c r="QCC242" s="6"/>
      <c r="QCD242" s="6"/>
      <c r="QCE242" s="6"/>
      <c r="QCF242" s="6"/>
      <c r="QCG242" s="6"/>
      <c r="QCH242" s="6"/>
      <c r="QCI242" s="6"/>
      <c r="QCJ242" s="6"/>
      <c r="QCK242" s="6"/>
      <c r="QCL242" s="6"/>
      <c r="QCM242" s="6"/>
      <c r="QCN242" s="6"/>
      <c r="QCO242" s="6"/>
      <c r="QCP242" s="6"/>
      <c r="QCQ242" s="6"/>
      <c r="QCR242" s="6"/>
      <c r="QCS242" s="6"/>
      <c r="QCT242" s="6"/>
      <c r="QCU242" s="6"/>
      <c r="QCV242" s="6"/>
      <c r="QCW242" s="6"/>
      <c r="QCX242" s="6"/>
      <c r="QCY242" s="6"/>
      <c r="QCZ242" s="6"/>
      <c r="QDA242" s="6"/>
      <c r="QDB242" s="6"/>
      <c r="QDC242" s="6"/>
      <c r="QDD242" s="6"/>
      <c r="QDE242" s="6"/>
      <c r="QDF242" s="6"/>
      <c r="QDG242" s="6"/>
      <c r="QDH242" s="6"/>
      <c r="QDI242" s="6"/>
      <c r="QDJ242" s="6"/>
      <c r="QDK242" s="6"/>
      <c r="QDL242" s="6"/>
      <c r="QDM242" s="6"/>
      <c r="QDN242" s="6"/>
      <c r="QDO242" s="6"/>
      <c r="QDP242" s="6"/>
      <c r="QDQ242" s="6"/>
      <c r="QDR242" s="6"/>
      <c r="QDS242" s="6"/>
      <c r="QDT242" s="6"/>
      <c r="QDU242" s="6"/>
      <c r="QDV242" s="6"/>
      <c r="QDW242" s="6"/>
      <c r="QDX242" s="6"/>
      <c r="QDY242" s="6"/>
      <c r="QDZ242" s="6"/>
      <c r="QEA242" s="6"/>
      <c r="QEB242" s="6"/>
      <c r="QEC242" s="6"/>
      <c r="QED242" s="6"/>
      <c r="QEE242" s="6"/>
      <c r="QEF242" s="6"/>
      <c r="QEG242" s="6"/>
      <c r="QEH242" s="6"/>
      <c r="QEI242" s="6"/>
      <c r="QEJ242" s="6"/>
      <c r="QEK242" s="6"/>
      <c r="QEL242" s="6"/>
      <c r="QEM242" s="6"/>
      <c r="QEN242" s="6"/>
      <c r="QEO242" s="6"/>
      <c r="QEP242" s="6"/>
      <c r="QEQ242" s="6"/>
      <c r="QER242" s="6"/>
      <c r="QES242" s="6"/>
      <c r="QET242" s="6"/>
      <c r="QEU242" s="6"/>
      <c r="QEV242" s="6"/>
      <c r="QEW242" s="6"/>
      <c r="QEX242" s="6"/>
      <c r="QEY242" s="6"/>
      <c r="QEZ242" s="6"/>
      <c r="QFA242" s="6"/>
      <c r="QFB242" s="6"/>
      <c r="QFC242" s="6"/>
      <c r="QFD242" s="6"/>
      <c r="QFE242" s="6"/>
      <c r="QFF242" s="6"/>
      <c r="QFG242" s="6"/>
      <c r="QFH242" s="6"/>
      <c r="QFI242" s="6"/>
      <c r="QFJ242" s="6"/>
      <c r="QFK242" s="6"/>
      <c r="QFL242" s="6"/>
      <c r="QFM242" s="6"/>
      <c r="QFN242" s="6"/>
      <c r="QFO242" s="6"/>
      <c r="QFP242" s="6"/>
      <c r="QFQ242" s="6"/>
      <c r="QFR242" s="6"/>
      <c r="QFS242" s="6"/>
      <c r="QFT242" s="6"/>
      <c r="QFU242" s="6"/>
      <c r="QFV242" s="6"/>
      <c r="QFW242" s="6"/>
      <c r="QFX242" s="6"/>
      <c r="QFY242" s="6"/>
      <c r="QFZ242" s="6"/>
      <c r="QGA242" s="6"/>
      <c r="QGB242" s="6"/>
      <c r="QGC242" s="6"/>
      <c r="QGD242" s="6"/>
      <c r="QGE242" s="6"/>
      <c r="QGF242" s="6"/>
      <c r="QGG242" s="6"/>
      <c r="QGH242" s="6"/>
      <c r="QGI242" s="6"/>
      <c r="QGJ242" s="6"/>
      <c r="QGK242" s="6"/>
      <c r="QGL242" s="6"/>
      <c r="QGM242" s="6"/>
      <c r="QGN242" s="6"/>
      <c r="QGO242" s="6"/>
      <c r="QGP242" s="6"/>
      <c r="QGQ242" s="6"/>
      <c r="QGR242" s="6"/>
      <c r="QGS242" s="6"/>
      <c r="QGT242" s="6"/>
      <c r="QGU242" s="6"/>
      <c r="QGV242" s="6"/>
      <c r="QGW242" s="6"/>
      <c r="QGX242" s="6"/>
      <c r="QGY242" s="6"/>
      <c r="QGZ242" s="6"/>
      <c r="QHA242" s="6"/>
      <c r="QHB242" s="6"/>
      <c r="QHC242" s="6"/>
      <c r="QHD242" s="6"/>
      <c r="QHE242" s="6"/>
      <c r="QHF242" s="6"/>
      <c r="QHG242" s="6"/>
      <c r="QHH242" s="6"/>
      <c r="QHI242" s="6"/>
      <c r="QHJ242" s="6"/>
      <c r="QHK242" s="6"/>
      <c r="QHL242" s="6"/>
      <c r="QHM242" s="6"/>
      <c r="QHN242" s="6"/>
      <c r="QHO242" s="6"/>
      <c r="QHP242" s="6"/>
      <c r="QHQ242" s="6"/>
      <c r="QHR242" s="6"/>
      <c r="QHS242" s="6"/>
      <c r="QHT242" s="6"/>
      <c r="QHU242" s="6"/>
      <c r="QHV242" s="6"/>
      <c r="QHW242" s="6"/>
      <c r="QHX242" s="6"/>
      <c r="QHY242" s="6"/>
      <c r="QHZ242" s="6"/>
      <c r="QIA242" s="6"/>
      <c r="QIB242" s="6"/>
      <c r="QIC242" s="6"/>
      <c r="QID242" s="6"/>
      <c r="QIE242" s="6"/>
      <c r="QIF242" s="6"/>
      <c r="QIG242" s="6"/>
      <c r="QIH242" s="6"/>
      <c r="QII242" s="6"/>
      <c r="QIJ242" s="6"/>
      <c r="QIK242" s="6"/>
      <c r="QIL242" s="6"/>
      <c r="QIM242" s="6"/>
      <c r="QIN242" s="6"/>
      <c r="QIO242" s="6"/>
      <c r="QIP242" s="6"/>
      <c r="QIQ242" s="6"/>
      <c r="QIR242" s="6"/>
      <c r="QIS242" s="6"/>
      <c r="QIT242" s="6"/>
      <c r="QIU242" s="6"/>
      <c r="QIV242" s="6"/>
      <c r="QIW242" s="6"/>
      <c r="QIX242" s="6"/>
      <c r="QIY242" s="6"/>
      <c r="QIZ242" s="6"/>
      <c r="QJA242" s="6"/>
      <c r="QJB242" s="6"/>
      <c r="QJC242" s="6"/>
      <c r="QJD242" s="6"/>
      <c r="QJE242" s="6"/>
      <c r="QJF242" s="6"/>
      <c r="QJG242" s="6"/>
      <c r="QJH242" s="6"/>
      <c r="QJI242" s="6"/>
      <c r="QJJ242" s="6"/>
      <c r="QJK242" s="6"/>
      <c r="QJL242" s="6"/>
      <c r="QJM242" s="6"/>
      <c r="QJN242" s="6"/>
      <c r="QJO242" s="6"/>
      <c r="QJP242" s="6"/>
      <c r="QJQ242" s="6"/>
      <c r="QJR242" s="6"/>
      <c r="QJS242" s="6"/>
      <c r="QJT242" s="6"/>
      <c r="QJU242" s="6"/>
      <c r="QJV242" s="6"/>
      <c r="QJW242" s="6"/>
      <c r="QJX242" s="6"/>
      <c r="QJY242" s="6"/>
      <c r="QJZ242" s="6"/>
      <c r="QKA242" s="6"/>
      <c r="QKB242" s="6"/>
      <c r="QKC242" s="6"/>
      <c r="QKD242" s="6"/>
      <c r="QKE242" s="6"/>
      <c r="QKF242" s="6"/>
      <c r="QKG242" s="6"/>
      <c r="QKH242" s="6"/>
      <c r="QKI242" s="6"/>
      <c r="QKJ242" s="6"/>
      <c r="QKK242" s="6"/>
      <c r="QKL242" s="6"/>
      <c r="QKM242" s="6"/>
      <c r="QKN242" s="6"/>
      <c r="QKO242" s="6"/>
      <c r="QKP242" s="6"/>
      <c r="QKQ242" s="6"/>
      <c r="QKR242" s="6"/>
      <c r="QKS242" s="6"/>
      <c r="QKT242" s="6"/>
      <c r="QKU242" s="6"/>
      <c r="QKV242" s="6"/>
      <c r="QKW242" s="6"/>
      <c r="QKX242" s="6"/>
      <c r="QKY242" s="6"/>
      <c r="QKZ242" s="6"/>
      <c r="QLA242" s="6"/>
      <c r="QLB242" s="6"/>
      <c r="QLC242" s="6"/>
      <c r="QLD242" s="6"/>
      <c r="QLE242" s="6"/>
      <c r="QLF242" s="6"/>
      <c r="QLG242" s="6"/>
      <c r="QLH242" s="6"/>
      <c r="QLI242" s="6"/>
      <c r="QLJ242" s="6"/>
      <c r="QLK242" s="6"/>
      <c r="QLL242" s="6"/>
      <c r="QLM242" s="6"/>
      <c r="QLN242" s="6"/>
      <c r="QLO242" s="6"/>
      <c r="QLP242" s="6"/>
      <c r="QLQ242" s="6"/>
      <c r="QLR242" s="6"/>
      <c r="QLS242" s="6"/>
      <c r="QLT242" s="6"/>
      <c r="QLU242" s="6"/>
      <c r="QLV242" s="6"/>
      <c r="QLW242" s="6"/>
      <c r="QLX242" s="6"/>
      <c r="QLY242" s="6"/>
      <c r="QLZ242" s="6"/>
      <c r="QMA242" s="6"/>
      <c r="QMB242" s="6"/>
      <c r="QMC242" s="6"/>
      <c r="QMD242" s="6"/>
      <c r="QME242" s="6"/>
      <c r="QMF242" s="6"/>
      <c r="QMG242" s="6"/>
      <c r="QMH242" s="6"/>
      <c r="QMI242" s="6"/>
      <c r="QMJ242" s="6"/>
      <c r="QMK242" s="6"/>
      <c r="QML242" s="6"/>
      <c r="QMM242" s="6"/>
      <c r="QMN242" s="6"/>
      <c r="QMO242" s="6"/>
      <c r="QMP242" s="6"/>
      <c r="QMQ242" s="6"/>
      <c r="QMR242" s="6"/>
      <c r="QMS242" s="6"/>
      <c r="QMT242" s="6"/>
      <c r="QMU242" s="6"/>
      <c r="QMV242" s="6"/>
      <c r="QMW242" s="6"/>
      <c r="QMX242" s="6"/>
      <c r="QMY242" s="6"/>
      <c r="QMZ242" s="6"/>
      <c r="QNA242" s="6"/>
      <c r="QNB242" s="6"/>
      <c r="QNC242" s="6"/>
      <c r="QND242" s="6"/>
      <c r="QNE242" s="6"/>
      <c r="QNF242" s="6"/>
      <c r="QNG242" s="6"/>
      <c r="QNH242" s="6"/>
      <c r="QNI242" s="6"/>
      <c r="QNJ242" s="6"/>
      <c r="QNK242" s="6"/>
      <c r="QNL242" s="6"/>
      <c r="QNM242" s="6"/>
      <c r="QNN242" s="6"/>
      <c r="QNO242" s="6"/>
      <c r="QNP242" s="6"/>
      <c r="QNQ242" s="6"/>
      <c r="QNR242" s="6"/>
      <c r="QNS242" s="6"/>
      <c r="QNT242" s="6"/>
      <c r="QNU242" s="6"/>
      <c r="QNV242" s="6"/>
      <c r="QNW242" s="6"/>
      <c r="QNX242" s="6"/>
      <c r="QNY242" s="6"/>
      <c r="QNZ242" s="6"/>
      <c r="QOA242" s="6"/>
      <c r="QOB242" s="6"/>
      <c r="QOC242" s="6"/>
      <c r="QOD242" s="6"/>
      <c r="QOE242" s="6"/>
      <c r="QOF242" s="6"/>
      <c r="QOG242" s="6"/>
      <c r="QOH242" s="6"/>
      <c r="QOI242" s="6"/>
      <c r="QOJ242" s="6"/>
      <c r="QOK242" s="6"/>
      <c r="QOL242" s="6"/>
      <c r="QOM242" s="6"/>
      <c r="QON242" s="6"/>
      <c r="QOO242" s="6"/>
      <c r="QOP242" s="6"/>
      <c r="QOQ242" s="6"/>
      <c r="QOR242" s="6"/>
      <c r="QOS242" s="6"/>
      <c r="QOT242" s="6"/>
      <c r="QOU242" s="6"/>
      <c r="QOV242" s="6"/>
      <c r="QOW242" s="6"/>
      <c r="QOX242" s="6"/>
      <c r="QOY242" s="6"/>
      <c r="QOZ242" s="6"/>
      <c r="QPA242" s="6"/>
      <c r="QPB242" s="6"/>
      <c r="QPC242" s="6"/>
      <c r="QPD242" s="6"/>
      <c r="QPE242" s="6"/>
      <c r="QPF242" s="6"/>
      <c r="QPG242" s="6"/>
      <c r="QPH242" s="6"/>
      <c r="QPI242" s="6"/>
      <c r="QPJ242" s="6"/>
      <c r="QPK242" s="6"/>
      <c r="QPL242" s="6"/>
      <c r="QPM242" s="6"/>
      <c r="QPN242" s="6"/>
      <c r="QPO242" s="6"/>
      <c r="QPP242" s="6"/>
      <c r="QPQ242" s="6"/>
      <c r="QPR242" s="6"/>
      <c r="QPS242" s="6"/>
      <c r="QPT242" s="6"/>
      <c r="QPU242" s="6"/>
      <c r="QPV242" s="6"/>
      <c r="QPW242" s="6"/>
      <c r="QPX242" s="6"/>
      <c r="QPY242" s="6"/>
      <c r="QPZ242" s="6"/>
      <c r="QQA242" s="6"/>
      <c r="QQB242" s="6"/>
      <c r="QQC242" s="6"/>
      <c r="QQD242" s="6"/>
      <c r="QQE242" s="6"/>
      <c r="QQF242" s="6"/>
      <c r="QQG242" s="6"/>
      <c r="QQH242" s="6"/>
      <c r="QQI242" s="6"/>
      <c r="QQJ242" s="6"/>
      <c r="QQK242" s="6"/>
      <c r="QQL242" s="6"/>
      <c r="QQM242" s="6"/>
      <c r="QQN242" s="6"/>
      <c r="QQO242" s="6"/>
      <c r="QQP242" s="6"/>
      <c r="QQQ242" s="6"/>
      <c r="QQR242" s="6"/>
      <c r="QQS242" s="6"/>
      <c r="QQT242" s="6"/>
      <c r="QQU242" s="6"/>
      <c r="QQV242" s="6"/>
      <c r="QQW242" s="6"/>
      <c r="QQX242" s="6"/>
      <c r="QQY242" s="6"/>
      <c r="QQZ242" s="6"/>
      <c r="QRA242" s="6"/>
      <c r="QRB242" s="6"/>
      <c r="QRC242" s="6"/>
      <c r="QRD242" s="6"/>
      <c r="QRE242" s="6"/>
      <c r="QRF242" s="6"/>
      <c r="QRG242" s="6"/>
      <c r="QRH242" s="6"/>
      <c r="QRI242" s="6"/>
      <c r="QRJ242" s="6"/>
      <c r="QRK242" s="6"/>
      <c r="QRL242" s="6"/>
      <c r="QRM242" s="6"/>
      <c r="QRN242" s="6"/>
      <c r="QRO242" s="6"/>
      <c r="QRP242" s="6"/>
      <c r="QRQ242" s="6"/>
      <c r="QRR242" s="6"/>
      <c r="QRS242" s="6"/>
      <c r="QRT242" s="6"/>
      <c r="QRU242" s="6"/>
      <c r="QRV242" s="6"/>
      <c r="QRW242" s="6"/>
      <c r="QRX242" s="6"/>
      <c r="QRY242" s="6"/>
      <c r="QRZ242" s="6"/>
      <c r="QSA242" s="6"/>
      <c r="QSB242" s="6"/>
      <c r="QSC242" s="6"/>
      <c r="QSD242" s="6"/>
      <c r="QSE242" s="6"/>
      <c r="QSF242" s="6"/>
      <c r="QSG242" s="6"/>
      <c r="QSH242" s="6"/>
      <c r="QSI242" s="6"/>
      <c r="QSJ242" s="6"/>
      <c r="QSK242" s="6"/>
      <c r="QSL242" s="6"/>
      <c r="QSM242" s="6"/>
      <c r="QSN242" s="6"/>
      <c r="QSO242" s="6"/>
      <c r="QSP242" s="6"/>
      <c r="QSQ242" s="6"/>
      <c r="QSR242" s="6"/>
      <c r="QSS242" s="6"/>
      <c r="QST242" s="6"/>
      <c r="QSU242" s="6"/>
      <c r="QSV242" s="6"/>
      <c r="QSW242" s="6"/>
      <c r="QSX242" s="6"/>
      <c r="QSY242" s="6"/>
      <c r="QSZ242" s="6"/>
      <c r="QTA242" s="6"/>
      <c r="QTB242" s="6"/>
      <c r="QTC242" s="6"/>
      <c r="QTD242" s="6"/>
      <c r="QTE242" s="6"/>
      <c r="QTF242" s="6"/>
      <c r="QTG242" s="6"/>
      <c r="QTH242" s="6"/>
      <c r="QTI242" s="6"/>
      <c r="QTJ242" s="6"/>
      <c r="QTK242" s="6"/>
      <c r="QTL242" s="6"/>
      <c r="QTM242" s="6"/>
      <c r="QTN242" s="6"/>
      <c r="QTO242" s="6"/>
      <c r="QTP242" s="6"/>
      <c r="QTQ242" s="6"/>
      <c r="QTR242" s="6"/>
      <c r="QTS242" s="6"/>
      <c r="QTT242" s="6"/>
      <c r="QTU242" s="6"/>
      <c r="QTV242" s="6"/>
      <c r="QTW242" s="6"/>
      <c r="QTX242" s="6"/>
      <c r="QTY242" s="6"/>
      <c r="QTZ242" s="6"/>
      <c r="QUA242" s="6"/>
      <c r="QUB242" s="6"/>
      <c r="QUC242" s="6"/>
      <c r="QUD242" s="6"/>
      <c r="QUE242" s="6"/>
      <c r="QUF242" s="6"/>
      <c r="QUG242" s="6"/>
      <c r="QUH242" s="6"/>
      <c r="QUI242" s="6"/>
      <c r="QUJ242" s="6"/>
      <c r="QUK242" s="6"/>
      <c r="QUL242" s="6"/>
      <c r="QUM242" s="6"/>
      <c r="QUN242" s="6"/>
      <c r="QUO242" s="6"/>
      <c r="QUP242" s="6"/>
      <c r="QUQ242" s="6"/>
      <c r="QUR242" s="6"/>
      <c r="QUS242" s="6"/>
      <c r="QUT242" s="6"/>
      <c r="QUU242" s="6"/>
      <c r="QUV242" s="6"/>
      <c r="QUW242" s="6"/>
      <c r="QUX242" s="6"/>
      <c r="QUY242" s="6"/>
      <c r="QUZ242" s="6"/>
      <c r="QVA242" s="6"/>
      <c r="QVB242" s="6"/>
      <c r="QVC242" s="6"/>
      <c r="QVD242" s="6"/>
      <c r="QVE242" s="6"/>
      <c r="QVF242" s="6"/>
      <c r="QVG242" s="6"/>
      <c r="QVH242" s="6"/>
      <c r="QVI242" s="6"/>
      <c r="QVJ242" s="6"/>
      <c r="QVK242" s="6"/>
      <c r="QVL242" s="6"/>
      <c r="QVM242" s="6"/>
      <c r="QVN242" s="6"/>
      <c r="QVO242" s="6"/>
      <c r="QVP242" s="6"/>
      <c r="QVQ242" s="6"/>
      <c r="QVR242" s="6"/>
      <c r="QVS242" s="6"/>
      <c r="QVT242" s="6"/>
      <c r="QVU242" s="6"/>
      <c r="QVV242" s="6"/>
      <c r="QVW242" s="6"/>
      <c r="QVX242" s="6"/>
      <c r="QVY242" s="6"/>
      <c r="QVZ242" s="6"/>
      <c r="QWA242" s="6"/>
      <c r="QWB242" s="6"/>
      <c r="QWC242" s="6"/>
      <c r="QWD242" s="6"/>
      <c r="QWE242" s="6"/>
      <c r="QWF242" s="6"/>
      <c r="QWG242" s="6"/>
      <c r="QWH242" s="6"/>
      <c r="QWI242" s="6"/>
      <c r="QWJ242" s="6"/>
      <c r="QWK242" s="6"/>
      <c r="QWL242" s="6"/>
      <c r="QWM242" s="6"/>
      <c r="QWN242" s="6"/>
      <c r="QWO242" s="6"/>
      <c r="QWP242" s="6"/>
      <c r="QWQ242" s="6"/>
      <c r="QWR242" s="6"/>
      <c r="QWS242" s="6"/>
      <c r="QWT242" s="6"/>
      <c r="QWU242" s="6"/>
      <c r="QWV242" s="6"/>
      <c r="QWW242" s="6"/>
      <c r="QWX242" s="6"/>
      <c r="QWY242" s="6"/>
      <c r="QWZ242" s="6"/>
      <c r="QXA242" s="6"/>
      <c r="QXB242" s="6"/>
      <c r="QXC242" s="6"/>
      <c r="QXD242" s="6"/>
      <c r="QXE242" s="6"/>
      <c r="QXF242" s="6"/>
      <c r="QXG242" s="6"/>
      <c r="QXH242" s="6"/>
      <c r="QXI242" s="6"/>
      <c r="QXJ242" s="6"/>
      <c r="QXK242" s="6"/>
      <c r="QXL242" s="6"/>
      <c r="QXM242" s="6"/>
      <c r="QXN242" s="6"/>
      <c r="QXO242" s="6"/>
      <c r="QXP242" s="6"/>
      <c r="QXQ242" s="6"/>
      <c r="QXR242" s="6"/>
      <c r="QXS242" s="6"/>
      <c r="QXT242" s="6"/>
      <c r="QXU242" s="6"/>
      <c r="QXV242" s="6"/>
      <c r="QXW242" s="6"/>
      <c r="QXX242" s="6"/>
      <c r="QXY242" s="6"/>
      <c r="QXZ242" s="6"/>
      <c r="QYA242" s="6"/>
      <c r="QYB242" s="6"/>
      <c r="QYC242" s="6"/>
      <c r="QYD242" s="6"/>
      <c r="QYE242" s="6"/>
      <c r="QYF242" s="6"/>
      <c r="QYG242" s="6"/>
      <c r="QYH242" s="6"/>
      <c r="QYI242" s="6"/>
      <c r="QYJ242" s="6"/>
      <c r="QYK242" s="6"/>
      <c r="QYL242" s="6"/>
      <c r="QYM242" s="6"/>
      <c r="QYN242" s="6"/>
      <c r="QYO242" s="6"/>
      <c r="QYP242" s="6"/>
      <c r="QYQ242" s="6"/>
      <c r="QYR242" s="6"/>
      <c r="QYS242" s="6"/>
      <c r="QYT242" s="6"/>
      <c r="QYU242" s="6"/>
      <c r="QYV242" s="6"/>
      <c r="QYW242" s="6"/>
      <c r="QYX242" s="6"/>
      <c r="QYY242" s="6"/>
      <c r="QYZ242" s="6"/>
      <c r="QZA242" s="6"/>
      <c r="QZB242" s="6"/>
      <c r="QZC242" s="6"/>
      <c r="QZD242" s="6"/>
      <c r="QZE242" s="6"/>
      <c r="QZF242" s="6"/>
      <c r="QZG242" s="6"/>
      <c r="QZH242" s="6"/>
      <c r="QZI242" s="6"/>
      <c r="QZJ242" s="6"/>
      <c r="QZK242" s="6"/>
      <c r="QZL242" s="6"/>
      <c r="QZM242" s="6"/>
      <c r="QZN242" s="6"/>
      <c r="QZO242" s="6"/>
      <c r="QZP242" s="6"/>
      <c r="QZQ242" s="6"/>
      <c r="QZR242" s="6"/>
      <c r="QZS242" s="6"/>
      <c r="QZT242" s="6"/>
      <c r="QZU242" s="6"/>
      <c r="QZV242" s="6"/>
      <c r="QZW242" s="6"/>
      <c r="QZX242" s="6"/>
      <c r="QZY242" s="6"/>
      <c r="QZZ242" s="6"/>
      <c r="RAA242" s="6"/>
      <c r="RAB242" s="6"/>
      <c r="RAC242" s="6"/>
      <c r="RAD242" s="6"/>
      <c r="RAE242" s="6"/>
      <c r="RAF242" s="6"/>
      <c r="RAG242" s="6"/>
      <c r="RAH242" s="6"/>
      <c r="RAI242" s="6"/>
      <c r="RAJ242" s="6"/>
      <c r="RAK242" s="6"/>
      <c r="RAL242" s="6"/>
      <c r="RAM242" s="6"/>
      <c r="RAN242" s="6"/>
      <c r="RAO242" s="6"/>
      <c r="RAP242" s="6"/>
      <c r="RAQ242" s="6"/>
      <c r="RAR242" s="6"/>
      <c r="RAS242" s="6"/>
      <c r="RAT242" s="6"/>
      <c r="RAU242" s="6"/>
      <c r="RAV242" s="6"/>
      <c r="RAW242" s="6"/>
      <c r="RAX242" s="6"/>
      <c r="RAY242" s="6"/>
      <c r="RAZ242" s="6"/>
      <c r="RBA242" s="6"/>
      <c r="RBB242" s="6"/>
      <c r="RBC242" s="6"/>
      <c r="RBD242" s="6"/>
      <c r="RBE242" s="6"/>
      <c r="RBF242" s="6"/>
      <c r="RBG242" s="6"/>
      <c r="RBH242" s="6"/>
      <c r="RBI242" s="6"/>
      <c r="RBJ242" s="6"/>
      <c r="RBK242" s="6"/>
      <c r="RBL242" s="6"/>
      <c r="RBM242" s="6"/>
      <c r="RBN242" s="6"/>
      <c r="RBO242" s="6"/>
      <c r="RBP242" s="6"/>
      <c r="RBQ242" s="6"/>
      <c r="RBR242" s="6"/>
      <c r="RBS242" s="6"/>
      <c r="RBT242" s="6"/>
      <c r="RBU242" s="6"/>
      <c r="RBV242" s="6"/>
      <c r="RBW242" s="6"/>
      <c r="RBX242" s="6"/>
      <c r="RBY242" s="6"/>
      <c r="RBZ242" s="6"/>
      <c r="RCA242" s="6"/>
      <c r="RCB242" s="6"/>
      <c r="RCC242" s="6"/>
      <c r="RCD242" s="6"/>
      <c r="RCE242" s="6"/>
      <c r="RCF242" s="6"/>
      <c r="RCG242" s="6"/>
      <c r="RCH242" s="6"/>
      <c r="RCI242" s="6"/>
      <c r="RCJ242" s="6"/>
      <c r="RCK242" s="6"/>
      <c r="RCL242" s="6"/>
      <c r="RCM242" s="6"/>
      <c r="RCN242" s="6"/>
      <c r="RCO242" s="6"/>
      <c r="RCP242" s="6"/>
      <c r="RCQ242" s="6"/>
      <c r="RCR242" s="6"/>
      <c r="RCS242" s="6"/>
      <c r="RCT242" s="6"/>
      <c r="RCU242" s="6"/>
      <c r="RCV242" s="6"/>
      <c r="RCW242" s="6"/>
      <c r="RCX242" s="6"/>
      <c r="RCY242" s="6"/>
      <c r="RCZ242" s="6"/>
      <c r="RDA242" s="6"/>
      <c r="RDB242" s="6"/>
      <c r="RDC242" s="6"/>
      <c r="RDD242" s="6"/>
      <c r="RDE242" s="6"/>
      <c r="RDF242" s="6"/>
      <c r="RDG242" s="6"/>
      <c r="RDH242" s="6"/>
      <c r="RDI242" s="6"/>
      <c r="RDJ242" s="6"/>
      <c r="RDK242" s="6"/>
      <c r="RDL242" s="6"/>
      <c r="RDM242" s="6"/>
      <c r="RDN242" s="6"/>
      <c r="RDO242" s="6"/>
      <c r="RDP242" s="6"/>
      <c r="RDQ242" s="6"/>
      <c r="RDR242" s="6"/>
      <c r="RDS242" s="6"/>
      <c r="RDT242" s="6"/>
      <c r="RDU242" s="6"/>
      <c r="RDV242" s="6"/>
      <c r="RDW242" s="6"/>
      <c r="RDX242" s="6"/>
      <c r="RDY242" s="6"/>
      <c r="RDZ242" s="6"/>
      <c r="REA242" s="6"/>
      <c r="REB242" s="6"/>
      <c r="REC242" s="6"/>
      <c r="RED242" s="6"/>
      <c r="REE242" s="6"/>
      <c r="REF242" s="6"/>
      <c r="REG242" s="6"/>
      <c r="REH242" s="6"/>
      <c r="REI242" s="6"/>
      <c r="REJ242" s="6"/>
      <c r="REK242" s="6"/>
      <c r="REL242" s="6"/>
      <c r="REM242" s="6"/>
      <c r="REN242" s="6"/>
      <c r="REO242" s="6"/>
      <c r="REP242" s="6"/>
      <c r="REQ242" s="6"/>
      <c r="RER242" s="6"/>
      <c r="RES242" s="6"/>
      <c r="RET242" s="6"/>
      <c r="REU242" s="6"/>
      <c r="REV242" s="6"/>
      <c r="REW242" s="6"/>
      <c r="REX242" s="6"/>
      <c r="REY242" s="6"/>
      <c r="REZ242" s="6"/>
      <c r="RFA242" s="6"/>
      <c r="RFB242" s="6"/>
      <c r="RFC242" s="6"/>
      <c r="RFD242" s="6"/>
      <c r="RFE242" s="6"/>
      <c r="RFF242" s="6"/>
      <c r="RFG242" s="6"/>
      <c r="RFH242" s="6"/>
      <c r="RFI242" s="6"/>
      <c r="RFJ242" s="6"/>
      <c r="RFK242" s="6"/>
      <c r="RFL242" s="6"/>
      <c r="RFM242" s="6"/>
      <c r="RFN242" s="6"/>
      <c r="RFO242" s="6"/>
      <c r="RFP242" s="6"/>
      <c r="RFQ242" s="6"/>
      <c r="RFR242" s="6"/>
      <c r="RFS242" s="6"/>
      <c r="RFT242" s="6"/>
      <c r="RFU242" s="6"/>
      <c r="RFV242" s="6"/>
      <c r="RFW242" s="6"/>
      <c r="RFX242" s="6"/>
      <c r="RFY242" s="6"/>
      <c r="RFZ242" s="6"/>
      <c r="RGA242" s="6"/>
      <c r="RGB242" s="6"/>
      <c r="RGC242" s="6"/>
      <c r="RGD242" s="6"/>
      <c r="RGE242" s="6"/>
      <c r="RGF242" s="6"/>
      <c r="RGG242" s="6"/>
      <c r="RGH242" s="6"/>
      <c r="RGI242" s="6"/>
      <c r="RGJ242" s="6"/>
      <c r="RGK242" s="6"/>
      <c r="RGL242" s="6"/>
      <c r="RGM242" s="6"/>
      <c r="RGN242" s="6"/>
      <c r="RGO242" s="6"/>
      <c r="RGP242" s="6"/>
      <c r="RGQ242" s="6"/>
      <c r="RGR242" s="6"/>
      <c r="RGS242" s="6"/>
      <c r="RGT242" s="6"/>
      <c r="RGU242" s="6"/>
      <c r="RGV242" s="6"/>
      <c r="RGW242" s="6"/>
      <c r="RGX242" s="6"/>
      <c r="RGY242" s="6"/>
      <c r="RGZ242" s="6"/>
      <c r="RHA242" s="6"/>
      <c r="RHB242" s="6"/>
      <c r="RHC242" s="6"/>
      <c r="RHD242" s="6"/>
      <c r="RHE242" s="6"/>
      <c r="RHF242" s="6"/>
      <c r="RHG242" s="6"/>
      <c r="RHH242" s="6"/>
      <c r="RHI242" s="6"/>
      <c r="RHJ242" s="6"/>
      <c r="RHK242" s="6"/>
      <c r="RHL242" s="6"/>
      <c r="RHM242" s="6"/>
      <c r="RHN242" s="6"/>
      <c r="RHO242" s="6"/>
      <c r="RHP242" s="6"/>
      <c r="RHQ242" s="6"/>
      <c r="RHR242" s="6"/>
      <c r="RHS242" s="6"/>
      <c r="RHT242" s="6"/>
      <c r="RHU242" s="6"/>
      <c r="RHV242" s="6"/>
      <c r="RHW242" s="6"/>
      <c r="RHX242" s="6"/>
      <c r="RHY242" s="6"/>
      <c r="RHZ242" s="6"/>
      <c r="RIA242" s="6"/>
      <c r="RIB242" s="6"/>
      <c r="RIC242" s="6"/>
      <c r="RID242" s="6"/>
      <c r="RIE242" s="6"/>
      <c r="RIF242" s="6"/>
      <c r="RIG242" s="6"/>
      <c r="RIH242" s="6"/>
      <c r="RII242" s="6"/>
      <c r="RIJ242" s="6"/>
      <c r="RIK242" s="6"/>
      <c r="RIL242" s="6"/>
      <c r="RIM242" s="6"/>
      <c r="RIN242" s="6"/>
      <c r="RIO242" s="6"/>
      <c r="RIP242" s="6"/>
      <c r="RIQ242" s="6"/>
      <c r="RIR242" s="6"/>
      <c r="RIS242" s="6"/>
      <c r="RIT242" s="6"/>
      <c r="RIU242" s="6"/>
      <c r="RIV242" s="6"/>
      <c r="RIW242" s="6"/>
      <c r="RIX242" s="6"/>
      <c r="RIY242" s="6"/>
      <c r="RIZ242" s="6"/>
      <c r="RJA242" s="6"/>
      <c r="RJB242" s="6"/>
      <c r="RJC242" s="6"/>
      <c r="RJD242" s="6"/>
      <c r="RJE242" s="6"/>
      <c r="RJF242" s="6"/>
      <c r="RJG242" s="6"/>
      <c r="RJH242" s="6"/>
      <c r="RJI242" s="6"/>
      <c r="RJJ242" s="6"/>
      <c r="RJK242" s="6"/>
      <c r="RJL242" s="6"/>
      <c r="RJM242" s="6"/>
      <c r="RJN242" s="6"/>
      <c r="RJO242" s="6"/>
      <c r="RJP242" s="6"/>
      <c r="RJQ242" s="6"/>
      <c r="RJR242" s="6"/>
      <c r="RJS242" s="6"/>
      <c r="RJT242" s="6"/>
      <c r="RJU242" s="6"/>
      <c r="RJV242" s="6"/>
      <c r="RJW242" s="6"/>
      <c r="RJX242" s="6"/>
      <c r="RJY242" s="6"/>
      <c r="RJZ242" s="6"/>
      <c r="RKA242" s="6"/>
      <c r="RKB242" s="6"/>
      <c r="RKC242" s="6"/>
      <c r="RKD242" s="6"/>
      <c r="RKE242" s="6"/>
      <c r="RKF242" s="6"/>
      <c r="RKG242" s="6"/>
      <c r="RKH242" s="6"/>
      <c r="RKI242" s="6"/>
      <c r="RKJ242" s="6"/>
      <c r="RKK242" s="6"/>
      <c r="RKL242" s="6"/>
      <c r="RKM242" s="6"/>
      <c r="RKN242" s="6"/>
      <c r="RKO242" s="6"/>
      <c r="RKP242" s="6"/>
      <c r="RKQ242" s="6"/>
      <c r="RKR242" s="6"/>
      <c r="RKS242" s="6"/>
      <c r="RKT242" s="6"/>
      <c r="RKU242" s="6"/>
      <c r="RKV242" s="6"/>
      <c r="RKW242" s="6"/>
      <c r="RKX242" s="6"/>
      <c r="RKY242" s="6"/>
      <c r="RKZ242" s="6"/>
      <c r="RLA242" s="6"/>
      <c r="RLB242" s="6"/>
      <c r="RLC242" s="6"/>
      <c r="RLD242" s="6"/>
      <c r="RLE242" s="6"/>
      <c r="RLF242" s="6"/>
      <c r="RLG242" s="6"/>
      <c r="RLH242" s="6"/>
      <c r="RLI242" s="6"/>
      <c r="RLJ242" s="6"/>
      <c r="RLK242" s="6"/>
      <c r="RLL242" s="6"/>
      <c r="RLM242" s="6"/>
      <c r="RLN242" s="6"/>
      <c r="RLO242" s="6"/>
      <c r="RLP242" s="6"/>
      <c r="RLQ242" s="6"/>
      <c r="RLR242" s="6"/>
      <c r="RLS242" s="6"/>
      <c r="RLT242" s="6"/>
      <c r="RLU242" s="6"/>
      <c r="RLV242" s="6"/>
      <c r="RLW242" s="6"/>
      <c r="RLX242" s="6"/>
      <c r="RLY242" s="6"/>
      <c r="RLZ242" s="6"/>
      <c r="RMA242" s="6"/>
      <c r="RMB242" s="6"/>
      <c r="RMC242" s="6"/>
      <c r="RMD242" s="6"/>
      <c r="RME242" s="6"/>
      <c r="RMF242" s="6"/>
      <c r="RMG242" s="6"/>
      <c r="RMH242" s="6"/>
      <c r="RMI242" s="6"/>
      <c r="RMJ242" s="6"/>
      <c r="RMK242" s="6"/>
      <c r="RML242" s="6"/>
      <c r="RMM242" s="6"/>
      <c r="RMN242" s="6"/>
      <c r="RMO242" s="6"/>
      <c r="RMP242" s="6"/>
      <c r="RMQ242" s="6"/>
      <c r="RMR242" s="6"/>
      <c r="RMS242" s="6"/>
      <c r="RMT242" s="6"/>
      <c r="RMU242" s="6"/>
      <c r="RMV242" s="6"/>
      <c r="RMW242" s="6"/>
      <c r="RMX242" s="6"/>
      <c r="RMY242" s="6"/>
      <c r="RMZ242" s="6"/>
      <c r="RNA242" s="6"/>
      <c r="RNB242" s="6"/>
      <c r="RNC242" s="6"/>
      <c r="RND242" s="6"/>
      <c r="RNE242" s="6"/>
      <c r="RNF242" s="6"/>
      <c r="RNG242" s="6"/>
      <c r="RNH242" s="6"/>
      <c r="RNI242" s="6"/>
      <c r="RNJ242" s="6"/>
      <c r="RNK242" s="6"/>
      <c r="RNL242" s="6"/>
      <c r="RNM242" s="6"/>
      <c r="RNN242" s="6"/>
      <c r="RNO242" s="6"/>
      <c r="RNP242" s="6"/>
      <c r="RNQ242" s="6"/>
      <c r="RNR242" s="6"/>
      <c r="RNS242" s="6"/>
      <c r="RNT242" s="6"/>
      <c r="RNU242" s="6"/>
      <c r="RNV242" s="6"/>
      <c r="RNW242" s="6"/>
      <c r="RNX242" s="6"/>
      <c r="RNY242" s="6"/>
      <c r="RNZ242" s="6"/>
      <c r="ROA242" s="6"/>
      <c r="ROB242" s="6"/>
      <c r="ROC242" s="6"/>
      <c r="ROD242" s="6"/>
      <c r="ROE242" s="6"/>
      <c r="ROF242" s="6"/>
      <c r="ROG242" s="6"/>
      <c r="ROH242" s="6"/>
      <c r="ROI242" s="6"/>
      <c r="ROJ242" s="6"/>
      <c r="ROK242" s="6"/>
      <c r="ROL242" s="6"/>
      <c r="ROM242" s="6"/>
      <c r="RON242" s="6"/>
      <c r="ROO242" s="6"/>
      <c r="ROP242" s="6"/>
      <c r="ROQ242" s="6"/>
      <c r="ROR242" s="6"/>
      <c r="ROS242" s="6"/>
      <c r="ROT242" s="6"/>
      <c r="ROU242" s="6"/>
      <c r="ROV242" s="6"/>
      <c r="ROW242" s="6"/>
      <c r="ROX242" s="6"/>
      <c r="ROY242" s="6"/>
      <c r="ROZ242" s="6"/>
      <c r="RPA242" s="6"/>
      <c r="RPB242" s="6"/>
      <c r="RPC242" s="6"/>
      <c r="RPD242" s="6"/>
      <c r="RPE242" s="6"/>
      <c r="RPF242" s="6"/>
      <c r="RPG242" s="6"/>
      <c r="RPH242" s="6"/>
      <c r="RPI242" s="6"/>
      <c r="RPJ242" s="6"/>
      <c r="RPK242" s="6"/>
      <c r="RPL242" s="6"/>
      <c r="RPM242" s="6"/>
      <c r="RPN242" s="6"/>
      <c r="RPO242" s="6"/>
      <c r="RPP242" s="6"/>
      <c r="RPQ242" s="6"/>
      <c r="RPR242" s="6"/>
      <c r="RPS242" s="6"/>
      <c r="RPT242" s="6"/>
      <c r="RPU242" s="6"/>
      <c r="RPV242" s="6"/>
      <c r="RPW242" s="6"/>
      <c r="RPX242" s="6"/>
      <c r="RPY242" s="6"/>
      <c r="RPZ242" s="6"/>
      <c r="RQA242" s="6"/>
      <c r="RQB242" s="6"/>
      <c r="RQC242" s="6"/>
      <c r="RQD242" s="6"/>
      <c r="RQE242" s="6"/>
      <c r="RQF242" s="6"/>
      <c r="RQG242" s="6"/>
      <c r="RQH242" s="6"/>
      <c r="RQI242" s="6"/>
      <c r="RQJ242" s="6"/>
      <c r="RQK242" s="6"/>
      <c r="RQL242" s="6"/>
      <c r="RQM242" s="6"/>
      <c r="RQN242" s="6"/>
      <c r="RQO242" s="6"/>
      <c r="RQP242" s="6"/>
      <c r="RQQ242" s="6"/>
      <c r="RQR242" s="6"/>
      <c r="RQS242" s="6"/>
      <c r="RQT242" s="6"/>
      <c r="RQU242" s="6"/>
      <c r="RQV242" s="6"/>
      <c r="RQW242" s="6"/>
      <c r="RQX242" s="6"/>
      <c r="RQY242" s="6"/>
      <c r="RQZ242" s="6"/>
      <c r="RRA242" s="6"/>
      <c r="RRB242" s="6"/>
      <c r="RRC242" s="6"/>
      <c r="RRD242" s="6"/>
      <c r="RRE242" s="6"/>
      <c r="RRF242" s="6"/>
      <c r="RRG242" s="6"/>
      <c r="RRH242" s="6"/>
      <c r="RRI242" s="6"/>
      <c r="RRJ242" s="6"/>
      <c r="RRK242" s="6"/>
      <c r="RRL242" s="6"/>
      <c r="RRM242" s="6"/>
      <c r="RRN242" s="6"/>
      <c r="RRO242" s="6"/>
      <c r="RRP242" s="6"/>
      <c r="RRQ242" s="6"/>
      <c r="RRR242" s="6"/>
      <c r="RRS242" s="6"/>
      <c r="RRT242" s="6"/>
      <c r="RRU242" s="6"/>
      <c r="RRV242" s="6"/>
      <c r="RRW242" s="6"/>
      <c r="RRX242" s="6"/>
      <c r="RRY242" s="6"/>
      <c r="RRZ242" s="6"/>
      <c r="RSA242" s="6"/>
      <c r="RSB242" s="6"/>
      <c r="RSC242" s="6"/>
      <c r="RSD242" s="6"/>
      <c r="RSE242" s="6"/>
      <c r="RSF242" s="6"/>
      <c r="RSG242" s="6"/>
      <c r="RSH242" s="6"/>
      <c r="RSI242" s="6"/>
      <c r="RSJ242" s="6"/>
      <c r="RSK242" s="6"/>
      <c r="RSL242" s="6"/>
      <c r="RSM242" s="6"/>
      <c r="RSN242" s="6"/>
      <c r="RSO242" s="6"/>
      <c r="RSP242" s="6"/>
      <c r="RSQ242" s="6"/>
      <c r="RSR242" s="6"/>
      <c r="RSS242" s="6"/>
      <c r="RST242" s="6"/>
      <c r="RSU242" s="6"/>
      <c r="RSV242" s="6"/>
      <c r="RSW242" s="6"/>
      <c r="RSX242" s="6"/>
      <c r="RSY242" s="6"/>
      <c r="RSZ242" s="6"/>
      <c r="RTA242" s="6"/>
      <c r="RTB242" s="6"/>
      <c r="RTC242" s="6"/>
      <c r="RTD242" s="6"/>
      <c r="RTE242" s="6"/>
      <c r="RTF242" s="6"/>
      <c r="RTG242" s="6"/>
      <c r="RTH242" s="6"/>
      <c r="RTI242" s="6"/>
      <c r="RTJ242" s="6"/>
      <c r="RTK242" s="6"/>
      <c r="RTL242" s="6"/>
      <c r="RTM242" s="6"/>
      <c r="RTN242" s="6"/>
      <c r="RTO242" s="6"/>
      <c r="RTP242" s="6"/>
      <c r="RTQ242" s="6"/>
      <c r="RTR242" s="6"/>
      <c r="RTS242" s="6"/>
      <c r="RTT242" s="6"/>
      <c r="RTU242" s="6"/>
      <c r="RTV242" s="6"/>
      <c r="RTW242" s="6"/>
      <c r="RTX242" s="6"/>
      <c r="RTY242" s="6"/>
      <c r="RTZ242" s="6"/>
      <c r="RUA242" s="6"/>
      <c r="RUB242" s="6"/>
      <c r="RUC242" s="6"/>
      <c r="RUD242" s="6"/>
      <c r="RUE242" s="6"/>
      <c r="RUF242" s="6"/>
      <c r="RUG242" s="6"/>
      <c r="RUH242" s="6"/>
      <c r="RUI242" s="6"/>
      <c r="RUJ242" s="6"/>
      <c r="RUK242" s="6"/>
      <c r="RUL242" s="6"/>
      <c r="RUM242" s="6"/>
      <c r="RUN242" s="6"/>
      <c r="RUO242" s="6"/>
      <c r="RUP242" s="6"/>
      <c r="RUQ242" s="6"/>
      <c r="RUR242" s="6"/>
      <c r="RUS242" s="6"/>
      <c r="RUT242" s="6"/>
      <c r="RUU242" s="6"/>
      <c r="RUV242" s="6"/>
      <c r="RUW242" s="6"/>
      <c r="RUX242" s="6"/>
      <c r="RUY242" s="6"/>
      <c r="RUZ242" s="6"/>
      <c r="RVA242" s="6"/>
      <c r="RVB242" s="6"/>
      <c r="RVC242" s="6"/>
      <c r="RVD242" s="6"/>
      <c r="RVE242" s="6"/>
      <c r="RVF242" s="6"/>
      <c r="RVG242" s="6"/>
      <c r="RVH242" s="6"/>
      <c r="RVI242" s="6"/>
      <c r="RVJ242" s="6"/>
      <c r="RVK242" s="6"/>
      <c r="RVL242" s="6"/>
      <c r="RVM242" s="6"/>
      <c r="RVN242" s="6"/>
      <c r="RVO242" s="6"/>
      <c r="RVP242" s="6"/>
      <c r="RVQ242" s="6"/>
      <c r="RVR242" s="6"/>
      <c r="RVS242" s="6"/>
      <c r="RVT242" s="6"/>
      <c r="RVU242" s="6"/>
      <c r="RVV242" s="6"/>
      <c r="RVW242" s="6"/>
      <c r="RVX242" s="6"/>
      <c r="RVY242" s="6"/>
      <c r="RVZ242" s="6"/>
      <c r="RWA242" s="6"/>
      <c r="RWB242" s="6"/>
      <c r="RWC242" s="6"/>
      <c r="RWD242" s="6"/>
      <c r="RWE242" s="6"/>
      <c r="RWF242" s="6"/>
      <c r="RWG242" s="6"/>
      <c r="RWH242" s="6"/>
      <c r="RWI242" s="6"/>
      <c r="RWJ242" s="6"/>
      <c r="RWK242" s="6"/>
      <c r="RWL242" s="6"/>
      <c r="RWM242" s="6"/>
      <c r="RWN242" s="6"/>
      <c r="RWO242" s="6"/>
      <c r="RWP242" s="6"/>
      <c r="RWQ242" s="6"/>
      <c r="RWR242" s="6"/>
      <c r="RWS242" s="6"/>
      <c r="RWT242" s="6"/>
      <c r="RWU242" s="6"/>
      <c r="RWV242" s="6"/>
      <c r="RWW242" s="6"/>
      <c r="RWX242" s="6"/>
      <c r="RWY242" s="6"/>
      <c r="RWZ242" s="6"/>
      <c r="RXA242" s="6"/>
      <c r="RXB242" s="6"/>
      <c r="RXC242" s="6"/>
      <c r="RXD242" s="6"/>
      <c r="RXE242" s="6"/>
      <c r="RXF242" s="6"/>
      <c r="RXG242" s="6"/>
      <c r="RXH242" s="6"/>
      <c r="RXI242" s="6"/>
      <c r="RXJ242" s="6"/>
      <c r="RXK242" s="6"/>
      <c r="RXL242" s="6"/>
      <c r="RXM242" s="6"/>
      <c r="RXN242" s="6"/>
      <c r="RXO242" s="6"/>
      <c r="RXP242" s="6"/>
      <c r="RXQ242" s="6"/>
      <c r="RXR242" s="6"/>
      <c r="RXS242" s="6"/>
      <c r="RXT242" s="6"/>
      <c r="RXU242" s="6"/>
      <c r="RXV242" s="6"/>
      <c r="RXW242" s="6"/>
      <c r="RXX242" s="6"/>
      <c r="RXY242" s="6"/>
      <c r="RXZ242" s="6"/>
      <c r="RYA242" s="6"/>
      <c r="RYB242" s="6"/>
      <c r="RYC242" s="6"/>
      <c r="RYD242" s="6"/>
      <c r="RYE242" s="6"/>
      <c r="RYF242" s="6"/>
      <c r="RYG242" s="6"/>
      <c r="RYH242" s="6"/>
      <c r="RYI242" s="6"/>
      <c r="RYJ242" s="6"/>
      <c r="RYK242" s="6"/>
      <c r="RYL242" s="6"/>
      <c r="RYM242" s="6"/>
      <c r="RYN242" s="6"/>
      <c r="RYO242" s="6"/>
      <c r="RYP242" s="6"/>
      <c r="RYQ242" s="6"/>
      <c r="RYR242" s="6"/>
      <c r="RYS242" s="6"/>
      <c r="RYT242" s="6"/>
      <c r="RYU242" s="6"/>
      <c r="RYV242" s="6"/>
      <c r="RYW242" s="6"/>
      <c r="RYX242" s="6"/>
      <c r="RYY242" s="6"/>
      <c r="RYZ242" s="6"/>
      <c r="RZA242" s="6"/>
      <c r="RZB242" s="6"/>
      <c r="RZC242" s="6"/>
      <c r="RZD242" s="6"/>
      <c r="RZE242" s="6"/>
      <c r="RZF242" s="6"/>
      <c r="RZG242" s="6"/>
      <c r="RZH242" s="6"/>
      <c r="RZI242" s="6"/>
      <c r="RZJ242" s="6"/>
      <c r="RZK242" s="6"/>
      <c r="RZL242" s="6"/>
      <c r="RZM242" s="6"/>
      <c r="RZN242" s="6"/>
      <c r="RZO242" s="6"/>
      <c r="RZP242" s="6"/>
      <c r="RZQ242" s="6"/>
      <c r="RZR242" s="6"/>
      <c r="RZS242" s="6"/>
      <c r="RZT242" s="6"/>
      <c r="RZU242" s="6"/>
      <c r="RZV242" s="6"/>
      <c r="RZW242" s="6"/>
      <c r="RZX242" s="6"/>
      <c r="RZY242" s="6"/>
      <c r="RZZ242" s="6"/>
      <c r="SAA242" s="6"/>
      <c r="SAB242" s="6"/>
      <c r="SAC242" s="6"/>
      <c r="SAD242" s="6"/>
      <c r="SAE242" s="6"/>
      <c r="SAF242" s="6"/>
      <c r="SAG242" s="6"/>
      <c r="SAH242" s="6"/>
      <c r="SAI242" s="6"/>
      <c r="SAJ242" s="6"/>
      <c r="SAK242" s="6"/>
      <c r="SAL242" s="6"/>
      <c r="SAM242" s="6"/>
      <c r="SAN242" s="6"/>
      <c r="SAO242" s="6"/>
      <c r="SAP242" s="6"/>
      <c r="SAQ242" s="6"/>
      <c r="SAR242" s="6"/>
      <c r="SAS242" s="6"/>
      <c r="SAT242" s="6"/>
      <c r="SAU242" s="6"/>
      <c r="SAV242" s="6"/>
      <c r="SAW242" s="6"/>
      <c r="SAX242" s="6"/>
      <c r="SAY242" s="6"/>
      <c r="SAZ242" s="6"/>
      <c r="SBA242" s="6"/>
      <c r="SBB242" s="6"/>
      <c r="SBC242" s="6"/>
      <c r="SBD242" s="6"/>
      <c r="SBE242" s="6"/>
      <c r="SBF242" s="6"/>
      <c r="SBG242" s="6"/>
      <c r="SBH242" s="6"/>
      <c r="SBI242" s="6"/>
      <c r="SBJ242" s="6"/>
      <c r="SBK242" s="6"/>
      <c r="SBL242" s="6"/>
      <c r="SBM242" s="6"/>
      <c r="SBN242" s="6"/>
      <c r="SBO242" s="6"/>
      <c r="SBP242" s="6"/>
      <c r="SBQ242" s="6"/>
      <c r="SBR242" s="6"/>
      <c r="SBS242" s="6"/>
      <c r="SBT242" s="6"/>
      <c r="SBU242" s="6"/>
      <c r="SBV242" s="6"/>
      <c r="SBW242" s="6"/>
      <c r="SBX242" s="6"/>
      <c r="SBY242" s="6"/>
      <c r="SBZ242" s="6"/>
      <c r="SCA242" s="6"/>
      <c r="SCB242" s="6"/>
      <c r="SCC242" s="6"/>
      <c r="SCD242" s="6"/>
      <c r="SCE242" s="6"/>
      <c r="SCF242" s="6"/>
      <c r="SCG242" s="6"/>
      <c r="SCH242" s="6"/>
      <c r="SCI242" s="6"/>
      <c r="SCJ242" s="6"/>
      <c r="SCK242" s="6"/>
      <c r="SCL242" s="6"/>
      <c r="SCM242" s="6"/>
      <c r="SCN242" s="6"/>
      <c r="SCO242" s="6"/>
      <c r="SCP242" s="6"/>
      <c r="SCQ242" s="6"/>
      <c r="SCR242" s="6"/>
      <c r="SCS242" s="6"/>
      <c r="SCT242" s="6"/>
      <c r="SCU242" s="6"/>
      <c r="SCV242" s="6"/>
      <c r="SCW242" s="6"/>
      <c r="SCX242" s="6"/>
      <c r="SCY242" s="6"/>
      <c r="SCZ242" s="6"/>
      <c r="SDA242" s="6"/>
      <c r="SDB242" s="6"/>
      <c r="SDC242" s="6"/>
      <c r="SDD242" s="6"/>
      <c r="SDE242" s="6"/>
      <c r="SDF242" s="6"/>
      <c r="SDG242" s="6"/>
      <c r="SDH242" s="6"/>
      <c r="SDI242" s="6"/>
      <c r="SDJ242" s="6"/>
      <c r="SDK242" s="6"/>
      <c r="SDL242" s="6"/>
      <c r="SDM242" s="6"/>
      <c r="SDN242" s="6"/>
      <c r="SDO242" s="6"/>
      <c r="SDP242" s="6"/>
      <c r="SDQ242" s="6"/>
      <c r="SDR242" s="6"/>
      <c r="SDS242" s="6"/>
      <c r="SDT242" s="6"/>
      <c r="SDU242" s="6"/>
      <c r="SDV242" s="6"/>
      <c r="SDW242" s="6"/>
      <c r="SDX242" s="6"/>
      <c r="SDY242" s="6"/>
      <c r="SDZ242" s="6"/>
      <c r="SEA242" s="6"/>
      <c r="SEB242" s="6"/>
      <c r="SEC242" s="6"/>
      <c r="SED242" s="6"/>
      <c r="SEE242" s="6"/>
      <c r="SEF242" s="6"/>
      <c r="SEG242" s="6"/>
      <c r="SEH242" s="6"/>
      <c r="SEI242" s="6"/>
      <c r="SEJ242" s="6"/>
      <c r="SEK242" s="6"/>
      <c r="SEL242" s="6"/>
      <c r="SEM242" s="6"/>
      <c r="SEN242" s="6"/>
      <c r="SEO242" s="6"/>
      <c r="SEP242" s="6"/>
      <c r="SEQ242" s="6"/>
      <c r="SER242" s="6"/>
      <c r="SES242" s="6"/>
      <c r="SET242" s="6"/>
      <c r="SEU242" s="6"/>
      <c r="SEV242" s="6"/>
      <c r="SEW242" s="6"/>
      <c r="SEX242" s="6"/>
      <c r="SEY242" s="6"/>
      <c r="SEZ242" s="6"/>
      <c r="SFA242" s="6"/>
      <c r="SFB242" s="6"/>
      <c r="SFC242" s="6"/>
      <c r="SFD242" s="6"/>
      <c r="SFE242" s="6"/>
      <c r="SFF242" s="6"/>
      <c r="SFG242" s="6"/>
      <c r="SFH242" s="6"/>
      <c r="SFI242" s="6"/>
      <c r="SFJ242" s="6"/>
      <c r="SFK242" s="6"/>
      <c r="SFL242" s="6"/>
      <c r="SFM242" s="6"/>
      <c r="SFN242" s="6"/>
      <c r="SFO242" s="6"/>
      <c r="SFP242" s="6"/>
      <c r="SFQ242" s="6"/>
      <c r="SFR242" s="6"/>
      <c r="SFS242" s="6"/>
      <c r="SFT242" s="6"/>
      <c r="SFU242" s="6"/>
      <c r="SFV242" s="6"/>
      <c r="SFW242" s="6"/>
      <c r="SFX242" s="6"/>
      <c r="SFY242" s="6"/>
      <c r="SFZ242" s="6"/>
      <c r="SGA242" s="6"/>
      <c r="SGB242" s="6"/>
      <c r="SGC242" s="6"/>
      <c r="SGD242" s="6"/>
      <c r="SGE242" s="6"/>
      <c r="SGF242" s="6"/>
      <c r="SGG242" s="6"/>
      <c r="SGH242" s="6"/>
      <c r="SGI242" s="6"/>
      <c r="SGJ242" s="6"/>
      <c r="SGK242" s="6"/>
      <c r="SGL242" s="6"/>
      <c r="SGM242" s="6"/>
      <c r="SGN242" s="6"/>
      <c r="SGO242" s="6"/>
      <c r="SGP242" s="6"/>
      <c r="SGQ242" s="6"/>
      <c r="SGR242" s="6"/>
      <c r="SGS242" s="6"/>
      <c r="SGT242" s="6"/>
      <c r="SGU242" s="6"/>
      <c r="SGV242" s="6"/>
      <c r="SGW242" s="6"/>
      <c r="SGX242" s="6"/>
      <c r="SGY242" s="6"/>
      <c r="SGZ242" s="6"/>
      <c r="SHA242" s="6"/>
      <c r="SHB242" s="6"/>
      <c r="SHC242" s="6"/>
      <c r="SHD242" s="6"/>
      <c r="SHE242" s="6"/>
      <c r="SHF242" s="6"/>
      <c r="SHG242" s="6"/>
      <c r="SHH242" s="6"/>
      <c r="SHI242" s="6"/>
      <c r="SHJ242" s="6"/>
      <c r="SHK242" s="6"/>
      <c r="SHL242" s="6"/>
      <c r="SHM242" s="6"/>
      <c r="SHN242" s="6"/>
      <c r="SHO242" s="6"/>
      <c r="SHP242" s="6"/>
      <c r="SHQ242" s="6"/>
      <c r="SHR242" s="6"/>
      <c r="SHS242" s="6"/>
      <c r="SHT242" s="6"/>
      <c r="SHU242" s="6"/>
      <c r="SHV242" s="6"/>
      <c r="SHW242" s="6"/>
      <c r="SHX242" s="6"/>
      <c r="SHY242" s="6"/>
      <c r="SHZ242" s="6"/>
      <c r="SIA242" s="6"/>
      <c r="SIB242" s="6"/>
      <c r="SIC242" s="6"/>
      <c r="SID242" s="6"/>
      <c r="SIE242" s="6"/>
      <c r="SIF242" s="6"/>
      <c r="SIG242" s="6"/>
      <c r="SIH242" s="6"/>
      <c r="SII242" s="6"/>
      <c r="SIJ242" s="6"/>
      <c r="SIK242" s="6"/>
      <c r="SIL242" s="6"/>
      <c r="SIM242" s="6"/>
      <c r="SIN242" s="6"/>
      <c r="SIO242" s="6"/>
      <c r="SIP242" s="6"/>
      <c r="SIQ242" s="6"/>
      <c r="SIR242" s="6"/>
      <c r="SIS242" s="6"/>
      <c r="SIT242" s="6"/>
      <c r="SIU242" s="6"/>
      <c r="SIV242" s="6"/>
      <c r="SIW242" s="6"/>
      <c r="SIX242" s="6"/>
      <c r="SIY242" s="6"/>
      <c r="SIZ242" s="6"/>
      <c r="SJA242" s="6"/>
      <c r="SJB242" s="6"/>
      <c r="SJC242" s="6"/>
      <c r="SJD242" s="6"/>
      <c r="SJE242" s="6"/>
      <c r="SJF242" s="6"/>
      <c r="SJG242" s="6"/>
      <c r="SJH242" s="6"/>
      <c r="SJI242" s="6"/>
      <c r="SJJ242" s="6"/>
      <c r="SJK242" s="6"/>
      <c r="SJL242" s="6"/>
      <c r="SJM242" s="6"/>
      <c r="SJN242" s="6"/>
      <c r="SJO242" s="6"/>
      <c r="SJP242" s="6"/>
      <c r="SJQ242" s="6"/>
      <c r="SJR242" s="6"/>
      <c r="SJS242" s="6"/>
      <c r="SJT242" s="6"/>
      <c r="SJU242" s="6"/>
      <c r="SJV242" s="6"/>
      <c r="SJW242" s="6"/>
      <c r="SJX242" s="6"/>
      <c r="SJY242" s="6"/>
      <c r="SJZ242" s="6"/>
      <c r="SKA242" s="6"/>
      <c r="SKB242" s="6"/>
      <c r="SKC242" s="6"/>
      <c r="SKD242" s="6"/>
      <c r="SKE242" s="6"/>
      <c r="SKF242" s="6"/>
      <c r="SKG242" s="6"/>
      <c r="SKH242" s="6"/>
      <c r="SKI242" s="6"/>
      <c r="SKJ242" s="6"/>
      <c r="SKK242" s="6"/>
      <c r="SKL242" s="6"/>
      <c r="SKM242" s="6"/>
      <c r="SKN242" s="6"/>
      <c r="SKO242" s="6"/>
      <c r="SKP242" s="6"/>
      <c r="SKQ242" s="6"/>
      <c r="SKR242" s="6"/>
      <c r="SKS242" s="6"/>
      <c r="SKT242" s="6"/>
      <c r="SKU242" s="6"/>
      <c r="SKV242" s="6"/>
      <c r="SKW242" s="6"/>
      <c r="SKX242" s="6"/>
      <c r="SKY242" s="6"/>
      <c r="SKZ242" s="6"/>
      <c r="SLA242" s="6"/>
      <c r="SLB242" s="6"/>
      <c r="SLC242" s="6"/>
      <c r="SLD242" s="6"/>
      <c r="SLE242" s="6"/>
      <c r="SLF242" s="6"/>
      <c r="SLG242" s="6"/>
      <c r="SLH242" s="6"/>
      <c r="SLI242" s="6"/>
      <c r="SLJ242" s="6"/>
      <c r="SLK242" s="6"/>
      <c r="SLL242" s="6"/>
      <c r="SLM242" s="6"/>
      <c r="SLN242" s="6"/>
      <c r="SLO242" s="6"/>
      <c r="SLP242" s="6"/>
      <c r="SLQ242" s="6"/>
      <c r="SLR242" s="6"/>
      <c r="SLS242" s="6"/>
      <c r="SLT242" s="6"/>
      <c r="SLU242" s="6"/>
      <c r="SLV242" s="6"/>
      <c r="SLW242" s="6"/>
      <c r="SLX242" s="6"/>
      <c r="SLY242" s="6"/>
      <c r="SLZ242" s="6"/>
      <c r="SMA242" s="6"/>
      <c r="SMB242" s="6"/>
      <c r="SMC242" s="6"/>
      <c r="SMD242" s="6"/>
      <c r="SME242" s="6"/>
      <c r="SMF242" s="6"/>
      <c r="SMG242" s="6"/>
      <c r="SMH242" s="6"/>
      <c r="SMI242" s="6"/>
      <c r="SMJ242" s="6"/>
      <c r="SMK242" s="6"/>
      <c r="SML242" s="6"/>
      <c r="SMM242" s="6"/>
      <c r="SMN242" s="6"/>
      <c r="SMO242" s="6"/>
      <c r="SMP242" s="6"/>
      <c r="SMQ242" s="6"/>
      <c r="SMR242" s="6"/>
      <c r="SMS242" s="6"/>
      <c r="SMT242" s="6"/>
      <c r="SMU242" s="6"/>
      <c r="SMV242" s="6"/>
      <c r="SMW242" s="6"/>
      <c r="SMX242" s="6"/>
      <c r="SMY242" s="6"/>
      <c r="SMZ242" s="6"/>
      <c r="SNA242" s="6"/>
      <c r="SNB242" s="6"/>
      <c r="SNC242" s="6"/>
      <c r="SND242" s="6"/>
      <c r="SNE242" s="6"/>
      <c r="SNF242" s="6"/>
      <c r="SNG242" s="6"/>
      <c r="SNH242" s="6"/>
      <c r="SNI242" s="6"/>
      <c r="SNJ242" s="6"/>
      <c r="SNK242" s="6"/>
      <c r="SNL242" s="6"/>
      <c r="SNM242" s="6"/>
      <c r="SNN242" s="6"/>
      <c r="SNO242" s="6"/>
      <c r="SNP242" s="6"/>
      <c r="SNQ242" s="6"/>
      <c r="SNR242" s="6"/>
      <c r="SNS242" s="6"/>
      <c r="SNT242" s="6"/>
      <c r="SNU242" s="6"/>
      <c r="SNV242" s="6"/>
      <c r="SNW242" s="6"/>
      <c r="SNX242" s="6"/>
      <c r="SNY242" s="6"/>
      <c r="SNZ242" s="6"/>
      <c r="SOA242" s="6"/>
      <c r="SOB242" s="6"/>
      <c r="SOC242" s="6"/>
      <c r="SOD242" s="6"/>
      <c r="SOE242" s="6"/>
      <c r="SOF242" s="6"/>
      <c r="SOG242" s="6"/>
      <c r="SOH242" s="6"/>
      <c r="SOI242" s="6"/>
      <c r="SOJ242" s="6"/>
      <c r="SOK242" s="6"/>
      <c r="SOL242" s="6"/>
      <c r="SOM242" s="6"/>
      <c r="SON242" s="6"/>
      <c r="SOO242" s="6"/>
      <c r="SOP242" s="6"/>
      <c r="SOQ242" s="6"/>
      <c r="SOR242" s="6"/>
      <c r="SOS242" s="6"/>
      <c r="SOT242" s="6"/>
      <c r="SOU242" s="6"/>
      <c r="SOV242" s="6"/>
      <c r="SOW242" s="6"/>
      <c r="SOX242" s="6"/>
      <c r="SOY242" s="6"/>
      <c r="SOZ242" s="6"/>
      <c r="SPA242" s="6"/>
      <c r="SPB242" s="6"/>
      <c r="SPC242" s="6"/>
      <c r="SPD242" s="6"/>
      <c r="SPE242" s="6"/>
      <c r="SPF242" s="6"/>
      <c r="SPG242" s="6"/>
      <c r="SPH242" s="6"/>
      <c r="SPI242" s="6"/>
      <c r="SPJ242" s="6"/>
      <c r="SPK242" s="6"/>
      <c r="SPL242" s="6"/>
      <c r="SPM242" s="6"/>
      <c r="SPN242" s="6"/>
      <c r="SPO242" s="6"/>
      <c r="SPP242" s="6"/>
      <c r="SPQ242" s="6"/>
      <c r="SPR242" s="6"/>
      <c r="SPS242" s="6"/>
      <c r="SPT242" s="6"/>
      <c r="SPU242" s="6"/>
      <c r="SPV242" s="6"/>
      <c r="SPW242" s="6"/>
      <c r="SPX242" s="6"/>
      <c r="SPY242" s="6"/>
      <c r="SPZ242" s="6"/>
      <c r="SQA242" s="6"/>
      <c r="SQB242" s="6"/>
      <c r="SQC242" s="6"/>
      <c r="SQD242" s="6"/>
      <c r="SQE242" s="6"/>
      <c r="SQF242" s="6"/>
      <c r="SQG242" s="6"/>
      <c r="SQH242" s="6"/>
      <c r="SQI242" s="6"/>
      <c r="SQJ242" s="6"/>
      <c r="SQK242" s="6"/>
      <c r="SQL242" s="6"/>
      <c r="SQM242" s="6"/>
      <c r="SQN242" s="6"/>
      <c r="SQO242" s="6"/>
      <c r="SQP242" s="6"/>
      <c r="SQQ242" s="6"/>
      <c r="SQR242" s="6"/>
      <c r="SQS242" s="6"/>
      <c r="SQT242" s="6"/>
      <c r="SQU242" s="6"/>
      <c r="SQV242" s="6"/>
      <c r="SQW242" s="6"/>
      <c r="SQX242" s="6"/>
      <c r="SQY242" s="6"/>
      <c r="SQZ242" s="6"/>
      <c r="SRA242" s="6"/>
      <c r="SRB242" s="6"/>
      <c r="SRC242" s="6"/>
      <c r="SRD242" s="6"/>
      <c r="SRE242" s="6"/>
      <c r="SRF242" s="6"/>
      <c r="SRG242" s="6"/>
      <c r="SRH242" s="6"/>
      <c r="SRI242" s="6"/>
      <c r="SRJ242" s="6"/>
      <c r="SRK242" s="6"/>
      <c r="SRL242" s="6"/>
      <c r="SRM242" s="6"/>
      <c r="SRN242" s="6"/>
      <c r="SRO242" s="6"/>
      <c r="SRP242" s="6"/>
      <c r="SRQ242" s="6"/>
      <c r="SRR242" s="6"/>
      <c r="SRS242" s="6"/>
      <c r="SRT242" s="6"/>
      <c r="SRU242" s="6"/>
      <c r="SRV242" s="6"/>
      <c r="SRW242" s="6"/>
      <c r="SRX242" s="6"/>
      <c r="SRY242" s="6"/>
      <c r="SRZ242" s="6"/>
      <c r="SSA242" s="6"/>
      <c r="SSB242" s="6"/>
      <c r="SSC242" s="6"/>
      <c r="SSD242" s="6"/>
      <c r="SSE242" s="6"/>
      <c r="SSF242" s="6"/>
      <c r="SSG242" s="6"/>
      <c r="SSH242" s="6"/>
      <c r="SSI242" s="6"/>
      <c r="SSJ242" s="6"/>
      <c r="SSK242" s="6"/>
      <c r="SSL242" s="6"/>
      <c r="SSM242" s="6"/>
      <c r="SSN242" s="6"/>
      <c r="SSO242" s="6"/>
      <c r="SSP242" s="6"/>
      <c r="SSQ242" s="6"/>
      <c r="SSR242" s="6"/>
      <c r="SSS242" s="6"/>
      <c r="SST242" s="6"/>
      <c r="SSU242" s="6"/>
      <c r="SSV242" s="6"/>
      <c r="SSW242" s="6"/>
      <c r="SSX242" s="6"/>
      <c r="SSY242" s="6"/>
      <c r="SSZ242" s="6"/>
      <c r="STA242" s="6"/>
      <c r="STB242" s="6"/>
      <c r="STC242" s="6"/>
      <c r="STD242" s="6"/>
      <c r="STE242" s="6"/>
      <c r="STF242" s="6"/>
      <c r="STG242" s="6"/>
      <c r="STH242" s="6"/>
      <c r="STI242" s="6"/>
      <c r="STJ242" s="6"/>
      <c r="STK242" s="6"/>
      <c r="STL242" s="6"/>
      <c r="STM242" s="6"/>
      <c r="STN242" s="6"/>
      <c r="STO242" s="6"/>
      <c r="STP242" s="6"/>
      <c r="STQ242" s="6"/>
      <c r="STR242" s="6"/>
      <c r="STS242" s="6"/>
      <c r="STT242" s="6"/>
      <c r="STU242" s="6"/>
      <c r="STV242" s="6"/>
      <c r="STW242" s="6"/>
      <c r="STX242" s="6"/>
      <c r="STY242" s="6"/>
      <c r="STZ242" s="6"/>
      <c r="SUA242" s="6"/>
      <c r="SUB242" s="6"/>
      <c r="SUC242" s="6"/>
      <c r="SUD242" s="6"/>
      <c r="SUE242" s="6"/>
      <c r="SUF242" s="6"/>
      <c r="SUG242" s="6"/>
      <c r="SUH242" s="6"/>
      <c r="SUI242" s="6"/>
      <c r="SUJ242" s="6"/>
      <c r="SUK242" s="6"/>
      <c r="SUL242" s="6"/>
      <c r="SUM242" s="6"/>
      <c r="SUN242" s="6"/>
      <c r="SUO242" s="6"/>
      <c r="SUP242" s="6"/>
      <c r="SUQ242" s="6"/>
      <c r="SUR242" s="6"/>
      <c r="SUS242" s="6"/>
      <c r="SUT242" s="6"/>
      <c r="SUU242" s="6"/>
      <c r="SUV242" s="6"/>
      <c r="SUW242" s="6"/>
      <c r="SUX242" s="6"/>
      <c r="SUY242" s="6"/>
      <c r="SUZ242" s="6"/>
      <c r="SVA242" s="6"/>
      <c r="SVB242" s="6"/>
      <c r="SVC242" s="6"/>
      <c r="SVD242" s="6"/>
      <c r="SVE242" s="6"/>
      <c r="SVF242" s="6"/>
      <c r="SVG242" s="6"/>
      <c r="SVH242" s="6"/>
      <c r="SVI242" s="6"/>
      <c r="SVJ242" s="6"/>
      <c r="SVK242" s="6"/>
      <c r="SVL242" s="6"/>
      <c r="SVM242" s="6"/>
      <c r="SVN242" s="6"/>
      <c r="SVO242" s="6"/>
      <c r="SVP242" s="6"/>
      <c r="SVQ242" s="6"/>
      <c r="SVR242" s="6"/>
      <c r="SVS242" s="6"/>
      <c r="SVT242" s="6"/>
      <c r="SVU242" s="6"/>
      <c r="SVV242" s="6"/>
      <c r="SVW242" s="6"/>
      <c r="SVX242" s="6"/>
      <c r="SVY242" s="6"/>
      <c r="SVZ242" s="6"/>
      <c r="SWA242" s="6"/>
      <c r="SWB242" s="6"/>
      <c r="SWC242" s="6"/>
      <c r="SWD242" s="6"/>
      <c r="SWE242" s="6"/>
      <c r="SWF242" s="6"/>
      <c r="SWG242" s="6"/>
      <c r="SWH242" s="6"/>
      <c r="SWI242" s="6"/>
      <c r="SWJ242" s="6"/>
      <c r="SWK242" s="6"/>
      <c r="SWL242" s="6"/>
      <c r="SWM242" s="6"/>
      <c r="SWN242" s="6"/>
      <c r="SWO242" s="6"/>
      <c r="SWP242" s="6"/>
      <c r="SWQ242" s="6"/>
      <c r="SWR242" s="6"/>
      <c r="SWS242" s="6"/>
      <c r="SWT242" s="6"/>
      <c r="SWU242" s="6"/>
      <c r="SWV242" s="6"/>
      <c r="SWW242" s="6"/>
      <c r="SWX242" s="6"/>
      <c r="SWY242" s="6"/>
      <c r="SWZ242" s="6"/>
      <c r="SXA242" s="6"/>
      <c r="SXB242" s="6"/>
      <c r="SXC242" s="6"/>
      <c r="SXD242" s="6"/>
      <c r="SXE242" s="6"/>
      <c r="SXF242" s="6"/>
      <c r="SXG242" s="6"/>
      <c r="SXH242" s="6"/>
      <c r="SXI242" s="6"/>
      <c r="SXJ242" s="6"/>
      <c r="SXK242" s="6"/>
      <c r="SXL242" s="6"/>
      <c r="SXM242" s="6"/>
      <c r="SXN242" s="6"/>
      <c r="SXO242" s="6"/>
      <c r="SXP242" s="6"/>
      <c r="SXQ242" s="6"/>
      <c r="SXR242" s="6"/>
      <c r="SXS242" s="6"/>
      <c r="SXT242" s="6"/>
      <c r="SXU242" s="6"/>
      <c r="SXV242" s="6"/>
      <c r="SXW242" s="6"/>
      <c r="SXX242" s="6"/>
      <c r="SXY242" s="6"/>
      <c r="SXZ242" s="6"/>
      <c r="SYA242" s="6"/>
      <c r="SYB242" s="6"/>
      <c r="SYC242" s="6"/>
      <c r="SYD242" s="6"/>
      <c r="SYE242" s="6"/>
      <c r="SYF242" s="6"/>
      <c r="SYG242" s="6"/>
      <c r="SYH242" s="6"/>
      <c r="SYI242" s="6"/>
      <c r="SYJ242" s="6"/>
      <c r="SYK242" s="6"/>
      <c r="SYL242" s="6"/>
      <c r="SYM242" s="6"/>
      <c r="SYN242" s="6"/>
      <c r="SYO242" s="6"/>
      <c r="SYP242" s="6"/>
      <c r="SYQ242" s="6"/>
      <c r="SYR242" s="6"/>
      <c r="SYS242" s="6"/>
      <c r="SYT242" s="6"/>
      <c r="SYU242" s="6"/>
      <c r="SYV242" s="6"/>
      <c r="SYW242" s="6"/>
      <c r="SYX242" s="6"/>
      <c r="SYY242" s="6"/>
      <c r="SYZ242" s="6"/>
      <c r="SZA242" s="6"/>
      <c r="SZB242" s="6"/>
      <c r="SZC242" s="6"/>
      <c r="SZD242" s="6"/>
      <c r="SZE242" s="6"/>
      <c r="SZF242" s="6"/>
      <c r="SZG242" s="6"/>
      <c r="SZH242" s="6"/>
      <c r="SZI242" s="6"/>
      <c r="SZJ242" s="6"/>
      <c r="SZK242" s="6"/>
      <c r="SZL242" s="6"/>
      <c r="SZM242" s="6"/>
      <c r="SZN242" s="6"/>
      <c r="SZO242" s="6"/>
      <c r="SZP242" s="6"/>
      <c r="SZQ242" s="6"/>
      <c r="SZR242" s="6"/>
      <c r="SZS242" s="6"/>
      <c r="SZT242" s="6"/>
      <c r="SZU242" s="6"/>
      <c r="SZV242" s="6"/>
      <c r="SZW242" s="6"/>
      <c r="SZX242" s="6"/>
      <c r="SZY242" s="6"/>
      <c r="SZZ242" s="6"/>
      <c r="TAA242" s="6"/>
      <c r="TAB242" s="6"/>
      <c r="TAC242" s="6"/>
      <c r="TAD242" s="6"/>
      <c r="TAE242" s="6"/>
      <c r="TAF242" s="6"/>
      <c r="TAG242" s="6"/>
      <c r="TAH242" s="6"/>
      <c r="TAI242" s="6"/>
      <c r="TAJ242" s="6"/>
      <c r="TAK242" s="6"/>
      <c r="TAL242" s="6"/>
      <c r="TAM242" s="6"/>
      <c r="TAN242" s="6"/>
      <c r="TAO242" s="6"/>
      <c r="TAP242" s="6"/>
      <c r="TAQ242" s="6"/>
      <c r="TAR242" s="6"/>
      <c r="TAS242" s="6"/>
      <c r="TAT242" s="6"/>
      <c r="TAU242" s="6"/>
      <c r="TAV242" s="6"/>
      <c r="TAW242" s="6"/>
      <c r="TAX242" s="6"/>
      <c r="TAY242" s="6"/>
      <c r="TAZ242" s="6"/>
      <c r="TBA242" s="6"/>
      <c r="TBB242" s="6"/>
      <c r="TBC242" s="6"/>
      <c r="TBD242" s="6"/>
      <c r="TBE242" s="6"/>
      <c r="TBF242" s="6"/>
      <c r="TBG242" s="6"/>
      <c r="TBH242" s="6"/>
      <c r="TBI242" s="6"/>
      <c r="TBJ242" s="6"/>
      <c r="TBK242" s="6"/>
      <c r="TBL242" s="6"/>
      <c r="TBM242" s="6"/>
      <c r="TBN242" s="6"/>
      <c r="TBO242" s="6"/>
      <c r="TBP242" s="6"/>
      <c r="TBQ242" s="6"/>
      <c r="TBR242" s="6"/>
      <c r="TBS242" s="6"/>
      <c r="TBT242" s="6"/>
      <c r="TBU242" s="6"/>
      <c r="TBV242" s="6"/>
      <c r="TBW242" s="6"/>
      <c r="TBX242" s="6"/>
      <c r="TBY242" s="6"/>
      <c r="TBZ242" s="6"/>
      <c r="TCA242" s="6"/>
      <c r="TCB242" s="6"/>
      <c r="TCC242" s="6"/>
      <c r="TCD242" s="6"/>
      <c r="TCE242" s="6"/>
      <c r="TCF242" s="6"/>
      <c r="TCG242" s="6"/>
      <c r="TCH242" s="6"/>
      <c r="TCI242" s="6"/>
      <c r="TCJ242" s="6"/>
      <c r="TCK242" s="6"/>
      <c r="TCL242" s="6"/>
      <c r="TCM242" s="6"/>
      <c r="TCN242" s="6"/>
      <c r="TCO242" s="6"/>
      <c r="TCP242" s="6"/>
      <c r="TCQ242" s="6"/>
      <c r="TCR242" s="6"/>
      <c r="TCS242" s="6"/>
      <c r="TCT242" s="6"/>
      <c r="TCU242" s="6"/>
      <c r="TCV242" s="6"/>
      <c r="TCW242" s="6"/>
      <c r="TCX242" s="6"/>
      <c r="TCY242" s="6"/>
      <c r="TCZ242" s="6"/>
      <c r="TDA242" s="6"/>
      <c r="TDB242" s="6"/>
      <c r="TDC242" s="6"/>
      <c r="TDD242" s="6"/>
      <c r="TDE242" s="6"/>
      <c r="TDF242" s="6"/>
      <c r="TDG242" s="6"/>
      <c r="TDH242" s="6"/>
      <c r="TDI242" s="6"/>
      <c r="TDJ242" s="6"/>
      <c r="TDK242" s="6"/>
      <c r="TDL242" s="6"/>
      <c r="TDM242" s="6"/>
      <c r="TDN242" s="6"/>
      <c r="TDO242" s="6"/>
      <c r="TDP242" s="6"/>
      <c r="TDQ242" s="6"/>
      <c r="TDR242" s="6"/>
      <c r="TDS242" s="6"/>
      <c r="TDT242" s="6"/>
      <c r="TDU242" s="6"/>
      <c r="TDV242" s="6"/>
      <c r="TDW242" s="6"/>
      <c r="TDX242" s="6"/>
      <c r="TDY242" s="6"/>
      <c r="TDZ242" s="6"/>
      <c r="TEA242" s="6"/>
      <c r="TEB242" s="6"/>
      <c r="TEC242" s="6"/>
      <c r="TED242" s="6"/>
      <c r="TEE242" s="6"/>
      <c r="TEF242" s="6"/>
      <c r="TEG242" s="6"/>
      <c r="TEH242" s="6"/>
      <c r="TEI242" s="6"/>
      <c r="TEJ242" s="6"/>
      <c r="TEK242" s="6"/>
      <c r="TEL242" s="6"/>
      <c r="TEM242" s="6"/>
      <c r="TEN242" s="6"/>
      <c r="TEO242" s="6"/>
      <c r="TEP242" s="6"/>
      <c r="TEQ242" s="6"/>
      <c r="TER242" s="6"/>
      <c r="TES242" s="6"/>
      <c r="TET242" s="6"/>
      <c r="TEU242" s="6"/>
      <c r="TEV242" s="6"/>
      <c r="TEW242" s="6"/>
      <c r="TEX242" s="6"/>
      <c r="TEY242" s="6"/>
      <c r="TEZ242" s="6"/>
      <c r="TFA242" s="6"/>
      <c r="TFB242" s="6"/>
      <c r="TFC242" s="6"/>
      <c r="TFD242" s="6"/>
      <c r="TFE242" s="6"/>
      <c r="TFF242" s="6"/>
      <c r="TFG242" s="6"/>
      <c r="TFH242" s="6"/>
      <c r="TFI242" s="6"/>
      <c r="TFJ242" s="6"/>
      <c r="TFK242" s="6"/>
      <c r="TFL242" s="6"/>
      <c r="TFM242" s="6"/>
      <c r="TFN242" s="6"/>
      <c r="TFO242" s="6"/>
      <c r="TFP242" s="6"/>
      <c r="TFQ242" s="6"/>
      <c r="TFR242" s="6"/>
      <c r="TFS242" s="6"/>
      <c r="TFT242" s="6"/>
      <c r="TFU242" s="6"/>
      <c r="TFV242" s="6"/>
      <c r="TFW242" s="6"/>
      <c r="TFX242" s="6"/>
      <c r="TFY242" s="6"/>
      <c r="TFZ242" s="6"/>
      <c r="TGA242" s="6"/>
      <c r="TGB242" s="6"/>
      <c r="TGC242" s="6"/>
      <c r="TGD242" s="6"/>
      <c r="TGE242" s="6"/>
      <c r="TGF242" s="6"/>
      <c r="TGG242" s="6"/>
      <c r="TGH242" s="6"/>
      <c r="TGI242" s="6"/>
      <c r="TGJ242" s="6"/>
      <c r="TGK242" s="6"/>
      <c r="TGL242" s="6"/>
      <c r="TGM242" s="6"/>
      <c r="TGN242" s="6"/>
      <c r="TGO242" s="6"/>
      <c r="TGP242" s="6"/>
      <c r="TGQ242" s="6"/>
      <c r="TGR242" s="6"/>
      <c r="TGS242" s="6"/>
      <c r="TGT242" s="6"/>
      <c r="TGU242" s="6"/>
      <c r="TGV242" s="6"/>
      <c r="TGW242" s="6"/>
      <c r="TGX242" s="6"/>
      <c r="TGY242" s="6"/>
      <c r="TGZ242" s="6"/>
      <c r="THA242" s="6"/>
      <c r="THB242" s="6"/>
      <c r="THC242" s="6"/>
      <c r="THD242" s="6"/>
      <c r="THE242" s="6"/>
      <c r="THF242" s="6"/>
      <c r="THG242" s="6"/>
      <c r="THH242" s="6"/>
      <c r="THI242" s="6"/>
      <c r="THJ242" s="6"/>
      <c r="THK242" s="6"/>
      <c r="THL242" s="6"/>
      <c r="THM242" s="6"/>
      <c r="THN242" s="6"/>
      <c r="THO242" s="6"/>
      <c r="THP242" s="6"/>
      <c r="THQ242" s="6"/>
      <c r="THR242" s="6"/>
      <c r="THS242" s="6"/>
      <c r="THT242" s="6"/>
      <c r="THU242" s="6"/>
      <c r="THV242" s="6"/>
      <c r="THW242" s="6"/>
      <c r="THX242" s="6"/>
      <c r="THY242" s="6"/>
      <c r="THZ242" s="6"/>
      <c r="TIA242" s="6"/>
      <c r="TIB242" s="6"/>
      <c r="TIC242" s="6"/>
      <c r="TID242" s="6"/>
      <c r="TIE242" s="6"/>
      <c r="TIF242" s="6"/>
      <c r="TIG242" s="6"/>
      <c r="TIH242" s="6"/>
      <c r="TII242" s="6"/>
      <c r="TIJ242" s="6"/>
      <c r="TIK242" s="6"/>
      <c r="TIL242" s="6"/>
      <c r="TIM242" s="6"/>
      <c r="TIN242" s="6"/>
      <c r="TIO242" s="6"/>
      <c r="TIP242" s="6"/>
      <c r="TIQ242" s="6"/>
      <c r="TIR242" s="6"/>
      <c r="TIS242" s="6"/>
      <c r="TIT242" s="6"/>
      <c r="TIU242" s="6"/>
      <c r="TIV242" s="6"/>
      <c r="TIW242" s="6"/>
      <c r="TIX242" s="6"/>
      <c r="TIY242" s="6"/>
      <c r="TIZ242" s="6"/>
      <c r="TJA242" s="6"/>
      <c r="TJB242" s="6"/>
      <c r="TJC242" s="6"/>
      <c r="TJD242" s="6"/>
      <c r="TJE242" s="6"/>
      <c r="TJF242" s="6"/>
      <c r="TJG242" s="6"/>
      <c r="TJH242" s="6"/>
      <c r="TJI242" s="6"/>
      <c r="TJJ242" s="6"/>
      <c r="TJK242" s="6"/>
      <c r="TJL242" s="6"/>
      <c r="TJM242" s="6"/>
      <c r="TJN242" s="6"/>
      <c r="TJO242" s="6"/>
      <c r="TJP242" s="6"/>
      <c r="TJQ242" s="6"/>
      <c r="TJR242" s="6"/>
      <c r="TJS242" s="6"/>
      <c r="TJT242" s="6"/>
      <c r="TJU242" s="6"/>
      <c r="TJV242" s="6"/>
      <c r="TJW242" s="6"/>
      <c r="TJX242" s="6"/>
      <c r="TJY242" s="6"/>
      <c r="TJZ242" s="6"/>
      <c r="TKA242" s="6"/>
      <c r="TKB242" s="6"/>
      <c r="TKC242" s="6"/>
      <c r="TKD242" s="6"/>
      <c r="TKE242" s="6"/>
      <c r="TKF242" s="6"/>
      <c r="TKG242" s="6"/>
      <c r="TKH242" s="6"/>
      <c r="TKI242" s="6"/>
      <c r="TKJ242" s="6"/>
      <c r="TKK242" s="6"/>
      <c r="TKL242" s="6"/>
      <c r="TKM242" s="6"/>
      <c r="TKN242" s="6"/>
      <c r="TKO242" s="6"/>
      <c r="TKP242" s="6"/>
      <c r="TKQ242" s="6"/>
      <c r="TKR242" s="6"/>
      <c r="TKS242" s="6"/>
      <c r="TKT242" s="6"/>
      <c r="TKU242" s="6"/>
      <c r="TKV242" s="6"/>
      <c r="TKW242" s="6"/>
      <c r="TKX242" s="6"/>
      <c r="TKY242" s="6"/>
      <c r="TKZ242" s="6"/>
      <c r="TLA242" s="6"/>
      <c r="TLB242" s="6"/>
      <c r="TLC242" s="6"/>
      <c r="TLD242" s="6"/>
      <c r="TLE242" s="6"/>
      <c r="TLF242" s="6"/>
      <c r="TLG242" s="6"/>
      <c r="TLH242" s="6"/>
      <c r="TLI242" s="6"/>
      <c r="TLJ242" s="6"/>
      <c r="TLK242" s="6"/>
      <c r="TLL242" s="6"/>
      <c r="TLM242" s="6"/>
      <c r="TLN242" s="6"/>
      <c r="TLO242" s="6"/>
      <c r="TLP242" s="6"/>
      <c r="TLQ242" s="6"/>
      <c r="TLR242" s="6"/>
      <c r="TLS242" s="6"/>
      <c r="TLT242" s="6"/>
      <c r="TLU242" s="6"/>
      <c r="TLV242" s="6"/>
      <c r="TLW242" s="6"/>
      <c r="TLX242" s="6"/>
      <c r="TLY242" s="6"/>
      <c r="TLZ242" s="6"/>
      <c r="TMA242" s="6"/>
      <c r="TMB242" s="6"/>
      <c r="TMC242" s="6"/>
      <c r="TMD242" s="6"/>
      <c r="TME242" s="6"/>
      <c r="TMF242" s="6"/>
      <c r="TMG242" s="6"/>
      <c r="TMH242" s="6"/>
      <c r="TMI242" s="6"/>
      <c r="TMJ242" s="6"/>
      <c r="TMK242" s="6"/>
      <c r="TML242" s="6"/>
      <c r="TMM242" s="6"/>
      <c r="TMN242" s="6"/>
      <c r="TMO242" s="6"/>
      <c r="TMP242" s="6"/>
      <c r="TMQ242" s="6"/>
      <c r="TMR242" s="6"/>
      <c r="TMS242" s="6"/>
      <c r="TMT242" s="6"/>
      <c r="TMU242" s="6"/>
      <c r="TMV242" s="6"/>
      <c r="TMW242" s="6"/>
      <c r="TMX242" s="6"/>
      <c r="TMY242" s="6"/>
      <c r="TMZ242" s="6"/>
      <c r="TNA242" s="6"/>
      <c r="TNB242" s="6"/>
      <c r="TNC242" s="6"/>
      <c r="TND242" s="6"/>
      <c r="TNE242" s="6"/>
      <c r="TNF242" s="6"/>
      <c r="TNG242" s="6"/>
      <c r="TNH242" s="6"/>
      <c r="TNI242" s="6"/>
      <c r="TNJ242" s="6"/>
      <c r="TNK242" s="6"/>
      <c r="TNL242" s="6"/>
      <c r="TNM242" s="6"/>
      <c r="TNN242" s="6"/>
      <c r="TNO242" s="6"/>
      <c r="TNP242" s="6"/>
      <c r="TNQ242" s="6"/>
      <c r="TNR242" s="6"/>
      <c r="TNS242" s="6"/>
      <c r="TNT242" s="6"/>
      <c r="TNU242" s="6"/>
      <c r="TNV242" s="6"/>
      <c r="TNW242" s="6"/>
      <c r="TNX242" s="6"/>
      <c r="TNY242" s="6"/>
      <c r="TNZ242" s="6"/>
      <c r="TOA242" s="6"/>
      <c r="TOB242" s="6"/>
      <c r="TOC242" s="6"/>
      <c r="TOD242" s="6"/>
      <c r="TOE242" s="6"/>
      <c r="TOF242" s="6"/>
      <c r="TOG242" s="6"/>
      <c r="TOH242" s="6"/>
      <c r="TOI242" s="6"/>
      <c r="TOJ242" s="6"/>
      <c r="TOK242" s="6"/>
      <c r="TOL242" s="6"/>
      <c r="TOM242" s="6"/>
      <c r="TON242" s="6"/>
      <c r="TOO242" s="6"/>
      <c r="TOP242" s="6"/>
      <c r="TOQ242" s="6"/>
      <c r="TOR242" s="6"/>
      <c r="TOS242" s="6"/>
      <c r="TOT242" s="6"/>
      <c r="TOU242" s="6"/>
      <c r="TOV242" s="6"/>
      <c r="TOW242" s="6"/>
      <c r="TOX242" s="6"/>
      <c r="TOY242" s="6"/>
      <c r="TOZ242" s="6"/>
      <c r="TPA242" s="6"/>
      <c r="TPB242" s="6"/>
      <c r="TPC242" s="6"/>
      <c r="TPD242" s="6"/>
      <c r="TPE242" s="6"/>
      <c r="TPF242" s="6"/>
      <c r="TPG242" s="6"/>
      <c r="TPH242" s="6"/>
      <c r="TPI242" s="6"/>
      <c r="TPJ242" s="6"/>
      <c r="TPK242" s="6"/>
      <c r="TPL242" s="6"/>
      <c r="TPM242" s="6"/>
      <c r="TPN242" s="6"/>
      <c r="TPO242" s="6"/>
      <c r="TPP242" s="6"/>
      <c r="TPQ242" s="6"/>
      <c r="TPR242" s="6"/>
      <c r="TPS242" s="6"/>
      <c r="TPT242" s="6"/>
      <c r="TPU242" s="6"/>
      <c r="TPV242" s="6"/>
      <c r="TPW242" s="6"/>
      <c r="TPX242" s="6"/>
      <c r="TPY242" s="6"/>
      <c r="TPZ242" s="6"/>
      <c r="TQA242" s="6"/>
      <c r="TQB242" s="6"/>
      <c r="TQC242" s="6"/>
      <c r="TQD242" s="6"/>
      <c r="TQE242" s="6"/>
      <c r="TQF242" s="6"/>
      <c r="TQG242" s="6"/>
      <c r="TQH242" s="6"/>
      <c r="TQI242" s="6"/>
      <c r="TQJ242" s="6"/>
      <c r="TQK242" s="6"/>
      <c r="TQL242" s="6"/>
      <c r="TQM242" s="6"/>
      <c r="TQN242" s="6"/>
      <c r="TQO242" s="6"/>
      <c r="TQP242" s="6"/>
      <c r="TQQ242" s="6"/>
      <c r="TQR242" s="6"/>
      <c r="TQS242" s="6"/>
      <c r="TQT242" s="6"/>
      <c r="TQU242" s="6"/>
      <c r="TQV242" s="6"/>
      <c r="TQW242" s="6"/>
      <c r="TQX242" s="6"/>
      <c r="TQY242" s="6"/>
      <c r="TQZ242" s="6"/>
      <c r="TRA242" s="6"/>
      <c r="TRB242" s="6"/>
      <c r="TRC242" s="6"/>
      <c r="TRD242" s="6"/>
      <c r="TRE242" s="6"/>
      <c r="TRF242" s="6"/>
      <c r="TRG242" s="6"/>
      <c r="TRH242" s="6"/>
      <c r="TRI242" s="6"/>
      <c r="TRJ242" s="6"/>
      <c r="TRK242" s="6"/>
      <c r="TRL242" s="6"/>
      <c r="TRM242" s="6"/>
      <c r="TRN242" s="6"/>
      <c r="TRO242" s="6"/>
      <c r="TRP242" s="6"/>
      <c r="TRQ242" s="6"/>
      <c r="TRR242" s="6"/>
      <c r="TRS242" s="6"/>
      <c r="TRT242" s="6"/>
      <c r="TRU242" s="6"/>
      <c r="TRV242" s="6"/>
      <c r="TRW242" s="6"/>
      <c r="TRX242" s="6"/>
      <c r="TRY242" s="6"/>
      <c r="TRZ242" s="6"/>
      <c r="TSA242" s="6"/>
      <c r="TSB242" s="6"/>
      <c r="TSC242" s="6"/>
      <c r="TSD242" s="6"/>
      <c r="TSE242" s="6"/>
      <c r="TSF242" s="6"/>
      <c r="TSG242" s="6"/>
      <c r="TSH242" s="6"/>
      <c r="TSI242" s="6"/>
      <c r="TSJ242" s="6"/>
      <c r="TSK242" s="6"/>
      <c r="TSL242" s="6"/>
      <c r="TSM242" s="6"/>
      <c r="TSN242" s="6"/>
      <c r="TSO242" s="6"/>
      <c r="TSP242" s="6"/>
      <c r="TSQ242" s="6"/>
      <c r="TSR242" s="6"/>
      <c r="TSS242" s="6"/>
      <c r="TST242" s="6"/>
      <c r="TSU242" s="6"/>
      <c r="TSV242" s="6"/>
      <c r="TSW242" s="6"/>
      <c r="TSX242" s="6"/>
      <c r="TSY242" s="6"/>
      <c r="TSZ242" s="6"/>
      <c r="TTA242" s="6"/>
      <c r="TTB242" s="6"/>
      <c r="TTC242" s="6"/>
      <c r="TTD242" s="6"/>
      <c r="TTE242" s="6"/>
      <c r="TTF242" s="6"/>
      <c r="TTG242" s="6"/>
      <c r="TTH242" s="6"/>
      <c r="TTI242" s="6"/>
      <c r="TTJ242" s="6"/>
      <c r="TTK242" s="6"/>
      <c r="TTL242" s="6"/>
      <c r="TTM242" s="6"/>
      <c r="TTN242" s="6"/>
      <c r="TTO242" s="6"/>
      <c r="TTP242" s="6"/>
      <c r="TTQ242" s="6"/>
      <c r="TTR242" s="6"/>
      <c r="TTS242" s="6"/>
      <c r="TTT242" s="6"/>
      <c r="TTU242" s="6"/>
      <c r="TTV242" s="6"/>
      <c r="TTW242" s="6"/>
      <c r="TTX242" s="6"/>
      <c r="TTY242" s="6"/>
      <c r="TTZ242" s="6"/>
      <c r="TUA242" s="6"/>
      <c r="TUB242" s="6"/>
      <c r="TUC242" s="6"/>
      <c r="TUD242" s="6"/>
      <c r="TUE242" s="6"/>
      <c r="TUF242" s="6"/>
      <c r="TUG242" s="6"/>
      <c r="TUH242" s="6"/>
      <c r="TUI242" s="6"/>
      <c r="TUJ242" s="6"/>
      <c r="TUK242" s="6"/>
      <c r="TUL242" s="6"/>
      <c r="TUM242" s="6"/>
      <c r="TUN242" s="6"/>
      <c r="TUO242" s="6"/>
      <c r="TUP242" s="6"/>
      <c r="TUQ242" s="6"/>
      <c r="TUR242" s="6"/>
      <c r="TUS242" s="6"/>
      <c r="TUT242" s="6"/>
      <c r="TUU242" s="6"/>
      <c r="TUV242" s="6"/>
      <c r="TUW242" s="6"/>
      <c r="TUX242" s="6"/>
      <c r="TUY242" s="6"/>
      <c r="TUZ242" s="6"/>
      <c r="TVA242" s="6"/>
      <c r="TVB242" s="6"/>
      <c r="TVC242" s="6"/>
      <c r="TVD242" s="6"/>
      <c r="TVE242" s="6"/>
      <c r="TVF242" s="6"/>
      <c r="TVG242" s="6"/>
      <c r="TVH242" s="6"/>
      <c r="TVI242" s="6"/>
      <c r="TVJ242" s="6"/>
      <c r="TVK242" s="6"/>
      <c r="TVL242" s="6"/>
      <c r="TVM242" s="6"/>
      <c r="TVN242" s="6"/>
      <c r="TVO242" s="6"/>
      <c r="TVP242" s="6"/>
      <c r="TVQ242" s="6"/>
      <c r="TVR242" s="6"/>
      <c r="TVS242" s="6"/>
      <c r="TVT242" s="6"/>
      <c r="TVU242" s="6"/>
      <c r="TVV242" s="6"/>
      <c r="TVW242" s="6"/>
      <c r="TVX242" s="6"/>
      <c r="TVY242" s="6"/>
      <c r="TVZ242" s="6"/>
      <c r="TWA242" s="6"/>
      <c r="TWB242" s="6"/>
      <c r="TWC242" s="6"/>
      <c r="TWD242" s="6"/>
      <c r="TWE242" s="6"/>
      <c r="TWF242" s="6"/>
      <c r="TWG242" s="6"/>
      <c r="TWH242" s="6"/>
      <c r="TWI242" s="6"/>
      <c r="TWJ242" s="6"/>
      <c r="TWK242" s="6"/>
      <c r="TWL242" s="6"/>
      <c r="TWM242" s="6"/>
      <c r="TWN242" s="6"/>
      <c r="TWO242" s="6"/>
      <c r="TWP242" s="6"/>
      <c r="TWQ242" s="6"/>
      <c r="TWR242" s="6"/>
      <c r="TWS242" s="6"/>
      <c r="TWT242" s="6"/>
      <c r="TWU242" s="6"/>
      <c r="TWV242" s="6"/>
      <c r="TWW242" s="6"/>
      <c r="TWX242" s="6"/>
      <c r="TWY242" s="6"/>
      <c r="TWZ242" s="6"/>
      <c r="TXA242" s="6"/>
      <c r="TXB242" s="6"/>
      <c r="TXC242" s="6"/>
      <c r="TXD242" s="6"/>
      <c r="TXE242" s="6"/>
      <c r="TXF242" s="6"/>
      <c r="TXG242" s="6"/>
      <c r="TXH242" s="6"/>
      <c r="TXI242" s="6"/>
      <c r="TXJ242" s="6"/>
      <c r="TXK242" s="6"/>
      <c r="TXL242" s="6"/>
      <c r="TXM242" s="6"/>
      <c r="TXN242" s="6"/>
      <c r="TXO242" s="6"/>
      <c r="TXP242" s="6"/>
      <c r="TXQ242" s="6"/>
      <c r="TXR242" s="6"/>
      <c r="TXS242" s="6"/>
      <c r="TXT242" s="6"/>
      <c r="TXU242" s="6"/>
      <c r="TXV242" s="6"/>
      <c r="TXW242" s="6"/>
      <c r="TXX242" s="6"/>
      <c r="TXY242" s="6"/>
      <c r="TXZ242" s="6"/>
      <c r="TYA242" s="6"/>
      <c r="TYB242" s="6"/>
      <c r="TYC242" s="6"/>
      <c r="TYD242" s="6"/>
      <c r="TYE242" s="6"/>
      <c r="TYF242" s="6"/>
      <c r="TYG242" s="6"/>
      <c r="TYH242" s="6"/>
      <c r="TYI242" s="6"/>
      <c r="TYJ242" s="6"/>
      <c r="TYK242" s="6"/>
      <c r="TYL242" s="6"/>
      <c r="TYM242" s="6"/>
      <c r="TYN242" s="6"/>
      <c r="TYO242" s="6"/>
      <c r="TYP242" s="6"/>
      <c r="TYQ242" s="6"/>
      <c r="TYR242" s="6"/>
      <c r="TYS242" s="6"/>
      <c r="TYT242" s="6"/>
      <c r="TYU242" s="6"/>
      <c r="TYV242" s="6"/>
      <c r="TYW242" s="6"/>
      <c r="TYX242" s="6"/>
      <c r="TYY242" s="6"/>
      <c r="TYZ242" s="6"/>
      <c r="TZA242" s="6"/>
      <c r="TZB242" s="6"/>
      <c r="TZC242" s="6"/>
      <c r="TZD242" s="6"/>
      <c r="TZE242" s="6"/>
      <c r="TZF242" s="6"/>
      <c r="TZG242" s="6"/>
      <c r="TZH242" s="6"/>
      <c r="TZI242" s="6"/>
      <c r="TZJ242" s="6"/>
      <c r="TZK242" s="6"/>
      <c r="TZL242" s="6"/>
      <c r="TZM242" s="6"/>
      <c r="TZN242" s="6"/>
      <c r="TZO242" s="6"/>
      <c r="TZP242" s="6"/>
      <c r="TZQ242" s="6"/>
      <c r="TZR242" s="6"/>
      <c r="TZS242" s="6"/>
      <c r="TZT242" s="6"/>
      <c r="TZU242" s="6"/>
      <c r="TZV242" s="6"/>
      <c r="TZW242" s="6"/>
      <c r="TZX242" s="6"/>
      <c r="TZY242" s="6"/>
      <c r="TZZ242" s="6"/>
      <c r="UAA242" s="6"/>
      <c r="UAB242" s="6"/>
      <c r="UAC242" s="6"/>
      <c r="UAD242" s="6"/>
      <c r="UAE242" s="6"/>
      <c r="UAF242" s="6"/>
      <c r="UAG242" s="6"/>
      <c r="UAH242" s="6"/>
      <c r="UAI242" s="6"/>
      <c r="UAJ242" s="6"/>
      <c r="UAK242" s="6"/>
      <c r="UAL242" s="6"/>
      <c r="UAM242" s="6"/>
      <c r="UAN242" s="6"/>
      <c r="UAO242" s="6"/>
      <c r="UAP242" s="6"/>
      <c r="UAQ242" s="6"/>
      <c r="UAR242" s="6"/>
      <c r="UAS242" s="6"/>
      <c r="UAT242" s="6"/>
      <c r="UAU242" s="6"/>
      <c r="UAV242" s="6"/>
      <c r="UAW242" s="6"/>
      <c r="UAX242" s="6"/>
      <c r="UAY242" s="6"/>
      <c r="UAZ242" s="6"/>
      <c r="UBA242" s="6"/>
      <c r="UBB242" s="6"/>
      <c r="UBC242" s="6"/>
      <c r="UBD242" s="6"/>
      <c r="UBE242" s="6"/>
      <c r="UBF242" s="6"/>
      <c r="UBG242" s="6"/>
      <c r="UBH242" s="6"/>
      <c r="UBI242" s="6"/>
      <c r="UBJ242" s="6"/>
      <c r="UBK242" s="6"/>
      <c r="UBL242" s="6"/>
      <c r="UBM242" s="6"/>
      <c r="UBN242" s="6"/>
      <c r="UBO242" s="6"/>
      <c r="UBP242" s="6"/>
      <c r="UBQ242" s="6"/>
      <c r="UBR242" s="6"/>
      <c r="UBS242" s="6"/>
      <c r="UBT242" s="6"/>
      <c r="UBU242" s="6"/>
      <c r="UBV242" s="6"/>
      <c r="UBW242" s="6"/>
      <c r="UBX242" s="6"/>
      <c r="UBY242" s="6"/>
      <c r="UBZ242" s="6"/>
      <c r="UCA242" s="6"/>
      <c r="UCB242" s="6"/>
      <c r="UCC242" s="6"/>
      <c r="UCD242" s="6"/>
      <c r="UCE242" s="6"/>
      <c r="UCF242" s="6"/>
      <c r="UCG242" s="6"/>
      <c r="UCH242" s="6"/>
      <c r="UCI242" s="6"/>
      <c r="UCJ242" s="6"/>
      <c r="UCK242" s="6"/>
      <c r="UCL242" s="6"/>
      <c r="UCM242" s="6"/>
      <c r="UCN242" s="6"/>
      <c r="UCO242" s="6"/>
      <c r="UCP242" s="6"/>
      <c r="UCQ242" s="6"/>
      <c r="UCR242" s="6"/>
      <c r="UCS242" s="6"/>
      <c r="UCT242" s="6"/>
      <c r="UCU242" s="6"/>
      <c r="UCV242" s="6"/>
      <c r="UCW242" s="6"/>
      <c r="UCX242" s="6"/>
      <c r="UCY242" s="6"/>
      <c r="UCZ242" s="6"/>
      <c r="UDA242" s="6"/>
      <c r="UDB242" s="6"/>
      <c r="UDC242" s="6"/>
      <c r="UDD242" s="6"/>
      <c r="UDE242" s="6"/>
      <c r="UDF242" s="6"/>
      <c r="UDG242" s="6"/>
      <c r="UDH242" s="6"/>
      <c r="UDI242" s="6"/>
      <c r="UDJ242" s="6"/>
      <c r="UDK242" s="6"/>
      <c r="UDL242" s="6"/>
      <c r="UDM242" s="6"/>
      <c r="UDN242" s="6"/>
      <c r="UDO242" s="6"/>
      <c r="UDP242" s="6"/>
      <c r="UDQ242" s="6"/>
      <c r="UDR242" s="6"/>
      <c r="UDS242" s="6"/>
      <c r="UDT242" s="6"/>
      <c r="UDU242" s="6"/>
      <c r="UDV242" s="6"/>
      <c r="UDW242" s="6"/>
      <c r="UDX242" s="6"/>
      <c r="UDY242" s="6"/>
      <c r="UDZ242" s="6"/>
      <c r="UEA242" s="6"/>
      <c r="UEB242" s="6"/>
      <c r="UEC242" s="6"/>
      <c r="UED242" s="6"/>
      <c r="UEE242" s="6"/>
      <c r="UEF242" s="6"/>
      <c r="UEG242" s="6"/>
      <c r="UEH242" s="6"/>
      <c r="UEI242" s="6"/>
      <c r="UEJ242" s="6"/>
      <c r="UEK242" s="6"/>
      <c r="UEL242" s="6"/>
      <c r="UEM242" s="6"/>
      <c r="UEN242" s="6"/>
      <c r="UEO242" s="6"/>
      <c r="UEP242" s="6"/>
      <c r="UEQ242" s="6"/>
      <c r="UER242" s="6"/>
      <c r="UES242" s="6"/>
      <c r="UET242" s="6"/>
      <c r="UEU242" s="6"/>
      <c r="UEV242" s="6"/>
      <c r="UEW242" s="6"/>
      <c r="UEX242" s="6"/>
      <c r="UEY242" s="6"/>
      <c r="UEZ242" s="6"/>
      <c r="UFA242" s="6"/>
      <c r="UFB242" s="6"/>
      <c r="UFC242" s="6"/>
      <c r="UFD242" s="6"/>
      <c r="UFE242" s="6"/>
      <c r="UFF242" s="6"/>
      <c r="UFG242" s="6"/>
      <c r="UFH242" s="6"/>
      <c r="UFI242" s="6"/>
      <c r="UFJ242" s="6"/>
      <c r="UFK242" s="6"/>
      <c r="UFL242" s="6"/>
      <c r="UFM242" s="6"/>
      <c r="UFN242" s="6"/>
      <c r="UFO242" s="6"/>
      <c r="UFP242" s="6"/>
      <c r="UFQ242" s="6"/>
      <c r="UFR242" s="6"/>
      <c r="UFS242" s="6"/>
      <c r="UFT242" s="6"/>
      <c r="UFU242" s="6"/>
      <c r="UFV242" s="6"/>
      <c r="UFW242" s="6"/>
      <c r="UFX242" s="6"/>
      <c r="UFY242" s="6"/>
      <c r="UFZ242" s="6"/>
      <c r="UGA242" s="6"/>
      <c r="UGB242" s="6"/>
      <c r="UGC242" s="6"/>
      <c r="UGD242" s="6"/>
      <c r="UGE242" s="6"/>
      <c r="UGF242" s="6"/>
      <c r="UGG242" s="6"/>
      <c r="UGH242" s="6"/>
      <c r="UGI242" s="6"/>
      <c r="UGJ242" s="6"/>
      <c r="UGK242" s="6"/>
      <c r="UGL242" s="6"/>
      <c r="UGM242" s="6"/>
      <c r="UGN242" s="6"/>
      <c r="UGO242" s="6"/>
      <c r="UGP242" s="6"/>
      <c r="UGQ242" s="6"/>
      <c r="UGR242" s="6"/>
      <c r="UGS242" s="6"/>
      <c r="UGT242" s="6"/>
      <c r="UGU242" s="6"/>
      <c r="UGV242" s="6"/>
      <c r="UGW242" s="6"/>
      <c r="UGX242" s="6"/>
      <c r="UGY242" s="6"/>
      <c r="UGZ242" s="6"/>
      <c r="UHA242" s="6"/>
      <c r="UHB242" s="6"/>
      <c r="UHC242" s="6"/>
      <c r="UHD242" s="6"/>
      <c r="UHE242" s="6"/>
      <c r="UHF242" s="6"/>
      <c r="UHG242" s="6"/>
      <c r="UHH242" s="6"/>
      <c r="UHI242" s="6"/>
      <c r="UHJ242" s="6"/>
      <c r="UHK242" s="6"/>
      <c r="UHL242" s="6"/>
      <c r="UHM242" s="6"/>
      <c r="UHN242" s="6"/>
      <c r="UHO242" s="6"/>
      <c r="UHP242" s="6"/>
      <c r="UHQ242" s="6"/>
      <c r="UHR242" s="6"/>
      <c r="UHS242" s="6"/>
      <c r="UHT242" s="6"/>
      <c r="UHU242" s="6"/>
      <c r="UHV242" s="6"/>
      <c r="UHW242" s="6"/>
      <c r="UHX242" s="6"/>
      <c r="UHY242" s="6"/>
      <c r="UHZ242" s="6"/>
      <c r="UIA242" s="6"/>
      <c r="UIB242" s="6"/>
      <c r="UIC242" s="6"/>
      <c r="UID242" s="6"/>
      <c r="UIE242" s="6"/>
      <c r="UIF242" s="6"/>
      <c r="UIG242" s="6"/>
      <c r="UIH242" s="6"/>
      <c r="UII242" s="6"/>
      <c r="UIJ242" s="6"/>
      <c r="UIK242" s="6"/>
      <c r="UIL242" s="6"/>
      <c r="UIM242" s="6"/>
      <c r="UIN242" s="6"/>
      <c r="UIO242" s="6"/>
      <c r="UIP242" s="6"/>
      <c r="UIQ242" s="6"/>
      <c r="UIR242" s="6"/>
      <c r="UIS242" s="6"/>
      <c r="UIT242" s="6"/>
      <c r="UIU242" s="6"/>
      <c r="UIV242" s="6"/>
      <c r="UIW242" s="6"/>
      <c r="UIX242" s="6"/>
      <c r="UIY242" s="6"/>
      <c r="UIZ242" s="6"/>
      <c r="UJA242" s="6"/>
      <c r="UJB242" s="6"/>
      <c r="UJC242" s="6"/>
      <c r="UJD242" s="6"/>
      <c r="UJE242" s="6"/>
      <c r="UJF242" s="6"/>
      <c r="UJG242" s="6"/>
      <c r="UJH242" s="6"/>
      <c r="UJI242" s="6"/>
      <c r="UJJ242" s="6"/>
      <c r="UJK242" s="6"/>
      <c r="UJL242" s="6"/>
      <c r="UJM242" s="6"/>
      <c r="UJN242" s="6"/>
      <c r="UJO242" s="6"/>
      <c r="UJP242" s="6"/>
      <c r="UJQ242" s="6"/>
      <c r="UJR242" s="6"/>
      <c r="UJS242" s="6"/>
      <c r="UJT242" s="6"/>
      <c r="UJU242" s="6"/>
      <c r="UJV242" s="6"/>
      <c r="UJW242" s="6"/>
      <c r="UJX242" s="6"/>
      <c r="UJY242" s="6"/>
      <c r="UJZ242" s="6"/>
      <c r="UKA242" s="6"/>
      <c r="UKB242" s="6"/>
      <c r="UKC242" s="6"/>
      <c r="UKD242" s="6"/>
      <c r="UKE242" s="6"/>
      <c r="UKF242" s="6"/>
      <c r="UKG242" s="6"/>
      <c r="UKH242" s="6"/>
      <c r="UKI242" s="6"/>
      <c r="UKJ242" s="6"/>
      <c r="UKK242" s="6"/>
      <c r="UKL242" s="6"/>
      <c r="UKM242" s="6"/>
      <c r="UKN242" s="6"/>
      <c r="UKO242" s="6"/>
      <c r="UKP242" s="6"/>
      <c r="UKQ242" s="6"/>
      <c r="UKR242" s="6"/>
      <c r="UKS242" s="6"/>
      <c r="UKT242" s="6"/>
      <c r="UKU242" s="6"/>
      <c r="UKV242" s="6"/>
      <c r="UKW242" s="6"/>
      <c r="UKX242" s="6"/>
      <c r="UKY242" s="6"/>
      <c r="UKZ242" s="6"/>
      <c r="ULA242" s="6"/>
      <c r="ULB242" s="6"/>
      <c r="ULC242" s="6"/>
      <c r="ULD242" s="6"/>
      <c r="ULE242" s="6"/>
      <c r="ULF242" s="6"/>
      <c r="ULG242" s="6"/>
      <c r="ULH242" s="6"/>
      <c r="ULI242" s="6"/>
      <c r="ULJ242" s="6"/>
      <c r="ULK242" s="6"/>
      <c r="ULL242" s="6"/>
      <c r="ULM242" s="6"/>
      <c r="ULN242" s="6"/>
      <c r="ULO242" s="6"/>
      <c r="ULP242" s="6"/>
      <c r="ULQ242" s="6"/>
      <c r="ULR242" s="6"/>
      <c r="ULS242" s="6"/>
      <c r="ULT242" s="6"/>
      <c r="ULU242" s="6"/>
      <c r="ULV242" s="6"/>
      <c r="ULW242" s="6"/>
      <c r="ULX242" s="6"/>
      <c r="ULY242" s="6"/>
      <c r="ULZ242" s="6"/>
      <c r="UMA242" s="6"/>
      <c r="UMB242" s="6"/>
      <c r="UMC242" s="6"/>
      <c r="UMD242" s="6"/>
      <c r="UME242" s="6"/>
      <c r="UMF242" s="6"/>
      <c r="UMG242" s="6"/>
      <c r="UMH242" s="6"/>
      <c r="UMI242" s="6"/>
      <c r="UMJ242" s="6"/>
      <c r="UMK242" s="6"/>
      <c r="UML242" s="6"/>
      <c r="UMM242" s="6"/>
      <c r="UMN242" s="6"/>
      <c r="UMO242" s="6"/>
      <c r="UMP242" s="6"/>
      <c r="UMQ242" s="6"/>
      <c r="UMR242" s="6"/>
      <c r="UMS242" s="6"/>
      <c r="UMT242" s="6"/>
      <c r="UMU242" s="6"/>
      <c r="UMV242" s="6"/>
      <c r="UMW242" s="6"/>
      <c r="UMX242" s="6"/>
      <c r="UMY242" s="6"/>
      <c r="UMZ242" s="6"/>
      <c r="UNA242" s="6"/>
      <c r="UNB242" s="6"/>
      <c r="UNC242" s="6"/>
      <c r="UND242" s="6"/>
      <c r="UNE242" s="6"/>
      <c r="UNF242" s="6"/>
      <c r="UNG242" s="6"/>
      <c r="UNH242" s="6"/>
      <c r="UNI242" s="6"/>
      <c r="UNJ242" s="6"/>
      <c r="UNK242" s="6"/>
      <c r="UNL242" s="6"/>
      <c r="UNM242" s="6"/>
      <c r="UNN242" s="6"/>
      <c r="UNO242" s="6"/>
      <c r="UNP242" s="6"/>
      <c r="UNQ242" s="6"/>
      <c r="UNR242" s="6"/>
      <c r="UNS242" s="6"/>
      <c r="UNT242" s="6"/>
      <c r="UNU242" s="6"/>
      <c r="UNV242" s="6"/>
      <c r="UNW242" s="6"/>
      <c r="UNX242" s="6"/>
      <c r="UNY242" s="6"/>
      <c r="UNZ242" s="6"/>
      <c r="UOA242" s="6"/>
      <c r="UOB242" s="6"/>
      <c r="UOC242" s="6"/>
      <c r="UOD242" s="6"/>
      <c r="UOE242" s="6"/>
      <c r="UOF242" s="6"/>
      <c r="UOG242" s="6"/>
      <c r="UOH242" s="6"/>
      <c r="UOI242" s="6"/>
      <c r="UOJ242" s="6"/>
      <c r="UOK242" s="6"/>
      <c r="UOL242" s="6"/>
      <c r="UOM242" s="6"/>
      <c r="UON242" s="6"/>
      <c r="UOO242" s="6"/>
      <c r="UOP242" s="6"/>
      <c r="UOQ242" s="6"/>
      <c r="UOR242" s="6"/>
      <c r="UOS242" s="6"/>
      <c r="UOT242" s="6"/>
      <c r="UOU242" s="6"/>
      <c r="UOV242" s="6"/>
      <c r="UOW242" s="6"/>
      <c r="UOX242" s="6"/>
      <c r="UOY242" s="6"/>
      <c r="UOZ242" s="6"/>
      <c r="UPA242" s="6"/>
      <c r="UPB242" s="6"/>
      <c r="UPC242" s="6"/>
      <c r="UPD242" s="6"/>
      <c r="UPE242" s="6"/>
      <c r="UPF242" s="6"/>
      <c r="UPG242" s="6"/>
      <c r="UPH242" s="6"/>
      <c r="UPI242" s="6"/>
      <c r="UPJ242" s="6"/>
      <c r="UPK242" s="6"/>
      <c r="UPL242" s="6"/>
      <c r="UPM242" s="6"/>
      <c r="UPN242" s="6"/>
      <c r="UPO242" s="6"/>
      <c r="UPP242" s="6"/>
      <c r="UPQ242" s="6"/>
      <c r="UPR242" s="6"/>
      <c r="UPS242" s="6"/>
      <c r="UPT242" s="6"/>
      <c r="UPU242" s="6"/>
      <c r="UPV242" s="6"/>
      <c r="UPW242" s="6"/>
      <c r="UPX242" s="6"/>
      <c r="UPY242" s="6"/>
      <c r="UPZ242" s="6"/>
      <c r="UQA242" s="6"/>
      <c r="UQB242" s="6"/>
      <c r="UQC242" s="6"/>
      <c r="UQD242" s="6"/>
      <c r="UQE242" s="6"/>
      <c r="UQF242" s="6"/>
      <c r="UQG242" s="6"/>
      <c r="UQH242" s="6"/>
      <c r="UQI242" s="6"/>
      <c r="UQJ242" s="6"/>
      <c r="UQK242" s="6"/>
      <c r="UQL242" s="6"/>
      <c r="UQM242" s="6"/>
      <c r="UQN242" s="6"/>
      <c r="UQO242" s="6"/>
      <c r="UQP242" s="6"/>
      <c r="UQQ242" s="6"/>
      <c r="UQR242" s="6"/>
      <c r="UQS242" s="6"/>
      <c r="UQT242" s="6"/>
      <c r="UQU242" s="6"/>
      <c r="UQV242" s="6"/>
      <c r="UQW242" s="6"/>
      <c r="UQX242" s="6"/>
      <c r="UQY242" s="6"/>
      <c r="UQZ242" s="6"/>
      <c r="URA242" s="6"/>
      <c r="URB242" s="6"/>
      <c r="URC242" s="6"/>
      <c r="URD242" s="6"/>
      <c r="URE242" s="6"/>
      <c r="URF242" s="6"/>
      <c r="URG242" s="6"/>
      <c r="URH242" s="6"/>
      <c r="URI242" s="6"/>
      <c r="URJ242" s="6"/>
      <c r="URK242" s="6"/>
      <c r="URL242" s="6"/>
      <c r="URM242" s="6"/>
      <c r="URN242" s="6"/>
      <c r="URO242" s="6"/>
      <c r="URP242" s="6"/>
      <c r="URQ242" s="6"/>
      <c r="URR242" s="6"/>
      <c r="URS242" s="6"/>
      <c r="URT242" s="6"/>
      <c r="URU242" s="6"/>
      <c r="URV242" s="6"/>
      <c r="URW242" s="6"/>
      <c r="URX242" s="6"/>
      <c r="URY242" s="6"/>
      <c r="URZ242" s="6"/>
      <c r="USA242" s="6"/>
      <c r="USB242" s="6"/>
      <c r="USC242" s="6"/>
      <c r="USD242" s="6"/>
      <c r="USE242" s="6"/>
      <c r="USF242" s="6"/>
      <c r="USG242" s="6"/>
      <c r="USH242" s="6"/>
      <c r="USI242" s="6"/>
      <c r="USJ242" s="6"/>
      <c r="USK242" s="6"/>
      <c r="USL242" s="6"/>
      <c r="USM242" s="6"/>
      <c r="USN242" s="6"/>
      <c r="USO242" s="6"/>
      <c r="USP242" s="6"/>
      <c r="USQ242" s="6"/>
      <c r="USR242" s="6"/>
      <c r="USS242" s="6"/>
      <c r="UST242" s="6"/>
      <c r="USU242" s="6"/>
      <c r="USV242" s="6"/>
      <c r="USW242" s="6"/>
      <c r="USX242" s="6"/>
      <c r="USY242" s="6"/>
      <c r="USZ242" s="6"/>
      <c r="UTA242" s="6"/>
      <c r="UTB242" s="6"/>
      <c r="UTC242" s="6"/>
      <c r="UTD242" s="6"/>
      <c r="UTE242" s="6"/>
      <c r="UTF242" s="6"/>
      <c r="UTG242" s="6"/>
      <c r="UTH242" s="6"/>
      <c r="UTI242" s="6"/>
      <c r="UTJ242" s="6"/>
      <c r="UTK242" s="6"/>
      <c r="UTL242" s="6"/>
      <c r="UTM242" s="6"/>
      <c r="UTN242" s="6"/>
      <c r="UTO242" s="6"/>
      <c r="UTP242" s="6"/>
      <c r="UTQ242" s="6"/>
      <c r="UTR242" s="6"/>
      <c r="UTS242" s="6"/>
      <c r="UTT242" s="6"/>
      <c r="UTU242" s="6"/>
      <c r="UTV242" s="6"/>
      <c r="UTW242" s="6"/>
      <c r="UTX242" s="6"/>
      <c r="UTY242" s="6"/>
      <c r="UTZ242" s="6"/>
      <c r="UUA242" s="6"/>
      <c r="UUB242" s="6"/>
      <c r="UUC242" s="6"/>
      <c r="UUD242" s="6"/>
      <c r="UUE242" s="6"/>
      <c r="UUF242" s="6"/>
      <c r="UUG242" s="6"/>
      <c r="UUH242" s="6"/>
      <c r="UUI242" s="6"/>
      <c r="UUJ242" s="6"/>
      <c r="UUK242" s="6"/>
      <c r="UUL242" s="6"/>
      <c r="UUM242" s="6"/>
      <c r="UUN242" s="6"/>
      <c r="UUO242" s="6"/>
      <c r="UUP242" s="6"/>
      <c r="UUQ242" s="6"/>
      <c r="UUR242" s="6"/>
      <c r="UUS242" s="6"/>
      <c r="UUT242" s="6"/>
      <c r="UUU242" s="6"/>
      <c r="UUV242" s="6"/>
      <c r="UUW242" s="6"/>
      <c r="UUX242" s="6"/>
      <c r="UUY242" s="6"/>
      <c r="UUZ242" s="6"/>
      <c r="UVA242" s="6"/>
      <c r="UVB242" s="6"/>
      <c r="UVC242" s="6"/>
      <c r="UVD242" s="6"/>
      <c r="UVE242" s="6"/>
      <c r="UVF242" s="6"/>
      <c r="UVG242" s="6"/>
      <c r="UVH242" s="6"/>
      <c r="UVI242" s="6"/>
      <c r="UVJ242" s="6"/>
      <c r="UVK242" s="6"/>
      <c r="UVL242" s="6"/>
      <c r="UVM242" s="6"/>
      <c r="UVN242" s="6"/>
      <c r="UVO242" s="6"/>
      <c r="UVP242" s="6"/>
      <c r="UVQ242" s="6"/>
      <c r="UVR242" s="6"/>
      <c r="UVS242" s="6"/>
      <c r="UVT242" s="6"/>
      <c r="UVU242" s="6"/>
      <c r="UVV242" s="6"/>
      <c r="UVW242" s="6"/>
      <c r="UVX242" s="6"/>
      <c r="UVY242" s="6"/>
      <c r="UVZ242" s="6"/>
      <c r="UWA242" s="6"/>
      <c r="UWB242" s="6"/>
      <c r="UWC242" s="6"/>
      <c r="UWD242" s="6"/>
      <c r="UWE242" s="6"/>
      <c r="UWF242" s="6"/>
      <c r="UWG242" s="6"/>
      <c r="UWH242" s="6"/>
      <c r="UWI242" s="6"/>
      <c r="UWJ242" s="6"/>
      <c r="UWK242" s="6"/>
      <c r="UWL242" s="6"/>
      <c r="UWM242" s="6"/>
      <c r="UWN242" s="6"/>
      <c r="UWO242" s="6"/>
      <c r="UWP242" s="6"/>
      <c r="UWQ242" s="6"/>
      <c r="UWR242" s="6"/>
      <c r="UWS242" s="6"/>
      <c r="UWT242" s="6"/>
      <c r="UWU242" s="6"/>
      <c r="UWV242" s="6"/>
      <c r="UWW242" s="6"/>
      <c r="UWX242" s="6"/>
      <c r="UWY242" s="6"/>
      <c r="UWZ242" s="6"/>
      <c r="UXA242" s="6"/>
      <c r="UXB242" s="6"/>
      <c r="UXC242" s="6"/>
      <c r="UXD242" s="6"/>
      <c r="UXE242" s="6"/>
      <c r="UXF242" s="6"/>
      <c r="UXG242" s="6"/>
      <c r="UXH242" s="6"/>
      <c r="UXI242" s="6"/>
      <c r="UXJ242" s="6"/>
      <c r="UXK242" s="6"/>
      <c r="UXL242" s="6"/>
      <c r="UXM242" s="6"/>
      <c r="UXN242" s="6"/>
      <c r="UXO242" s="6"/>
      <c r="UXP242" s="6"/>
      <c r="UXQ242" s="6"/>
      <c r="UXR242" s="6"/>
      <c r="UXS242" s="6"/>
      <c r="UXT242" s="6"/>
      <c r="UXU242" s="6"/>
      <c r="UXV242" s="6"/>
      <c r="UXW242" s="6"/>
      <c r="UXX242" s="6"/>
      <c r="UXY242" s="6"/>
      <c r="UXZ242" s="6"/>
      <c r="UYA242" s="6"/>
      <c r="UYB242" s="6"/>
      <c r="UYC242" s="6"/>
      <c r="UYD242" s="6"/>
      <c r="UYE242" s="6"/>
      <c r="UYF242" s="6"/>
      <c r="UYG242" s="6"/>
      <c r="UYH242" s="6"/>
      <c r="UYI242" s="6"/>
      <c r="UYJ242" s="6"/>
      <c r="UYK242" s="6"/>
      <c r="UYL242" s="6"/>
      <c r="UYM242" s="6"/>
      <c r="UYN242" s="6"/>
      <c r="UYO242" s="6"/>
      <c r="UYP242" s="6"/>
      <c r="UYQ242" s="6"/>
      <c r="UYR242" s="6"/>
      <c r="UYS242" s="6"/>
      <c r="UYT242" s="6"/>
      <c r="UYU242" s="6"/>
      <c r="UYV242" s="6"/>
      <c r="UYW242" s="6"/>
      <c r="UYX242" s="6"/>
      <c r="UYY242" s="6"/>
      <c r="UYZ242" s="6"/>
      <c r="UZA242" s="6"/>
      <c r="UZB242" s="6"/>
      <c r="UZC242" s="6"/>
      <c r="UZD242" s="6"/>
      <c r="UZE242" s="6"/>
      <c r="UZF242" s="6"/>
      <c r="UZG242" s="6"/>
      <c r="UZH242" s="6"/>
      <c r="UZI242" s="6"/>
      <c r="UZJ242" s="6"/>
      <c r="UZK242" s="6"/>
      <c r="UZL242" s="6"/>
      <c r="UZM242" s="6"/>
      <c r="UZN242" s="6"/>
      <c r="UZO242" s="6"/>
      <c r="UZP242" s="6"/>
      <c r="UZQ242" s="6"/>
      <c r="UZR242" s="6"/>
      <c r="UZS242" s="6"/>
      <c r="UZT242" s="6"/>
      <c r="UZU242" s="6"/>
      <c r="UZV242" s="6"/>
      <c r="UZW242" s="6"/>
      <c r="UZX242" s="6"/>
      <c r="UZY242" s="6"/>
      <c r="UZZ242" s="6"/>
      <c r="VAA242" s="6"/>
      <c r="VAB242" s="6"/>
      <c r="VAC242" s="6"/>
      <c r="VAD242" s="6"/>
      <c r="VAE242" s="6"/>
      <c r="VAF242" s="6"/>
      <c r="VAG242" s="6"/>
      <c r="VAH242" s="6"/>
      <c r="VAI242" s="6"/>
      <c r="VAJ242" s="6"/>
      <c r="VAK242" s="6"/>
      <c r="VAL242" s="6"/>
      <c r="VAM242" s="6"/>
      <c r="VAN242" s="6"/>
      <c r="VAO242" s="6"/>
      <c r="VAP242" s="6"/>
      <c r="VAQ242" s="6"/>
      <c r="VAR242" s="6"/>
      <c r="VAS242" s="6"/>
      <c r="VAT242" s="6"/>
      <c r="VAU242" s="6"/>
      <c r="VAV242" s="6"/>
      <c r="VAW242" s="6"/>
      <c r="VAX242" s="6"/>
      <c r="VAY242" s="6"/>
      <c r="VAZ242" s="6"/>
      <c r="VBA242" s="6"/>
      <c r="VBB242" s="6"/>
      <c r="VBC242" s="6"/>
      <c r="VBD242" s="6"/>
      <c r="VBE242" s="6"/>
      <c r="VBF242" s="6"/>
      <c r="VBG242" s="6"/>
      <c r="VBH242" s="6"/>
      <c r="VBI242" s="6"/>
      <c r="VBJ242" s="6"/>
      <c r="VBK242" s="6"/>
      <c r="VBL242" s="6"/>
      <c r="VBM242" s="6"/>
      <c r="VBN242" s="6"/>
      <c r="VBO242" s="6"/>
      <c r="VBP242" s="6"/>
      <c r="VBQ242" s="6"/>
      <c r="VBR242" s="6"/>
      <c r="VBS242" s="6"/>
      <c r="VBT242" s="6"/>
      <c r="VBU242" s="6"/>
      <c r="VBV242" s="6"/>
      <c r="VBW242" s="6"/>
      <c r="VBX242" s="6"/>
      <c r="VBY242" s="6"/>
      <c r="VBZ242" s="6"/>
      <c r="VCA242" s="6"/>
      <c r="VCB242" s="6"/>
      <c r="VCC242" s="6"/>
      <c r="VCD242" s="6"/>
      <c r="VCE242" s="6"/>
      <c r="VCF242" s="6"/>
      <c r="VCG242" s="6"/>
      <c r="VCH242" s="6"/>
      <c r="VCI242" s="6"/>
      <c r="VCJ242" s="6"/>
      <c r="VCK242" s="6"/>
      <c r="VCL242" s="6"/>
      <c r="VCM242" s="6"/>
      <c r="VCN242" s="6"/>
      <c r="VCO242" s="6"/>
      <c r="VCP242" s="6"/>
      <c r="VCQ242" s="6"/>
      <c r="VCR242" s="6"/>
      <c r="VCS242" s="6"/>
      <c r="VCT242" s="6"/>
      <c r="VCU242" s="6"/>
      <c r="VCV242" s="6"/>
      <c r="VCW242" s="6"/>
      <c r="VCX242" s="6"/>
      <c r="VCY242" s="6"/>
      <c r="VCZ242" s="6"/>
      <c r="VDA242" s="6"/>
      <c r="VDB242" s="6"/>
      <c r="VDC242" s="6"/>
      <c r="VDD242" s="6"/>
      <c r="VDE242" s="6"/>
      <c r="VDF242" s="6"/>
      <c r="VDG242" s="6"/>
      <c r="VDH242" s="6"/>
      <c r="VDI242" s="6"/>
      <c r="VDJ242" s="6"/>
      <c r="VDK242" s="6"/>
      <c r="VDL242" s="6"/>
      <c r="VDM242" s="6"/>
      <c r="VDN242" s="6"/>
      <c r="VDO242" s="6"/>
      <c r="VDP242" s="6"/>
      <c r="VDQ242" s="6"/>
      <c r="VDR242" s="6"/>
      <c r="VDS242" s="6"/>
      <c r="VDT242" s="6"/>
      <c r="VDU242" s="6"/>
      <c r="VDV242" s="6"/>
      <c r="VDW242" s="6"/>
      <c r="VDX242" s="6"/>
      <c r="VDY242" s="6"/>
      <c r="VDZ242" s="6"/>
      <c r="VEA242" s="6"/>
      <c r="VEB242" s="6"/>
      <c r="VEC242" s="6"/>
      <c r="VED242" s="6"/>
      <c r="VEE242" s="6"/>
      <c r="VEF242" s="6"/>
      <c r="VEG242" s="6"/>
      <c r="VEH242" s="6"/>
      <c r="VEI242" s="6"/>
      <c r="VEJ242" s="6"/>
      <c r="VEK242" s="6"/>
      <c r="VEL242" s="6"/>
      <c r="VEM242" s="6"/>
      <c r="VEN242" s="6"/>
      <c r="VEO242" s="6"/>
      <c r="VEP242" s="6"/>
      <c r="VEQ242" s="6"/>
      <c r="VER242" s="6"/>
      <c r="VES242" s="6"/>
      <c r="VET242" s="6"/>
      <c r="VEU242" s="6"/>
      <c r="VEV242" s="6"/>
      <c r="VEW242" s="6"/>
      <c r="VEX242" s="6"/>
      <c r="VEY242" s="6"/>
      <c r="VEZ242" s="6"/>
      <c r="VFA242" s="6"/>
      <c r="VFB242" s="6"/>
      <c r="VFC242" s="6"/>
      <c r="VFD242" s="6"/>
      <c r="VFE242" s="6"/>
      <c r="VFF242" s="6"/>
      <c r="VFG242" s="6"/>
      <c r="VFH242" s="6"/>
      <c r="VFI242" s="6"/>
      <c r="VFJ242" s="6"/>
      <c r="VFK242" s="6"/>
      <c r="VFL242" s="6"/>
      <c r="VFM242" s="6"/>
      <c r="VFN242" s="6"/>
      <c r="VFO242" s="6"/>
      <c r="VFP242" s="6"/>
      <c r="VFQ242" s="6"/>
      <c r="VFR242" s="6"/>
      <c r="VFS242" s="6"/>
      <c r="VFT242" s="6"/>
      <c r="VFU242" s="6"/>
      <c r="VFV242" s="6"/>
      <c r="VFW242" s="6"/>
      <c r="VFX242" s="6"/>
      <c r="VFY242" s="6"/>
      <c r="VFZ242" s="6"/>
      <c r="VGA242" s="6"/>
      <c r="VGB242" s="6"/>
      <c r="VGC242" s="6"/>
      <c r="VGD242" s="6"/>
      <c r="VGE242" s="6"/>
      <c r="VGF242" s="6"/>
      <c r="VGG242" s="6"/>
      <c r="VGH242" s="6"/>
      <c r="VGI242" s="6"/>
      <c r="VGJ242" s="6"/>
      <c r="VGK242" s="6"/>
      <c r="VGL242" s="6"/>
      <c r="VGM242" s="6"/>
      <c r="VGN242" s="6"/>
      <c r="VGO242" s="6"/>
      <c r="VGP242" s="6"/>
      <c r="VGQ242" s="6"/>
      <c r="VGR242" s="6"/>
      <c r="VGS242" s="6"/>
      <c r="VGT242" s="6"/>
      <c r="VGU242" s="6"/>
      <c r="VGV242" s="6"/>
      <c r="VGW242" s="6"/>
      <c r="VGX242" s="6"/>
      <c r="VGY242" s="6"/>
      <c r="VGZ242" s="6"/>
      <c r="VHA242" s="6"/>
      <c r="VHB242" s="6"/>
      <c r="VHC242" s="6"/>
      <c r="VHD242" s="6"/>
      <c r="VHE242" s="6"/>
      <c r="VHF242" s="6"/>
      <c r="VHG242" s="6"/>
      <c r="VHH242" s="6"/>
      <c r="VHI242" s="6"/>
      <c r="VHJ242" s="6"/>
      <c r="VHK242" s="6"/>
      <c r="VHL242" s="6"/>
      <c r="VHM242" s="6"/>
      <c r="VHN242" s="6"/>
      <c r="VHO242" s="6"/>
      <c r="VHP242" s="6"/>
      <c r="VHQ242" s="6"/>
      <c r="VHR242" s="6"/>
      <c r="VHS242" s="6"/>
      <c r="VHT242" s="6"/>
      <c r="VHU242" s="6"/>
      <c r="VHV242" s="6"/>
      <c r="VHW242" s="6"/>
      <c r="VHX242" s="6"/>
      <c r="VHY242" s="6"/>
      <c r="VHZ242" s="6"/>
      <c r="VIA242" s="6"/>
      <c r="VIB242" s="6"/>
      <c r="VIC242" s="6"/>
      <c r="VID242" s="6"/>
      <c r="VIE242" s="6"/>
      <c r="VIF242" s="6"/>
      <c r="VIG242" s="6"/>
      <c r="VIH242" s="6"/>
      <c r="VII242" s="6"/>
      <c r="VIJ242" s="6"/>
      <c r="VIK242" s="6"/>
      <c r="VIL242" s="6"/>
      <c r="VIM242" s="6"/>
      <c r="VIN242" s="6"/>
      <c r="VIO242" s="6"/>
      <c r="VIP242" s="6"/>
      <c r="VIQ242" s="6"/>
      <c r="VIR242" s="6"/>
      <c r="VIS242" s="6"/>
      <c r="VIT242" s="6"/>
      <c r="VIU242" s="6"/>
      <c r="VIV242" s="6"/>
      <c r="VIW242" s="6"/>
      <c r="VIX242" s="6"/>
      <c r="VIY242" s="6"/>
      <c r="VIZ242" s="6"/>
      <c r="VJA242" s="6"/>
      <c r="VJB242" s="6"/>
      <c r="VJC242" s="6"/>
      <c r="VJD242" s="6"/>
      <c r="VJE242" s="6"/>
      <c r="VJF242" s="6"/>
      <c r="VJG242" s="6"/>
      <c r="VJH242" s="6"/>
      <c r="VJI242" s="6"/>
      <c r="VJJ242" s="6"/>
      <c r="VJK242" s="6"/>
      <c r="VJL242" s="6"/>
      <c r="VJM242" s="6"/>
      <c r="VJN242" s="6"/>
      <c r="VJO242" s="6"/>
      <c r="VJP242" s="6"/>
      <c r="VJQ242" s="6"/>
      <c r="VJR242" s="6"/>
      <c r="VJS242" s="6"/>
      <c r="VJT242" s="6"/>
      <c r="VJU242" s="6"/>
      <c r="VJV242" s="6"/>
      <c r="VJW242" s="6"/>
      <c r="VJX242" s="6"/>
      <c r="VJY242" s="6"/>
      <c r="VJZ242" s="6"/>
      <c r="VKA242" s="6"/>
      <c r="VKB242" s="6"/>
      <c r="VKC242" s="6"/>
      <c r="VKD242" s="6"/>
      <c r="VKE242" s="6"/>
      <c r="VKF242" s="6"/>
      <c r="VKG242" s="6"/>
      <c r="VKH242" s="6"/>
      <c r="VKI242" s="6"/>
      <c r="VKJ242" s="6"/>
      <c r="VKK242" s="6"/>
      <c r="VKL242" s="6"/>
      <c r="VKM242" s="6"/>
      <c r="VKN242" s="6"/>
      <c r="VKO242" s="6"/>
      <c r="VKP242" s="6"/>
      <c r="VKQ242" s="6"/>
      <c r="VKR242" s="6"/>
      <c r="VKS242" s="6"/>
      <c r="VKT242" s="6"/>
      <c r="VKU242" s="6"/>
      <c r="VKV242" s="6"/>
      <c r="VKW242" s="6"/>
      <c r="VKX242" s="6"/>
      <c r="VKY242" s="6"/>
      <c r="VKZ242" s="6"/>
      <c r="VLA242" s="6"/>
      <c r="VLB242" s="6"/>
      <c r="VLC242" s="6"/>
      <c r="VLD242" s="6"/>
      <c r="VLE242" s="6"/>
      <c r="VLF242" s="6"/>
      <c r="VLG242" s="6"/>
      <c r="VLH242" s="6"/>
      <c r="VLI242" s="6"/>
      <c r="VLJ242" s="6"/>
      <c r="VLK242" s="6"/>
      <c r="VLL242" s="6"/>
      <c r="VLM242" s="6"/>
      <c r="VLN242" s="6"/>
      <c r="VLO242" s="6"/>
      <c r="VLP242" s="6"/>
      <c r="VLQ242" s="6"/>
      <c r="VLR242" s="6"/>
      <c r="VLS242" s="6"/>
      <c r="VLT242" s="6"/>
      <c r="VLU242" s="6"/>
      <c r="VLV242" s="6"/>
      <c r="VLW242" s="6"/>
      <c r="VLX242" s="6"/>
      <c r="VLY242" s="6"/>
      <c r="VLZ242" s="6"/>
      <c r="VMA242" s="6"/>
      <c r="VMB242" s="6"/>
      <c r="VMC242" s="6"/>
      <c r="VMD242" s="6"/>
      <c r="VME242" s="6"/>
      <c r="VMF242" s="6"/>
      <c r="VMG242" s="6"/>
      <c r="VMH242" s="6"/>
      <c r="VMI242" s="6"/>
      <c r="VMJ242" s="6"/>
      <c r="VMK242" s="6"/>
      <c r="VML242" s="6"/>
      <c r="VMM242" s="6"/>
      <c r="VMN242" s="6"/>
      <c r="VMO242" s="6"/>
      <c r="VMP242" s="6"/>
      <c r="VMQ242" s="6"/>
      <c r="VMR242" s="6"/>
      <c r="VMS242" s="6"/>
      <c r="VMT242" s="6"/>
      <c r="VMU242" s="6"/>
      <c r="VMV242" s="6"/>
      <c r="VMW242" s="6"/>
      <c r="VMX242" s="6"/>
      <c r="VMY242" s="6"/>
      <c r="VMZ242" s="6"/>
      <c r="VNA242" s="6"/>
      <c r="VNB242" s="6"/>
      <c r="VNC242" s="6"/>
      <c r="VND242" s="6"/>
      <c r="VNE242" s="6"/>
      <c r="VNF242" s="6"/>
      <c r="VNG242" s="6"/>
      <c r="VNH242" s="6"/>
      <c r="VNI242" s="6"/>
      <c r="VNJ242" s="6"/>
      <c r="VNK242" s="6"/>
      <c r="VNL242" s="6"/>
      <c r="VNM242" s="6"/>
      <c r="VNN242" s="6"/>
      <c r="VNO242" s="6"/>
      <c r="VNP242" s="6"/>
      <c r="VNQ242" s="6"/>
      <c r="VNR242" s="6"/>
      <c r="VNS242" s="6"/>
      <c r="VNT242" s="6"/>
      <c r="VNU242" s="6"/>
      <c r="VNV242" s="6"/>
      <c r="VNW242" s="6"/>
      <c r="VNX242" s="6"/>
      <c r="VNY242" s="6"/>
      <c r="VNZ242" s="6"/>
      <c r="VOA242" s="6"/>
      <c r="VOB242" s="6"/>
      <c r="VOC242" s="6"/>
      <c r="VOD242" s="6"/>
      <c r="VOE242" s="6"/>
      <c r="VOF242" s="6"/>
      <c r="VOG242" s="6"/>
      <c r="VOH242" s="6"/>
      <c r="VOI242" s="6"/>
      <c r="VOJ242" s="6"/>
      <c r="VOK242" s="6"/>
      <c r="VOL242" s="6"/>
      <c r="VOM242" s="6"/>
      <c r="VON242" s="6"/>
      <c r="VOO242" s="6"/>
      <c r="VOP242" s="6"/>
      <c r="VOQ242" s="6"/>
      <c r="VOR242" s="6"/>
      <c r="VOS242" s="6"/>
      <c r="VOT242" s="6"/>
      <c r="VOU242" s="6"/>
      <c r="VOV242" s="6"/>
      <c r="VOW242" s="6"/>
      <c r="VOX242" s="6"/>
      <c r="VOY242" s="6"/>
      <c r="VOZ242" s="6"/>
      <c r="VPA242" s="6"/>
      <c r="VPB242" s="6"/>
      <c r="VPC242" s="6"/>
      <c r="VPD242" s="6"/>
      <c r="VPE242" s="6"/>
      <c r="VPF242" s="6"/>
      <c r="VPG242" s="6"/>
      <c r="VPH242" s="6"/>
      <c r="VPI242" s="6"/>
      <c r="VPJ242" s="6"/>
      <c r="VPK242" s="6"/>
      <c r="VPL242" s="6"/>
      <c r="VPM242" s="6"/>
      <c r="VPN242" s="6"/>
      <c r="VPO242" s="6"/>
      <c r="VPP242" s="6"/>
      <c r="VPQ242" s="6"/>
      <c r="VPR242" s="6"/>
      <c r="VPS242" s="6"/>
      <c r="VPT242" s="6"/>
      <c r="VPU242" s="6"/>
      <c r="VPV242" s="6"/>
      <c r="VPW242" s="6"/>
      <c r="VPX242" s="6"/>
      <c r="VPY242" s="6"/>
      <c r="VPZ242" s="6"/>
      <c r="VQA242" s="6"/>
      <c r="VQB242" s="6"/>
      <c r="VQC242" s="6"/>
      <c r="VQD242" s="6"/>
      <c r="VQE242" s="6"/>
      <c r="VQF242" s="6"/>
      <c r="VQG242" s="6"/>
      <c r="VQH242" s="6"/>
      <c r="VQI242" s="6"/>
      <c r="VQJ242" s="6"/>
      <c r="VQK242" s="6"/>
      <c r="VQL242" s="6"/>
      <c r="VQM242" s="6"/>
      <c r="VQN242" s="6"/>
      <c r="VQO242" s="6"/>
      <c r="VQP242" s="6"/>
      <c r="VQQ242" s="6"/>
      <c r="VQR242" s="6"/>
      <c r="VQS242" s="6"/>
      <c r="VQT242" s="6"/>
      <c r="VQU242" s="6"/>
      <c r="VQV242" s="6"/>
      <c r="VQW242" s="6"/>
      <c r="VQX242" s="6"/>
      <c r="VQY242" s="6"/>
      <c r="VQZ242" s="6"/>
      <c r="VRA242" s="6"/>
      <c r="VRB242" s="6"/>
      <c r="VRC242" s="6"/>
      <c r="VRD242" s="6"/>
      <c r="VRE242" s="6"/>
      <c r="VRF242" s="6"/>
      <c r="VRG242" s="6"/>
      <c r="VRH242" s="6"/>
      <c r="VRI242" s="6"/>
      <c r="VRJ242" s="6"/>
      <c r="VRK242" s="6"/>
      <c r="VRL242" s="6"/>
      <c r="VRM242" s="6"/>
      <c r="VRN242" s="6"/>
      <c r="VRO242" s="6"/>
      <c r="VRP242" s="6"/>
      <c r="VRQ242" s="6"/>
      <c r="VRR242" s="6"/>
      <c r="VRS242" s="6"/>
      <c r="VRT242" s="6"/>
      <c r="VRU242" s="6"/>
      <c r="VRV242" s="6"/>
      <c r="VRW242" s="6"/>
      <c r="VRX242" s="6"/>
      <c r="VRY242" s="6"/>
      <c r="VRZ242" s="6"/>
      <c r="VSA242" s="6"/>
      <c r="VSB242" s="6"/>
      <c r="VSC242" s="6"/>
      <c r="VSD242" s="6"/>
      <c r="VSE242" s="6"/>
      <c r="VSF242" s="6"/>
      <c r="VSG242" s="6"/>
      <c r="VSH242" s="6"/>
      <c r="VSI242" s="6"/>
      <c r="VSJ242" s="6"/>
      <c r="VSK242" s="6"/>
      <c r="VSL242" s="6"/>
      <c r="VSM242" s="6"/>
      <c r="VSN242" s="6"/>
      <c r="VSO242" s="6"/>
      <c r="VSP242" s="6"/>
      <c r="VSQ242" s="6"/>
      <c r="VSR242" s="6"/>
      <c r="VSS242" s="6"/>
      <c r="VST242" s="6"/>
      <c r="VSU242" s="6"/>
      <c r="VSV242" s="6"/>
      <c r="VSW242" s="6"/>
      <c r="VSX242" s="6"/>
      <c r="VSY242" s="6"/>
      <c r="VSZ242" s="6"/>
      <c r="VTA242" s="6"/>
      <c r="VTB242" s="6"/>
      <c r="VTC242" s="6"/>
      <c r="VTD242" s="6"/>
      <c r="VTE242" s="6"/>
      <c r="VTF242" s="6"/>
      <c r="VTG242" s="6"/>
      <c r="VTH242" s="6"/>
      <c r="VTI242" s="6"/>
      <c r="VTJ242" s="6"/>
      <c r="VTK242" s="6"/>
      <c r="VTL242" s="6"/>
      <c r="VTM242" s="6"/>
      <c r="VTN242" s="6"/>
      <c r="VTO242" s="6"/>
      <c r="VTP242" s="6"/>
      <c r="VTQ242" s="6"/>
      <c r="VTR242" s="6"/>
      <c r="VTS242" s="6"/>
      <c r="VTT242" s="6"/>
      <c r="VTU242" s="6"/>
      <c r="VTV242" s="6"/>
      <c r="VTW242" s="6"/>
      <c r="VTX242" s="6"/>
      <c r="VTY242" s="6"/>
      <c r="VTZ242" s="6"/>
      <c r="VUA242" s="6"/>
      <c r="VUB242" s="6"/>
      <c r="VUC242" s="6"/>
      <c r="VUD242" s="6"/>
      <c r="VUE242" s="6"/>
      <c r="VUF242" s="6"/>
      <c r="VUG242" s="6"/>
      <c r="VUH242" s="6"/>
      <c r="VUI242" s="6"/>
      <c r="VUJ242" s="6"/>
      <c r="VUK242" s="6"/>
      <c r="VUL242" s="6"/>
      <c r="VUM242" s="6"/>
      <c r="VUN242" s="6"/>
      <c r="VUO242" s="6"/>
      <c r="VUP242" s="6"/>
      <c r="VUQ242" s="6"/>
      <c r="VUR242" s="6"/>
      <c r="VUS242" s="6"/>
      <c r="VUT242" s="6"/>
      <c r="VUU242" s="6"/>
      <c r="VUV242" s="6"/>
      <c r="VUW242" s="6"/>
      <c r="VUX242" s="6"/>
      <c r="VUY242" s="6"/>
      <c r="VUZ242" s="6"/>
      <c r="VVA242" s="6"/>
      <c r="VVB242" s="6"/>
      <c r="VVC242" s="6"/>
      <c r="VVD242" s="6"/>
      <c r="VVE242" s="6"/>
      <c r="VVF242" s="6"/>
      <c r="VVG242" s="6"/>
      <c r="VVH242" s="6"/>
      <c r="VVI242" s="6"/>
      <c r="VVJ242" s="6"/>
      <c r="VVK242" s="6"/>
      <c r="VVL242" s="6"/>
      <c r="VVM242" s="6"/>
      <c r="VVN242" s="6"/>
      <c r="VVO242" s="6"/>
      <c r="VVP242" s="6"/>
      <c r="VVQ242" s="6"/>
      <c r="VVR242" s="6"/>
      <c r="VVS242" s="6"/>
      <c r="VVT242" s="6"/>
      <c r="VVU242" s="6"/>
      <c r="VVV242" s="6"/>
      <c r="VVW242" s="6"/>
      <c r="VVX242" s="6"/>
      <c r="VVY242" s="6"/>
      <c r="VVZ242" s="6"/>
      <c r="VWA242" s="6"/>
      <c r="VWB242" s="6"/>
      <c r="VWC242" s="6"/>
      <c r="VWD242" s="6"/>
      <c r="VWE242" s="6"/>
      <c r="VWF242" s="6"/>
      <c r="VWG242" s="6"/>
      <c r="VWH242" s="6"/>
      <c r="VWI242" s="6"/>
      <c r="VWJ242" s="6"/>
      <c r="VWK242" s="6"/>
      <c r="VWL242" s="6"/>
      <c r="VWM242" s="6"/>
      <c r="VWN242" s="6"/>
      <c r="VWO242" s="6"/>
      <c r="VWP242" s="6"/>
      <c r="VWQ242" s="6"/>
      <c r="VWR242" s="6"/>
      <c r="VWS242" s="6"/>
      <c r="VWT242" s="6"/>
      <c r="VWU242" s="6"/>
      <c r="VWV242" s="6"/>
      <c r="VWW242" s="6"/>
      <c r="VWX242" s="6"/>
      <c r="VWY242" s="6"/>
      <c r="VWZ242" s="6"/>
      <c r="VXA242" s="6"/>
      <c r="VXB242" s="6"/>
      <c r="VXC242" s="6"/>
      <c r="VXD242" s="6"/>
      <c r="VXE242" s="6"/>
      <c r="VXF242" s="6"/>
      <c r="VXG242" s="6"/>
      <c r="VXH242" s="6"/>
      <c r="VXI242" s="6"/>
      <c r="VXJ242" s="6"/>
      <c r="VXK242" s="6"/>
      <c r="VXL242" s="6"/>
      <c r="VXM242" s="6"/>
      <c r="VXN242" s="6"/>
      <c r="VXO242" s="6"/>
      <c r="VXP242" s="6"/>
      <c r="VXQ242" s="6"/>
      <c r="VXR242" s="6"/>
      <c r="VXS242" s="6"/>
      <c r="VXT242" s="6"/>
      <c r="VXU242" s="6"/>
      <c r="VXV242" s="6"/>
      <c r="VXW242" s="6"/>
      <c r="VXX242" s="6"/>
      <c r="VXY242" s="6"/>
      <c r="VXZ242" s="6"/>
      <c r="VYA242" s="6"/>
      <c r="VYB242" s="6"/>
      <c r="VYC242" s="6"/>
      <c r="VYD242" s="6"/>
      <c r="VYE242" s="6"/>
      <c r="VYF242" s="6"/>
      <c r="VYG242" s="6"/>
      <c r="VYH242" s="6"/>
      <c r="VYI242" s="6"/>
      <c r="VYJ242" s="6"/>
      <c r="VYK242" s="6"/>
      <c r="VYL242" s="6"/>
      <c r="VYM242" s="6"/>
      <c r="VYN242" s="6"/>
      <c r="VYO242" s="6"/>
      <c r="VYP242" s="6"/>
      <c r="VYQ242" s="6"/>
      <c r="VYR242" s="6"/>
      <c r="VYS242" s="6"/>
      <c r="VYT242" s="6"/>
      <c r="VYU242" s="6"/>
      <c r="VYV242" s="6"/>
      <c r="VYW242" s="6"/>
      <c r="VYX242" s="6"/>
      <c r="VYY242" s="6"/>
      <c r="VYZ242" s="6"/>
      <c r="VZA242" s="6"/>
      <c r="VZB242" s="6"/>
      <c r="VZC242" s="6"/>
      <c r="VZD242" s="6"/>
      <c r="VZE242" s="6"/>
      <c r="VZF242" s="6"/>
      <c r="VZG242" s="6"/>
      <c r="VZH242" s="6"/>
      <c r="VZI242" s="6"/>
      <c r="VZJ242" s="6"/>
      <c r="VZK242" s="6"/>
      <c r="VZL242" s="6"/>
      <c r="VZM242" s="6"/>
      <c r="VZN242" s="6"/>
      <c r="VZO242" s="6"/>
      <c r="VZP242" s="6"/>
      <c r="VZQ242" s="6"/>
      <c r="VZR242" s="6"/>
      <c r="VZS242" s="6"/>
      <c r="VZT242" s="6"/>
      <c r="VZU242" s="6"/>
      <c r="VZV242" s="6"/>
      <c r="VZW242" s="6"/>
      <c r="VZX242" s="6"/>
      <c r="VZY242" s="6"/>
      <c r="VZZ242" s="6"/>
      <c r="WAA242" s="6"/>
      <c r="WAB242" s="6"/>
      <c r="WAC242" s="6"/>
      <c r="WAD242" s="6"/>
      <c r="WAE242" s="6"/>
      <c r="WAF242" s="6"/>
      <c r="WAG242" s="6"/>
      <c r="WAH242" s="6"/>
      <c r="WAI242" s="6"/>
      <c r="WAJ242" s="6"/>
      <c r="WAK242" s="6"/>
      <c r="WAL242" s="6"/>
      <c r="WAM242" s="6"/>
      <c r="WAN242" s="6"/>
      <c r="WAO242" s="6"/>
      <c r="WAP242" s="6"/>
      <c r="WAQ242" s="6"/>
      <c r="WAR242" s="6"/>
      <c r="WAS242" s="6"/>
      <c r="WAT242" s="6"/>
      <c r="WAU242" s="6"/>
      <c r="WAV242" s="6"/>
      <c r="WAW242" s="6"/>
      <c r="WAX242" s="6"/>
      <c r="WAY242" s="6"/>
      <c r="WAZ242" s="6"/>
      <c r="WBA242" s="6"/>
      <c r="WBB242" s="6"/>
      <c r="WBC242" s="6"/>
      <c r="WBD242" s="6"/>
      <c r="WBE242" s="6"/>
      <c r="WBF242" s="6"/>
      <c r="WBG242" s="6"/>
      <c r="WBH242" s="6"/>
      <c r="WBI242" s="6"/>
      <c r="WBJ242" s="6"/>
      <c r="WBK242" s="6"/>
      <c r="WBL242" s="6"/>
      <c r="WBM242" s="6"/>
      <c r="WBN242" s="6"/>
      <c r="WBO242" s="6"/>
      <c r="WBP242" s="6"/>
      <c r="WBQ242" s="6"/>
      <c r="WBR242" s="6"/>
      <c r="WBS242" s="6"/>
      <c r="WBT242" s="6"/>
      <c r="WBU242" s="6"/>
      <c r="WBV242" s="6"/>
      <c r="WBW242" s="6"/>
      <c r="WBX242" s="6"/>
      <c r="WBY242" s="6"/>
      <c r="WBZ242" s="6"/>
      <c r="WCA242" s="6"/>
      <c r="WCB242" s="6"/>
      <c r="WCC242" s="6"/>
      <c r="WCD242" s="6"/>
      <c r="WCE242" s="6"/>
      <c r="WCF242" s="6"/>
      <c r="WCG242" s="6"/>
      <c r="WCH242" s="6"/>
      <c r="WCI242" s="6"/>
      <c r="WCJ242" s="6"/>
      <c r="WCK242" s="6"/>
      <c r="WCL242" s="6"/>
      <c r="WCM242" s="6"/>
      <c r="WCN242" s="6"/>
      <c r="WCO242" s="6"/>
      <c r="WCP242" s="6"/>
      <c r="WCQ242" s="6"/>
      <c r="WCR242" s="6"/>
      <c r="WCS242" s="6"/>
      <c r="WCT242" s="6"/>
      <c r="WCU242" s="6"/>
      <c r="WCV242" s="6"/>
      <c r="WCW242" s="6"/>
      <c r="WCX242" s="6"/>
      <c r="WCY242" s="6"/>
      <c r="WCZ242" s="6"/>
      <c r="WDA242" s="6"/>
      <c r="WDB242" s="6"/>
      <c r="WDC242" s="6"/>
      <c r="WDD242" s="6"/>
      <c r="WDE242" s="6"/>
      <c r="WDF242" s="6"/>
      <c r="WDG242" s="6"/>
      <c r="WDH242" s="6"/>
      <c r="WDI242" s="6"/>
      <c r="WDJ242" s="6"/>
      <c r="WDK242" s="6"/>
      <c r="WDL242" s="6"/>
      <c r="WDM242" s="6"/>
      <c r="WDN242" s="6"/>
      <c r="WDO242" s="6"/>
      <c r="WDP242" s="6"/>
      <c r="WDQ242" s="6"/>
      <c r="WDR242" s="6"/>
      <c r="WDS242" s="6"/>
      <c r="WDT242" s="6"/>
      <c r="WDU242" s="6"/>
      <c r="WDV242" s="6"/>
      <c r="WDW242" s="6"/>
      <c r="WDX242" s="6"/>
      <c r="WDY242" s="6"/>
      <c r="WDZ242" s="6"/>
      <c r="WEA242" s="6"/>
      <c r="WEB242" s="6"/>
      <c r="WEC242" s="6"/>
      <c r="WED242" s="6"/>
      <c r="WEE242" s="6"/>
      <c r="WEF242" s="6"/>
      <c r="WEG242" s="6"/>
      <c r="WEH242" s="6"/>
      <c r="WEI242" s="6"/>
      <c r="WEJ242" s="6"/>
      <c r="WEK242" s="6"/>
      <c r="WEL242" s="6"/>
      <c r="WEM242" s="6"/>
      <c r="WEN242" s="6"/>
      <c r="WEO242" s="6"/>
      <c r="WEP242" s="6"/>
      <c r="WEQ242" s="6"/>
      <c r="WER242" s="6"/>
      <c r="WES242" s="6"/>
      <c r="WET242" s="6"/>
      <c r="WEU242" s="6"/>
      <c r="WEV242" s="6"/>
      <c r="WEW242" s="6"/>
      <c r="WEX242" s="6"/>
      <c r="WEY242" s="6"/>
      <c r="WEZ242" s="6"/>
      <c r="WFA242" s="6"/>
      <c r="WFB242" s="6"/>
      <c r="WFC242" s="6"/>
      <c r="WFD242" s="6"/>
      <c r="WFE242" s="6"/>
      <c r="WFF242" s="6"/>
      <c r="WFG242" s="6"/>
      <c r="WFH242" s="6"/>
      <c r="WFI242" s="6"/>
      <c r="WFJ242" s="6"/>
      <c r="WFK242" s="6"/>
      <c r="WFL242" s="6"/>
      <c r="WFM242" s="6"/>
      <c r="WFN242" s="6"/>
      <c r="WFO242" s="6"/>
      <c r="WFP242" s="6"/>
      <c r="WFQ242" s="6"/>
      <c r="WFR242" s="6"/>
      <c r="WFS242" s="6"/>
      <c r="WFT242" s="6"/>
      <c r="WFU242" s="6"/>
      <c r="WFV242" s="6"/>
      <c r="WFW242" s="6"/>
      <c r="WFX242" s="6"/>
      <c r="WFY242" s="6"/>
      <c r="WFZ242" s="6"/>
      <c r="WGA242" s="6"/>
      <c r="WGB242" s="6"/>
      <c r="WGC242" s="6"/>
      <c r="WGD242" s="6"/>
      <c r="WGE242" s="6"/>
      <c r="WGF242" s="6"/>
      <c r="WGG242" s="6"/>
      <c r="WGH242" s="6"/>
      <c r="WGI242" s="6"/>
      <c r="WGJ242" s="6"/>
      <c r="WGK242" s="6"/>
      <c r="WGL242" s="6"/>
      <c r="WGM242" s="6"/>
      <c r="WGN242" s="6"/>
      <c r="WGO242" s="6"/>
      <c r="WGP242" s="6"/>
      <c r="WGQ242" s="6"/>
      <c r="WGR242" s="6"/>
      <c r="WGS242" s="6"/>
      <c r="WGT242" s="6"/>
      <c r="WGU242" s="6"/>
      <c r="WGV242" s="6"/>
      <c r="WGW242" s="6"/>
      <c r="WGX242" s="6"/>
      <c r="WGY242" s="6"/>
      <c r="WGZ242" s="6"/>
      <c r="WHA242" s="6"/>
      <c r="WHB242" s="6"/>
      <c r="WHC242" s="6"/>
      <c r="WHD242" s="6"/>
      <c r="WHE242" s="6"/>
      <c r="WHF242" s="6"/>
      <c r="WHG242" s="6"/>
      <c r="WHH242" s="6"/>
      <c r="WHI242" s="6"/>
      <c r="WHJ242" s="6"/>
      <c r="WHK242" s="6"/>
      <c r="WHL242" s="6"/>
      <c r="WHM242" s="6"/>
      <c r="WHN242" s="6"/>
      <c r="WHO242" s="6"/>
      <c r="WHP242" s="6"/>
      <c r="WHQ242" s="6"/>
      <c r="WHR242" s="6"/>
      <c r="WHS242" s="6"/>
      <c r="WHT242" s="6"/>
      <c r="WHU242" s="6"/>
      <c r="WHV242" s="6"/>
      <c r="WHW242" s="6"/>
      <c r="WHX242" s="6"/>
      <c r="WHY242" s="6"/>
      <c r="WHZ242" s="6"/>
      <c r="WIA242" s="6"/>
      <c r="WIB242" s="6"/>
      <c r="WIC242" s="6"/>
      <c r="WID242" s="6"/>
      <c r="WIE242" s="6"/>
      <c r="WIF242" s="6"/>
      <c r="WIG242" s="6"/>
      <c r="WIH242" s="6"/>
      <c r="WII242" s="6"/>
      <c r="WIJ242" s="6"/>
      <c r="WIK242" s="6"/>
      <c r="WIL242" s="6"/>
      <c r="WIM242" s="6"/>
      <c r="WIN242" s="6"/>
      <c r="WIO242" s="6"/>
      <c r="WIP242" s="6"/>
      <c r="WIQ242" s="6"/>
      <c r="WIR242" s="6"/>
      <c r="WIS242" s="6"/>
      <c r="WIT242" s="6"/>
      <c r="WIU242" s="6"/>
      <c r="WIV242" s="6"/>
      <c r="WIW242" s="6"/>
      <c r="WIX242" s="6"/>
      <c r="WIY242" s="6"/>
      <c r="WIZ242" s="6"/>
      <c r="WJA242" s="6"/>
      <c r="WJB242" s="6"/>
      <c r="WJC242" s="6"/>
      <c r="WJD242" s="6"/>
      <c r="WJE242" s="6"/>
      <c r="WJF242" s="6"/>
      <c r="WJG242" s="6"/>
      <c r="WJH242" s="6"/>
      <c r="WJI242" s="6"/>
      <c r="WJJ242" s="6"/>
      <c r="WJK242" s="6"/>
      <c r="WJL242" s="6"/>
      <c r="WJM242" s="6"/>
      <c r="WJN242" s="6"/>
      <c r="WJO242" s="6"/>
      <c r="WJP242" s="6"/>
      <c r="WJQ242" s="6"/>
      <c r="WJR242" s="6"/>
      <c r="WJS242" s="6"/>
      <c r="WJT242" s="6"/>
      <c r="WJU242" s="6"/>
      <c r="WJV242" s="6"/>
      <c r="WJW242" s="6"/>
      <c r="WJX242" s="6"/>
      <c r="WJY242" s="6"/>
      <c r="WJZ242" s="6"/>
      <c r="WKA242" s="6"/>
      <c r="WKB242" s="6"/>
      <c r="WKC242" s="6"/>
      <c r="WKD242" s="6"/>
      <c r="WKE242" s="6"/>
      <c r="WKF242" s="6"/>
      <c r="WKG242" s="6"/>
      <c r="WKH242" s="6"/>
      <c r="WKI242" s="6"/>
      <c r="WKJ242" s="6"/>
      <c r="WKK242" s="6"/>
      <c r="WKL242" s="6"/>
      <c r="WKM242" s="6"/>
      <c r="WKN242" s="6"/>
      <c r="WKO242" s="6"/>
      <c r="WKP242" s="6"/>
      <c r="WKQ242" s="6"/>
      <c r="WKR242" s="6"/>
      <c r="WKS242" s="6"/>
      <c r="WKT242" s="6"/>
      <c r="WKU242" s="6"/>
      <c r="WKV242" s="6"/>
      <c r="WKW242" s="6"/>
      <c r="WKX242" s="6"/>
      <c r="WKY242" s="6"/>
      <c r="WKZ242" s="6"/>
      <c r="WLA242" s="6"/>
      <c r="WLB242" s="6"/>
      <c r="WLC242" s="6"/>
      <c r="WLD242" s="6"/>
      <c r="WLE242" s="6"/>
      <c r="WLF242" s="6"/>
      <c r="WLG242" s="6"/>
      <c r="WLH242" s="6"/>
      <c r="WLI242" s="6"/>
      <c r="WLJ242" s="6"/>
      <c r="WLK242" s="6"/>
      <c r="WLL242" s="6"/>
      <c r="WLM242" s="6"/>
      <c r="WLN242" s="6"/>
      <c r="WLO242" s="6"/>
      <c r="WLP242" s="6"/>
      <c r="WLQ242" s="6"/>
      <c r="WLR242" s="6"/>
      <c r="WLS242" s="6"/>
      <c r="WLT242" s="6"/>
      <c r="WLU242" s="6"/>
      <c r="WLV242" s="6"/>
      <c r="WLW242" s="6"/>
      <c r="WLX242" s="6"/>
      <c r="WLY242" s="6"/>
      <c r="WLZ242" s="6"/>
      <c r="WMA242" s="6"/>
      <c r="WMB242" s="6"/>
      <c r="WMC242" s="6"/>
      <c r="WMD242" s="6"/>
      <c r="WME242" s="6"/>
      <c r="WMF242" s="6"/>
      <c r="WMG242" s="6"/>
      <c r="WMH242" s="6"/>
      <c r="WMI242" s="6"/>
      <c r="WMJ242" s="6"/>
      <c r="WMK242" s="6"/>
      <c r="WML242" s="6"/>
      <c r="WMM242" s="6"/>
      <c r="WMN242" s="6"/>
      <c r="WMO242" s="6"/>
      <c r="WMP242" s="6"/>
      <c r="WMQ242" s="6"/>
      <c r="WMR242" s="6"/>
      <c r="WMS242" s="6"/>
      <c r="WMT242" s="6"/>
      <c r="WMU242" s="6"/>
      <c r="WMV242" s="6"/>
      <c r="WMW242" s="6"/>
      <c r="WMX242" s="6"/>
      <c r="WMY242" s="6"/>
      <c r="WMZ242" s="6"/>
      <c r="WNA242" s="6"/>
      <c r="WNB242" s="6"/>
      <c r="WNC242" s="6"/>
      <c r="WND242" s="6"/>
      <c r="WNE242" s="6"/>
      <c r="WNF242" s="6"/>
      <c r="WNG242" s="6"/>
      <c r="WNH242" s="6"/>
      <c r="WNI242" s="6"/>
      <c r="WNJ242" s="6"/>
      <c r="WNK242" s="6"/>
      <c r="WNL242" s="6"/>
      <c r="WNM242" s="6"/>
      <c r="WNN242" s="6"/>
      <c r="WNO242" s="6"/>
      <c r="WNP242" s="6"/>
      <c r="WNQ242" s="6"/>
      <c r="WNR242" s="6"/>
      <c r="WNS242" s="6"/>
      <c r="WNT242" s="6"/>
      <c r="WNU242" s="6"/>
      <c r="WNV242" s="6"/>
      <c r="WNW242" s="6"/>
      <c r="WNX242" s="6"/>
      <c r="WNY242" s="6"/>
      <c r="WNZ242" s="6"/>
      <c r="WOA242" s="6"/>
      <c r="WOB242" s="6"/>
      <c r="WOC242" s="6"/>
      <c r="WOD242" s="6"/>
      <c r="WOE242" s="6"/>
      <c r="WOF242" s="6"/>
      <c r="WOG242" s="6"/>
      <c r="WOH242" s="6"/>
      <c r="WOI242" s="6"/>
      <c r="WOJ242" s="6"/>
      <c r="WOK242" s="6"/>
      <c r="WOL242" s="6"/>
      <c r="WOM242" s="6"/>
      <c r="WON242" s="6"/>
      <c r="WOO242" s="6"/>
      <c r="WOP242" s="6"/>
      <c r="WOQ242" s="6"/>
      <c r="WOR242" s="6"/>
      <c r="WOS242" s="6"/>
      <c r="WOT242" s="6"/>
      <c r="WOU242" s="6"/>
      <c r="WOV242" s="6"/>
      <c r="WOW242" s="6"/>
      <c r="WOX242" s="6"/>
      <c r="WOY242" s="6"/>
      <c r="WOZ242" s="6"/>
      <c r="WPA242" s="6"/>
      <c r="WPB242" s="6"/>
      <c r="WPC242" s="6"/>
      <c r="WPD242" s="6"/>
      <c r="WPE242" s="6"/>
      <c r="WPF242" s="6"/>
      <c r="WPG242" s="6"/>
      <c r="WPH242" s="6"/>
      <c r="WPI242" s="6"/>
      <c r="WPJ242" s="6"/>
      <c r="WPK242" s="6"/>
      <c r="WPL242" s="6"/>
      <c r="WPM242" s="6"/>
      <c r="WPN242" s="6"/>
      <c r="WPO242" s="6"/>
      <c r="WPP242" s="6"/>
      <c r="WPQ242" s="6"/>
      <c r="WPR242" s="6"/>
      <c r="WPS242" s="6"/>
      <c r="WPT242" s="6"/>
      <c r="WPU242" s="6"/>
      <c r="WPV242" s="6"/>
      <c r="WPW242" s="6"/>
      <c r="WPX242" s="6"/>
      <c r="WPY242" s="6"/>
      <c r="WPZ242" s="6"/>
      <c r="WQA242" s="6"/>
      <c r="WQB242" s="6"/>
      <c r="WQC242" s="6"/>
      <c r="WQD242" s="6"/>
      <c r="WQE242" s="6"/>
      <c r="WQF242" s="6"/>
      <c r="WQG242" s="6"/>
      <c r="WQH242" s="6"/>
      <c r="WQI242" s="6"/>
      <c r="WQJ242" s="6"/>
      <c r="WQK242" s="6"/>
      <c r="WQL242" s="6"/>
      <c r="WQM242" s="6"/>
      <c r="WQN242" s="6"/>
      <c r="WQO242" s="6"/>
      <c r="WQP242" s="6"/>
      <c r="WQQ242" s="6"/>
      <c r="WQR242" s="6"/>
      <c r="WQS242" s="6"/>
      <c r="WQT242" s="6"/>
      <c r="WQU242" s="6"/>
      <c r="WQV242" s="6"/>
      <c r="WQW242" s="6"/>
      <c r="WQX242" s="6"/>
      <c r="WQY242" s="6"/>
      <c r="WQZ242" s="6"/>
      <c r="WRA242" s="6"/>
      <c r="WRB242" s="6"/>
      <c r="WRC242" s="6"/>
      <c r="WRD242" s="6"/>
      <c r="WRE242" s="6"/>
      <c r="WRF242" s="6"/>
      <c r="WRG242" s="6"/>
      <c r="WRH242" s="6"/>
      <c r="WRI242" s="6"/>
      <c r="WRJ242" s="6"/>
      <c r="WRK242" s="6"/>
      <c r="WRL242" s="6"/>
      <c r="WRM242" s="6"/>
      <c r="WRN242" s="6"/>
      <c r="WRO242" s="6"/>
      <c r="WRP242" s="6"/>
      <c r="WRQ242" s="6"/>
      <c r="WRR242" s="6"/>
      <c r="WRS242" s="6"/>
      <c r="WRT242" s="6"/>
      <c r="WRU242" s="6"/>
      <c r="WRV242" s="6"/>
      <c r="WRW242" s="6"/>
      <c r="WRX242" s="6"/>
      <c r="WRY242" s="6"/>
      <c r="WRZ242" s="6"/>
      <c r="WSA242" s="6"/>
      <c r="WSB242" s="6"/>
      <c r="WSC242" s="6"/>
      <c r="WSD242" s="6"/>
      <c r="WSE242" s="6"/>
      <c r="WSF242" s="6"/>
      <c r="WSG242" s="6"/>
      <c r="WSH242" s="6"/>
      <c r="WSI242" s="6"/>
      <c r="WSJ242" s="6"/>
      <c r="WSK242" s="6"/>
      <c r="WSL242" s="6"/>
      <c r="WSM242" s="6"/>
      <c r="WSN242" s="6"/>
      <c r="WSO242" s="6"/>
      <c r="WSP242" s="6"/>
      <c r="WSQ242" s="6"/>
      <c r="WSR242" s="6"/>
      <c r="WSS242" s="6"/>
      <c r="WST242" s="6"/>
      <c r="WSU242" s="6"/>
      <c r="WSV242" s="6"/>
      <c r="WSW242" s="6"/>
      <c r="WSX242" s="6"/>
      <c r="WSY242" s="6"/>
      <c r="WSZ242" s="6"/>
      <c r="WTA242" s="6"/>
      <c r="WTB242" s="6"/>
      <c r="WTC242" s="6"/>
      <c r="WTD242" s="6"/>
      <c r="WTE242" s="6"/>
      <c r="WTF242" s="6"/>
      <c r="WTG242" s="6"/>
      <c r="WTH242" s="6"/>
      <c r="WTI242" s="6"/>
      <c r="WTJ242" s="6"/>
      <c r="WTK242" s="6"/>
      <c r="WTL242" s="6"/>
      <c r="WTM242" s="6"/>
      <c r="WTN242" s="6"/>
      <c r="WTO242" s="6"/>
      <c r="WTP242" s="6"/>
      <c r="WTQ242" s="6"/>
      <c r="WTR242" s="6"/>
      <c r="WTS242" s="6"/>
      <c r="WTT242" s="6"/>
      <c r="WTU242" s="6"/>
      <c r="WTV242" s="6"/>
      <c r="WTW242" s="6"/>
      <c r="WTX242" s="6"/>
      <c r="WTY242" s="6"/>
      <c r="WTZ242" s="6"/>
      <c r="WUA242" s="6"/>
      <c r="WUB242" s="6"/>
      <c r="WUC242" s="6"/>
      <c r="WUD242" s="6"/>
      <c r="WUE242" s="6"/>
      <c r="WUF242" s="6"/>
      <c r="WUG242" s="6"/>
      <c r="WUH242" s="6"/>
      <c r="WUI242" s="6"/>
      <c r="WUJ242" s="6"/>
      <c r="WUK242" s="6"/>
      <c r="WUL242" s="6"/>
      <c r="WUM242" s="6"/>
      <c r="WUN242" s="6"/>
      <c r="WUO242" s="6"/>
      <c r="WUP242" s="6"/>
      <c r="WUQ242" s="6"/>
      <c r="WUR242" s="6"/>
      <c r="WUS242" s="6"/>
      <c r="WUT242" s="6"/>
      <c r="WUU242" s="6"/>
      <c r="WUV242" s="6"/>
      <c r="WUW242" s="6"/>
      <c r="WUX242" s="6"/>
      <c r="WUY242" s="6"/>
      <c r="WUZ242" s="6"/>
      <c r="WVA242" s="6"/>
      <c r="WVB242" s="6"/>
      <c r="WVC242" s="6"/>
      <c r="WVD242" s="6"/>
      <c r="WVE242" s="6"/>
      <c r="WVF242" s="6"/>
      <c r="WVG242" s="6"/>
      <c r="WVH242" s="6"/>
      <c r="WVI242" s="6"/>
      <c r="WVJ242" s="6"/>
      <c r="WVK242" s="6"/>
      <c r="WVL242" s="6"/>
      <c r="WVM242" s="6"/>
      <c r="WVN242" s="6"/>
      <c r="WVO242" s="6"/>
      <c r="WVP242" s="6"/>
      <c r="WVQ242" s="6"/>
      <c r="WVR242" s="6"/>
      <c r="WVS242" s="6"/>
      <c r="WVT242" s="6"/>
      <c r="WVU242" s="6"/>
      <c r="WVV242" s="6"/>
      <c r="WVW242" s="6"/>
      <c r="WVX242" s="6"/>
      <c r="WVY242" s="6"/>
      <c r="WVZ242" s="6"/>
      <c r="WWA242" s="6"/>
      <c r="WWB242" s="6"/>
      <c r="WWC242" s="6"/>
      <c r="WWD242" s="6"/>
      <c r="WWE242" s="6"/>
      <c r="WWF242" s="6"/>
      <c r="WWG242" s="6"/>
      <c r="WWH242" s="6"/>
      <c r="WWI242" s="6"/>
      <c r="WWJ242" s="6"/>
      <c r="WWK242" s="6"/>
      <c r="WWL242" s="6"/>
      <c r="WWM242" s="6"/>
      <c r="WWN242" s="6"/>
      <c r="WWO242" s="6"/>
      <c r="WWP242" s="6"/>
      <c r="WWQ242" s="6"/>
      <c r="WWR242" s="6"/>
      <c r="WWS242" s="6"/>
      <c r="WWT242" s="6"/>
      <c r="WWU242" s="6"/>
      <c r="WWV242" s="6"/>
      <c r="WWW242" s="6"/>
      <c r="WWX242" s="6"/>
      <c r="WWY242" s="6"/>
      <c r="WWZ242" s="6"/>
      <c r="WXA242" s="6"/>
      <c r="WXB242" s="6"/>
      <c r="WXC242" s="6"/>
      <c r="WXD242" s="6"/>
      <c r="WXE242" s="6"/>
      <c r="WXF242" s="6"/>
      <c r="WXG242" s="6"/>
      <c r="WXH242" s="6"/>
      <c r="WXI242" s="6"/>
      <c r="WXJ242" s="6"/>
      <c r="WXK242" s="6"/>
      <c r="WXL242" s="6"/>
      <c r="WXM242" s="6"/>
      <c r="WXN242" s="6"/>
      <c r="WXO242" s="6"/>
      <c r="WXP242" s="6"/>
      <c r="WXQ242" s="6"/>
      <c r="WXR242" s="6"/>
      <c r="WXS242" s="6"/>
      <c r="WXT242" s="6"/>
      <c r="WXU242" s="6"/>
      <c r="WXV242" s="6"/>
      <c r="WXW242" s="6"/>
      <c r="WXX242" s="6"/>
      <c r="WXY242" s="6"/>
      <c r="WXZ242" s="6"/>
      <c r="WYA242" s="6"/>
      <c r="WYB242" s="6"/>
      <c r="WYC242" s="6"/>
      <c r="WYD242" s="6"/>
      <c r="WYE242" s="6"/>
      <c r="WYF242" s="6"/>
      <c r="WYG242" s="6"/>
      <c r="WYH242" s="6"/>
      <c r="WYI242" s="6"/>
      <c r="WYJ242" s="6"/>
      <c r="WYK242" s="6"/>
      <c r="WYL242" s="6"/>
      <c r="WYM242" s="6"/>
      <c r="WYN242" s="6"/>
      <c r="WYO242" s="6"/>
      <c r="WYP242" s="6"/>
      <c r="WYQ242" s="6"/>
      <c r="WYR242" s="6"/>
      <c r="WYS242" s="6"/>
      <c r="WYT242" s="6"/>
      <c r="WYU242" s="6"/>
      <c r="WYV242" s="6"/>
      <c r="WYW242" s="6"/>
      <c r="WYX242" s="6"/>
      <c r="WYY242" s="6"/>
      <c r="WYZ242" s="6"/>
      <c r="WZA242" s="6"/>
      <c r="WZB242" s="6"/>
      <c r="WZC242" s="6"/>
      <c r="WZD242" s="6"/>
      <c r="WZE242" s="6"/>
      <c r="WZF242" s="6"/>
      <c r="WZG242" s="6"/>
      <c r="WZH242" s="6"/>
      <c r="WZI242" s="6"/>
      <c r="WZJ242" s="6"/>
      <c r="WZK242" s="6"/>
      <c r="WZL242" s="6"/>
      <c r="WZM242" s="6"/>
      <c r="WZN242" s="6"/>
      <c r="WZO242" s="6"/>
      <c r="WZP242" s="6"/>
      <c r="WZQ242" s="6"/>
      <c r="WZR242" s="6"/>
      <c r="WZS242" s="6"/>
      <c r="WZT242" s="6"/>
      <c r="WZU242" s="6"/>
      <c r="WZV242" s="6"/>
      <c r="WZW242" s="6"/>
      <c r="WZX242" s="6"/>
      <c r="WZY242" s="6"/>
      <c r="WZZ242" s="6"/>
      <c r="XAA242" s="6"/>
      <c r="XAB242" s="6"/>
      <c r="XAC242" s="6"/>
      <c r="XAD242" s="6"/>
      <c r="XAE242" s="6"/>
      <c r="XAF242" s="6"/>
      <c r="XAG242" s="6"/>
      <c r="XAH242" s="6"/>
      <c r="XAI242" s="6"/>
      <c r="XAJ242" s="6"/>
      <c r="XAK242" s="6"/>
      <c r="XAL242" s="6"/>
      <c r="XAM242" s="6"/>
      <c r="XAN242" s="6"/>
      <c r="XAO242" s="6"/>
      <c r="XAP242" s="6"/>
      <c r="XAQ242" s="6"/>
      <c r="XAR242" s="6"/>
      <c r="XAS242" s="6"/>
      <c r="XAT242" s="6"/>
      <c r="XAU242" s="6"/>
      <c r="XAV242" s="6"/>
      <c r="XAW242" s="6"/>
      <c r="XAX242" s="6"/>
      <c r="XAY242" s="6"/>
      <c r="XAZ242" s="6"/>
      <c r="XBA242" s="6"/>
      <c r="XBB242" s="6"/>
      <c r="XBC242" s="6"/>
      <c r="XBD242" s="6"/>
      <c r="XBE242" s="6"/>
      <c r="XBF242" s="6"/>
      <c r="XBG242" s="6"/>
      <c r="XBH242" s="6"/>
      <c r="XBI242" s="6"/>
      <c r="XBJ242" s="6"/>
      <c r="XBK242" s="6"/>
      <c r="XBL242" s="6"/>
      <c r="XBM242" s="6"/>
      <c r="XBN242" s="6"/>
      <c r="XBO242" s="6"/>
      <c r="XBP242" s="6"/>
      <c r="XBQ242" s="6"/>
      <c r="XBR242" s="6"/>
      <c r="XBS242" s="6"/>
      <c r="XBT242" s="6"/>
      <c r="XBU242" s="6"/>
      <c r="XBV242" s="6"/>
      <c r="XBW242" s="6"/>
      <c r="XBX242" s="6"/>
      <c r="XBY242" s="6"/>
      <c r="XBZ242" s="6"/>
      <c r="XCA242" s="6"/>
      <c r="XCB242" s="6"/>
      <c r="XCC242" s="6"/>
      <c r="XCD242" s="6"/>
      <c r="XCE242" s="6"/>
      <c r="XCF242" s="6"/>
      <c r="XCG242" s="6"/>
      <c r="XCH242" s="6"/>
      <c r="XCI242" s="6"/>
      <c r="XCJ242" s="6"/>
      <c r="XCK242" s="6"/>
      <c r="XCL242" s="6"/>
      <c r="XCM242" s="6"/>
      <c r="XCN242" s="6"/>
      <c r="XCO242" s="6"/>
      <c r="XCP242" s="6"/>
      <c r="XCQ242" s="6"/>
      <c r="XCR242" s="6"/>
      <c r="XCS242" s="6"/>
      <c r="XCT242" s="6"/>
      <c r="XCU242" s="6"/>
      <c r="XCV242" s="6"/>
      <c r="XCW242" s="6"/>
      <c r="XCX242" s="6"/>
      <c r="XCY242" s="6"/>
      <c r="XCZ242" s="6"/>
      <c r="XDA242" s="6"/>
      <c r="XDB242" s="6"/>
      <c r="XDC242" s="6"/>
      <c r="XDD242" s="6"/>
      <c r="XDE242" s="6"/>
      <c r="XDF242" s="6"/>
      <c r="XDG242" s="6"/>
      <c r="XDH242" s="6"/>
      <c r="XDI242" s="6"/>
      <c r="XDJ242" s="6"/>
      <c r="XDK242" s="6"/>
      <c r="XDL242" s="6"/>
      <c r="XDM242" s="6"/>
      <c r="XDN242" s="6"/>
      <c r="XDO242" s="6"/>
      <c r="XDP242" s="6"/>
      <c r="XDQ242" s="6"/>
      <c r="XDR242" s="6"/>
      <c r="XDS242" s="6"/>
      <c r="XDT242" s="6"/>
      <c r="XDU242" s="6"/>
      <c r="XDV242" s="6"/>
      <c r="XDW242" s="6"/>
      <c r="XDX242" s="6"/>
      <c r="XDY242" s="6"/>
      <c r="XDZ242" s="6"/>
      <c r="XEA242" s="6"/>
      <c r="XEB242" s="6"/>
      <c r="XEC242" s="6"/>
      <c r="XED242" s="6"/>
      <c r="XEE242" s="6"/>
      <c r="XEF242" s="6"/>
      <c r="XEG242" s="6"/>
      <c r="XEH242" s="6"/>
      <c r="XEI242" s="6"/>
      <c r="XEJ242" s="6"/>
      <c r="XEK242" s="6"/>
      <c r="XEL242" s="6"/>
      <c r="XEM242" s="6"/>
      <c r="XEN242" s="6"/>
      <c r="XEO242" s="6"/>
      <c r="XEP242" s="6"/>
      <c r="XEQ242" s="6"/>
      <c r="XER242" s="6"/>
      <c r="XES242" s="6"/>
      <c r="XET242" s="6"/>
      <c r="XEU242" s="6"/>
      <c r="XEV242" s="6"/>
      <c r="XEW242" s="6"/>
      <c r="XEX242" s="6"/>
      <c r="XEY242" s="6"/>
      <c r="XEZ242" s="6"/>
      <c r="XFA242" s="6"/>
      <c r="XFB242" s="6"/>
      <c r="XFC242" s="6"/>
      <c r="XFD242" s="6"/>
    </row>
    <row r="244" spans="1:16384" s="3" customFormat="1" ht="10.5" x14ac:dyDescent="0.15">
      <c r="A244" s="78" t="s">
        <v>211</v>
      </c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80"/>
    </row>
    <row r="245" spans="1:16384" s="3" customFormat="1" ht="10.5" x14ac:dyDescent="0.15">
      <c r="A245" s="82" t="s">
        <v>397</v>
      </c>
      <c r="B245" s="83"/>
      <c r="C245" s="83" t="s">
        <v>272</v>
      </c>
      <c r="D245" s="83"/>
      <c r="E245" s="83"/>
      <c r="F245" s="83"/>
      <c r="G245" s="83"/>
      <c r="H245" s="83"/>
      <c r="I245" s="83"/>
      <c r="J245" s="83"/>
      <c r="K245" s="83" t="s">
        <v>273</v>
      </c>
      <c r="L245" s="83"/>
      <c r="M245" s="83" t="s">
        <v>274</v>
      </c>
      <c r="N245" s="86"/>
    </row>
    <row r="246" spans="1:16384" s="3" customFormat="1" ht="10.5" x14ac:dyDescent="0.15">
      <c r="A246" s="82"/>
      <c r="B246" s="83"/>
      <c r="C246" s="92" t="s">
        <v>275</v>
      </c>
      <c r="D246" s="92"/>
      <c r="E246" s="92" t="s">
        <v>276</v>
      </c>
      <c r="F246" s="92"/>
      <c r="G246" s="92" t="s">
        <v>277</v>
      </c>
      <c r="H246" s="92"/>
      <c r="I246" s="103" t="s">
        <v>278</v>
      </c>
      <c r="J246" s="103"/>
      <c r="K246" s="83"/>
      <c r="L246" s="83"/>
      <c r="M246" s="83"/>
      <c r="N246" s="86"/>
    </row>
    <row r="247" spans="1:16384" s="3" customFormat="1" ht="10.5" x14ac:dyDescent="0.15">
      <c r="A247" s="82"/>
      <c r="B247" s="83"/>
      <c r="C247" s="54" t="s">
        <v>326</v>
      </c>
      <c r="D247" s="54">
        <v>2023</v>
      </c>
      <c r="E247" s="54" t="s">
        <v>326</v>
      </c>
      <c r="F247" s="54">
        <v>2023</v>
      </c>
      <c r="G247" s="54" t="s">
        <v>326</v>
      </c>
      <c r="H247" s="54">
        <v>2023</v>
      </c>
      <c r="I247" s="54" t="s">
        <v>326</v>
      </c>
      <c r="J247" s="54">
        <v>2023</v>
      </c>
      <c r="K247" s="54" t="s">
        <v>326</v>
      </c>
      <c r="L247" s="54">
        <v>2023</v>
      </c>
      <c r="M247" s="54" t="s">
        <v>326</v>
      </c>
      <c r="N247" s="56">
        <v>2023</v>
      </c>
    </row>
    <row r="248" spans="1:16384" x14ac:dyDescent="0.2">
      <c r="A248" s="140" t="s">
        <v>373</v>
      </c>
      <c r="B248" s="46" t="s">
        <v>212</v>
      </c>
      <c r="C248" s="55">
        <v>0</v>
      </c>
      <c r="D248" s="55">
        <v>0</v>
      </c>
      <c r="E248" s="55">
        <v>0</v>
      </c>
      <c r="F248" s="55">
        <v>0</v>
      </c>
      <c r="G248" s="55">
        <v>0</v>
      </c>
      <c r="H248" s="55">
        <v>0</v>
      </c>
      <c r="I248" s="55">
        <f t="shared" ref="I248" si="40">C248+E248+G248</f>
        <v>0</v>
      </c>
      <c r="J248" s="55">
        <f t="shared" ref="J248" si="41">H248+F248+D248</f>
        <v>0</v>
      </c>
      <c r="K248" s="16">
        <v>0</v>
      </c>
      <c r="L248" s="15">
        <v>0</v>
      </c>
      <c r="M248" s="15">
        <f>I248+K248</f>
        <v>0</v>
      </c>
      <c r="N248" s="17">
        <f>J248+L248</f>
        <v>0</v>
      </c>
    </row>
    <row r="249" spans="1:16384" x14ac:dyDescent="0.2">
      <c r="A249" s="141"/>
      <c r="B249" s="46" t="s">
        <v>213</v>
      </c>
      <c r="C249" s="55">
        <v>43738</v>
      </c>
      <c r="D249" s="55">
        <v>45438</v>
      </c>
      <c r="E249" s="55">
        <v>2829</v>
      </c>
      <c r="F249" s="55">
        <v>2829</v>
      </c>
      <c r="G249" s="55">
        <v>0</v>
      </c>
      <c r="H249" s="55">
        <v>0</v>
      </c>
      <c r="I249" s="55">
        <f t="shared" ref="I249:I259" si="42">C249+E249+G249</f>
        <v>46567</v>
      </c>
      <c r="J249" s="55">
        <f t="shared" ref="J249:J259" si="43">H249+F249+D249</f>
        <v>48267</v>
      </c>
      <c r="K249" s="16">
        <v>1226</v>
      </c>
      <c r="L249" s="15">
        <v>1226</v>
      </c>
      <c r="M249" s="15">
        <f t="shared" ref="M249:M259" si="44">I249+K249</f>
        <v>47793</v>
      </c>
      <c r="N249" s="17">
        <f t="shared" ref="N249:N259" si="45">J249+L249</f>
        <v>49493</v>
      </c>
    </row>
    <row r="250" spans="1:16384" x14ac:dyDescent="0.2">
      <c r="A250" s="141"/>
      <c r="B250" s="46" t="s">
        <v>214</v>
      </c>
      <c r="C250" s="55">
        <v>29425</v>
      </c>
      <c r="D250" s="55">
        <v>29857</v>
      </c>
      <c r="E250" s="55">
        <v>8498</v>
      </c>
      <c r="F250" s="55">
        <v>6364</v>
      </c>
      <c r="G250" s="55">
        <v>123</v>
      </c>
      <c r="H250" s="55">
        <v>2107</v>
      </c>
      <c r="I250" s="55">
        <f t="shared" si="42"/>
        <v>38046</v>
      </c>
      <c r="J250" s="55">
        <f t="shared" si="43"/>
        <v>38328</v>
      </c>
      <c r="K250" s="16">
        <v>3215</v>
      </c>
      <c r="L250" s="15">
        <v>3462</v>
      </c>
      <c r="M250" s="15">
        <f t="shared" si="44"/>
        <v>41261</v>
      </c>
      <c r="N250" s="17">
        <f t="shared" si="45"/>
        <v>41790</v>
      </c>
    </row>
    <row r="251" spans="1:16384" x14ac:dyDescent="0.2">
      <c r="A251" s="142"/>
      <c r="B251" s="46" t="s">
        <v>215</v>
      </c>
      <c r="C251" s="55">
        <v>249949</v>
      </c>
      <c r="D251" s="55">
        <v>250137</v>
      </c>
      <c r="E251" s="55">
        <v>41577</v>
      </c>
      <c r="F251" s="55">
        <v>41577</v>
      </c>
      <c r="G251" s="55">
        <v>0</v>
      </c>
      <c r="H251" s="55">
        <v>0</v>
      </c>
      <c r="I251" s="55">
        <f t="shared" si="42"/>
        <v>291526</v>
      </c>
      <c r="J251" s="55">
        <f t="shared" si="43"/>
        <v>291714</v>
      </c>
      <c r="K251" s="16">
        <v>8474</v>
      </c>
      <c r="L251" s="15">
        <v>8474</v>
      </c>
      <c r="M251" s="15">
        <f t="shared" si="44"/>
        <v>300000</v>
      </c>
      <c r="N251" s="17">
        <f t="shared" si="45"/>
        <v>300188</v>
      </c>
    </row>
    <row r="252" spans="1:16384" x14ac:dyDescent="0.2">
      <c r="A252" s="140" t="s">
        <v>374</v>
      </c>
      <c r="B252" s="46" t="s">
        <v>217</v>
      </c>
      <c r="C252" s="55">
        <v>68821</v>
      </c>
      <c r="D252" s="55">
        <v>71800</v>
      </c>
      <c r="E252" s="55">
        <v>0</v>
      </c>
      <c r="F252" s="55">
        <v>0</v>
      </c>
      <c r="G252" s="55">
        <v>8010</v>
      </c>
      <c r="H252" s="55">
        <v>8230</v>
      </c>
      <c r="I252" s="55">
        <f t="shared" si="42"/>
        <v>76831</v>
      </c>
      <c r="J252" s="55">
        <f t="shared" si="43"/>
        <v>80030</v>
      </c>
      <c r="K252" s="16">
        <v>1376</v>
      </c>
      <c r="L252" s="15">
        <v>1724</v>
      </c>
      <c r="M252" s="15">
        <f t="shared" si="44"/>
        <v>78207</v>
      </c>
      <c r="N252" s="17">
        <f t="shared" si="45"/>
        <v>81754</v>
      </c>
    </row>
    <row r="253" spans="1:16384" x14ac:dyDescent="0.2">
      <c r="A253" s="141"/>
      <c r="B253" s="46" t="s">
        <v>216</v>
      </c>
      <c r="C253" s="55">
        <v>0</v>
      </c>
      <c r="D253" s="55">
        <v>0</v>
      </c>
      <c r="E253" s="55">
        <v>0</v>
      </c>
      <c r="F253" s="55">
        <v>0</v>
      </c>
      <c r="G253" s="55">
        <v>0</v>
      </c>
      <c r="H253" s="55">
        <v>0</v>
      </c>
      <c r="I253" s="55">
        <f t="shared" si="42"/>
        <v>0</v>
      </c>
      <c r="J253" s="55">
        <f t="shared" si="43"/>
        <v>0</v>
      </c>
      <c r="K253" s="16">
        <v>0</v>
      </c>
      <c r="L253" s="15">
        <v>0</v>
      </c>
      <c r="M253" s="15">
        <f t="shared" si="44"/>
        <v>0</v>
      </c>
      <c r="N253" s="17">
        <f t="shared" si="45"/>
        <v>0</v>
      </c>
    </row>
    <row r="254" spans="1:16384" x14ac:dyDescent="0.2">
      <c r="A254" s="141"/>
      <c r="B254" s="46" t="s">
        <v>218</v>
      </c>
      <c r="C254" s="55">
        <v>72436</v>
      </c>
      <c r="D254" s="55">
        <v>72708</v>
      </c>
      <c r="E254" s="55">
        <v>11251</v>
      </c>
      <c r="F254" s="55">
        <v>11251</v>
      </c>
      <c r="G254" s="55">
        <v>5800</v>
      </c>
      <c r="H254" s="55">
        <v>5800</v>
      </c>
      <c r="I254" s="55">
        <f t="shared" si="42"/>
        <v>89487</v>
      </c>
      <c r="J254" s="55">
        <f t="shared" si="43"/>
        <v>89759</v>
      </c>
      <c r="K254" s="16">
        <v>2232</v>
      </c>
      <c r="L254" s="15">
        <v>2232</v>
      </c>
      <c r="M254" s="15">
        <f t="shared" si="44"/>
        <v>91719</v>
      </c>
      <c r="N254" s="17">
        <f t="shared" si="45"/>
        <v>91991</v>
      </c>
    </row>
    <row r="255" spans="1:16384" x14ac:dyDescent="0.2">
      <c r="A255" s="142"/>
      <c r="B255" s="46" t="s">
        <v>219</v>
      </c>
      <c r="C255" s="55">
        <v>48918</v>
      </c>
      <c r="D255" s="55">
        <v>48918</v>
      </c>
      <c r="E255" s="55">
        <v>19000</v>
      </c>
      <c r="F255" s="55">
        <v>19000</v>
      </c>
      <c r="G255" s="55">
        <v>10942</v>
      </c>
      <c r="H255" s="55">
        <v>10942</v>
      </c>
      <c r="I255" s="55">
        <f t="shared" si="42"/>
        <v>78860</v>
      </c>
      <c r="J255" s="55">
        <f t="shared" si="43"/>
        <v>78860</v>
      </c>
      <c r="K255" s="16">
        <v>1058</v>
      </c>
      <c r="L255" s="15">
        <v>1058</v>
      </c>
      <c r="M255" s="15">
        <f t="shared" si="44"/>
        <v>79918</v>
      </c>
      <c r="N255" s="17">
        <f t="shared" si="45"/>
        <v>79918</v>
      </c>
    </row>
    <row r="256" spans="1:16384" x14ac:dyDescent="0.2">
      <c r="A256" s="146" t="s">
        <v>422</v>
      </c>
      <c r="B256" s="46" t="s">
        <v>338</v>
      </c>
      <c r="C256" s="55">
        <v>962199</v>
      </c>
      <c r="D256" s="55">
        <v>986861</v>
      </c>
      <c r="E256" s="55">
        <v>121772</v>
      </c>
      <c r="F256" s="55">
        <v>122032</v>
      </c>
      <c r="G256" s="55">
        <v>11311</v>
      </c>
      <c r="H256" s="55">
        <v>11311</v>
      </c>
      <c r="I256" s="55">
        <f t="shared" si="42"/>
        <v>1095282</v>
      </c>
      <c r="J256" s="55">
        <f t="shared" si="43"/>
        <v>1120204</v>
      </c>
      <c r="K256" s="16">
        <v>68865</v>
      </c>
      <c r="L256" s="15">
        <v>68865</v>
      </c>
      <c r="M256" s="15">
        <f t="shared" si="44"/>
        <v>1164147</v>
      </c>
      <c r="N256" s="17">
        <f t="shared" si="45"/>
        <v>1189069</v>
      </c>
    </row>
    <row r="257" spans="1:16384" x14ac:dyDescent="0.2">
      <c r="A257" s="143" t="s">
        <v>423</v>
      </c>
      <c r="B257" s="47" t="s">
        <v>314</v>
      </c>
      <c r="C257" s="19">
        <v>887815</v>
      </c>
      <c r="D257" s="19">
        <v>898941</v>
      </c>
      <c r="E257" s="19">
        <v>82887</v>
      </c>
      <c r="F257" s="19">
        <v>82903</v>
      </c>
      <c r="G257" s="19">
        <v>0</v>
      </c>
      <c r="H257" s="19">
        <v>0</v>
      </c>
      <c r="I257" s="55">
        <f t="shared" si="42"/>
        <v>970702</v>
      </c>
      <c r="J257" s="55">
        <f t="shared" si="43"/>
        <v>981844</v>
      </c>
      <c r="K257" s="20">
        <v>20330</v>
      </c>
      <c r="L257" s="15">
        <v>20334</v>
      </c>
      <c r="M257" s="15">
        <f t="shared" si="44"/>
        <v>991032</v>
      </c>
      <c r="N257" s="17">
        <f t="shared" si="45"/>
        <v>1002178</v>
      </c>
    </row>
    <row r="258" spans="1:16384" x14ac:dyDescent="0.2">
      <c r="A258" s="146" t="s">
        <v>421</v>
      </c>
      <c r="B258" s="46" t="s">
        <v>313</v>
      </c>
      <c r="C258" s="55">
        <v>1061185</v>
      </c>
      <c r="D258" s="55">
        <v>1183533</v>
      </c>
      <c r="E258" s="55">
        <v>122348</v>
      </c>
      <c r="F258" s="55">
        <v>123801</v>
      </c>
      <c r="G258" s="55">
        <v>0</v>
      </c>
      <c r="H258" s="55">
        <v>0</v>
      </c>
      <c r="I258" s="55">
        <f>C258+E258+G258</f>
        <v>1183533</v>
      </c>
      <c r="J258" s="55">
        <f>H258+F258+D258</f>
        <v>1307334</v>
      </c>
      <c r="K258" s="16">
        <v>101694</v>
      </c>
      <c r="L258" s="15">
        <v>101694</v>
      </c>
      <c r="M258" s="15">
        <f>I258+K258</f>
        <v>1285227</v>
      </c>
      <c r="N258" s="17">
        <f>J258+L258</f>
        <v>1409028</v>
      </c>
    </row>
    <row r="259" spans="1:16384" s="3" customFormat="1" ht="10.5" x14ac:dyDescent="0.15">
      <c r="A259" s="183" t="s">
        <v>431</v>
      </c>
      <c r="B259" s="184"/>
      <c r="C259" s="22">
        <f>SUM(C248:C258)</f>
        <v>3424486</v>
      </c>
      <c r="D259" s="22">
        <f t="shared" ref="D259:N259" si="46">SUM(D248:D258)</f>
        <v>3588193</v>
      </c>
      <c r="E259" s="22">
        <f t="shared" si="46"/>
        <v>410162</v>
      </c>
      <c r="F259" s="22">
        <f t="shared" si="46"/>
        <v>409757</v>
      </c>
      <c r="G259" s="22">
        <f t="shared" si="46"/>
        <v>36186</v>
      </c>
      <c r="H259" s="22">
        <f t="shared" si="46"/>
        <v>38390</v>
      </c>
      <c r="I259" s="22">
        <f t="shared" si="46"/>
        <v>3870834</v>
      </c>
      <c r="J259" s="22">
        <f t="shared" si="46"/>
        <v>4036340</v>
      </c>
      <c r="K259" s="22">
        <f t="shared" si="46"/>
        <v>208470</v>
      </c>
      <c r="L259" s="22">
        <f t="shared" si="46"/>
        <v>209069</v>
      </c>
      <c r="M259" s="22">
        <f t="shared" si="46"/>
        <v>4079304</v>
      </c>
      <c r="N259" s="22">
        <f t="shared" si="46"/>
        <v>4245409</v>
      </c>
    </row>
    <row r="260" spans="1:16384" x14ac:dyDescent="0.2">
      <c r="A260" s="148" t="s">
        <v>328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  <c r="IW260" s="6"/>
      <c r="IX260" s="6"/>
      <c r="IY260" s="6"/>
      <c r="IZ260" s="6"/>
      <c r="JA260" s="6"/>
      <c r="JB260" s="6"/>
      <c r="JC260" s="6"/>
      <c r="JD260" s="6"/>
      <c r="JE260" s="6"/>
      <c r="JF260" s="6"/>
      <c r="JG260" s="6"/>
      <c r="JH260" s="6"/>
      <c r="JI260" s="6"/>
      <c r="JJ260" s="6"/>
      <c r="JK260" s="6"/>
      <c r="JL260" s="6"/>
      <c r="JM260" s="6"/>
      <c r="JN260" s="6"/>
      <c r="JO260" s="6"/>
      <c r="JP260" s="6"/>
      <c r="JQ260" s="6"/>
      <c r="JR260" s="6"/>
      <c r="JS260" s="6"/>
      <c r="JT260" s="6"/>
      <c r="JU260" s="6"/>
      <c r="JV260" s="6"/>
      <c r="JW260" s="6"/>
      <c r="JX260" s="6"/>
      <c r="JY260" s="6"/>
      <c r="JZ260" s="6"/>
      <c r="KA260" s="6"/>
      <c r="KB260" s="6"/>
      <c r="KC260" s="6"/>
      <c r="KD260" s="6"/>
      <c r="KE260" s="6"/>
      <c r="KF260" s="6"/>
      <c r="KG260" s="6"/>
      <c r="KH260" s="6"/>
      <c r="KI260" s="6"/>
      <c r="KJ260" s="6"/>
      <c r="KK260" s="6"/>
      <c r="KL260" s="6"/>
      <c r="KM260" s="6"/>
      <c r="KN260" s="6"/>
      <c r="KO260" s="6"/>
      <c r="KP260" s="6"/>
      <c r="KQ260" s="6"/>
      <c r="KR260" s="6"/>
      <c r="KS260" s="6"/>
      <c r="KT260" s="6"/>
      <c r="KU260" s="6"/>
      <c r="KV260" s="6"/>
      <c r="KW260" s="6"/>
      <c r="KX260" s="6"/>
      <c r="KY260" s="6"/>
      <c r="KZ260" s="6"/>
      <c r="LA260" s="6"/>
      <c r="LB260" s="6"/>
      <c r="LC260" s="6"/>
      <c r="LD260" s="6"/>
      <c r="LE260" s="6"/>
      <c r="LF260" s="6"/>
      <c r="LG260" s="6"/>
      <c r="LH260" s="6"/>
      <c r="LI260" s="6"/>
      <c r="LJ260" s="6"/>
      <c r="LK260" s="6"/>
      <c r="LL260" s="6"/>
      <c r="LM260" s="6"/>
      <c r="LN260" s="6"/>
      <c r="LO260" s="6"/>
      <c r="LP260" s="6"/>
      <c r="LQ260" s="6"/>
      <c r="LR260" s="6"/>
      <c r="LS260" s="6"/>
      <c r="LT260" s="6"/>
      <c r="LU260" s="6"/>
      <c r="LV260" s="6"/>
      <c r="LW260" s="6"/>
      <c r="LX260" s="6"/>
      <c r="LY260" s="6"/>
      <c r="LZ260" s="6"/>
      <c r="MA260" s="6"/>
      <c r="MB260" s="6"/>
      <c r="MC260" s="6"/>
      <c r="MD260" s="6"/>
      <c r="ME260" s="6"/>
      <c r="MF260" s="6"/>
      <c r="MG260" s="6"/>
      <c r="MH260" s="6"/>
      <c r="MI260" s="6"/>
      <c r="MJ260" s="6"/>
      <c r="MK260" s="6"/>
      <c r="ML260" s="6"/>
      <c r="MM260" s="6"/>
      <c r="MN260" s="6"/>
      <c r="MO260" s="6"/>
      <c r="MP260" s="6"/>
      <c r="MQ260" s="6"/>
      <c r="MR260" s="6"/>
      <c r="MS260" s="6"/>
      <c r="MT260" s="6"/>
      <c r="MU260" s="6"/>
      <c r="MV260" s="6"/>
      <c r="MW260" s="6"/>
      <c r="MX260" s="6"/>
      <c r="MY260" s="6"/>
      <c r="MZ260" s="6"/>
      <c r="NA260" s="6"/>
      <c r="NB260" s="6"/>
      <c r="NC260" s="6"/>
      <c r="ND260" s="6"/>
      <c r="NE260" s="6"/>
      <c r="NF260" s="6"/>
      <c r="NG260" s="6"/>
      <c r="NH260" s="6"/>
      <c r="NI260" s="6"/>
      <c r="NJ260" s="6"/>
      <c r="NK260" s="6"/>
      <c r="NL260" s="6"/>
      <c r="NM260" s="6"/>
      <c r="NN260" s="6"/>
      <c r="NO260" s="6"/>
      <c r="NP260" s="6"/>
      <c r="NQ260" s="6"/>
      <c r="NR260" s="6"/>
      <c r="NS260" s="6"/>
      <c r="NT260" s="6"/>
      <c r="NU260" s="6"/>
      <c r="NV260" s="6"/>
      <c r="NW260" s="6"/>
      <c r="NX260" s="6"/>
      <c r="NY260" s="6"/>
      <c r="NZ260" s="6"/>
      <c r="OA260" s="6"/>
      <c r="OB260" s="6"/>
      <c r="OC260" s="6"/>
      <c r="OD260" s="6"/>
      <c r="OE260" s="6"/>
      <c r="OF260" s="6"/>
      <c r="OG260" s="6"/>
      <c r="OH260" s="6"/>
      <c r="OI260" s="6"/>
      <c r="OJ260" s="6"/>
      <c r="OK260" s="6"/>
      <c r="OL260" s="6"/>
      <c r="OM260" s="6"/>
      <c r="ON260" s="6"/>
      <c r="OO260" s="6"/>
      <c r="OP260" s="6"/>
      <c r="OQ260" s="6"/>
      <c r="OR260" s="6"/>
      <c r="OS260" s="6"/>
      <c r="OT260" s="6"/>
      <c r="OU260" s="6"/>
      <c r="OV260" s="6"/>
      <c r="OW260" s="6"/>
      <c r="OX260" s="6"/>
      <c r="OY260" s="6"/>
      <c r="OZ260" s="6"/>
      <c r="PA260" s="6"/>
      <c r="PB260" s="6"/>
      <c r="PC260" s="6"/>
      <c r="PD260" s="6"/>
      <c r="PE260" s="6"/>
      <c r="PF260" s="6"/>
      <c r="PG260" s="6"/>
      <c r="PH260" s="6"/>
      <c r="PI260" s="6"/>
      <c r="PJ260" s="6"/>
      <c r="PK260" s="6"/>
      <c r="PL260" s="6"/>
      <c r="PM260" s="6"/>
      <c r="PN260" s="6"/>
      <c r="PO260" s="6"/>
      <c r="PP260" s="6"/>
      <c r="PQ260" s="6"/>
      <c r="PR260" s="6"/>
      <c r="PS260" s="6"/>
      <c r="PT260" s="6"/>
      <c r="PU260" s="6"/>
      <c r="PV260" s="6"/>
      <c r="PW260" s="6"/>
      <c r="PX260" s="6"/>
      <c r="PY260" s="6"/>
      <c r="PZ260" s="6"/>
      <c r="QA260" s="6"/>
      <c r="QB260" s="6"/>
      <c r="QC260" s="6"/>
      <c r="QD260" s="6"/>
      <c r="QE260" s="6"/>
      <c r="QF260" s="6"/>
      <c r="QG260" s="6"/>
      <c r="QH260" s="6"/>
      <c r="QI260" s="6"/>
      <c r="QJ260" s="6"/>
      <c r="QK260" s="6"/>
      <c r="QL260" s="6"/>
      <c r="QM260" s="6"/>
      <c r="QN260" s="6"/>
      <c r="QO260" s="6"/>
      <c r="QP260" s="6"/>
      <c r="QQ260" s="6"/>
      <c r="QR260" s="6"/>
      <c r="QS260" s="6"/>
      <c r="QT260" s="6"/>
      <c r="QU260" s="6"/>
      <c r="QV260" s="6"/>
      <c r="QW260" s="6"/>
      <c r="QX260" s="6"/>
      <c r="QY260" s="6"/>
      <c r="QZ260" s="6"/>
      <c r="RA260" s="6"/>
      <c r="RB260" s="6"/>
      <c r="RC260" s="6"/>
      <c r="RD260" s="6"/>
      <c r="RE260" s="6"/>
      <c r="RF260" s="6"/>
      <c r="RG260" s="6"/>
      <c r="RH260" s="6"/>
      <c r="RI260" s="6"/>
      <c r="RJ260" s="6"/>
      <c r="RK260" s="6"/>
      <c r="RL260" s="6"/>
      <c r="RM260" s="6"/>
      <c r="RN260" s="6"/>
      <c r="RO260" s="6"/>
      <c r="RP260" s="6"/>
      <c r="RQ260" s="6"/>
      <c r="RR260" s="6"/>
      <c r="RS260" s="6"/>
      <c r="RT260" s="6"/>
      <c r="RU260" s="6"/>
      <c r="RV260" s="6"/>
      <c r="RW260" s="6"/>
      <c r="RX260" s="6"/>
      <c r="RY260" s="6"/>
      <c r="RZ260" s="6"/>
      <c r="SA260" s="6"/>
      <c r="SB260" s="6"/>
      <c r="SC260" s="6"/>
      <c r="SD260" s="6"/>
      <c r="SE260" s="6"/>
      <c r="SF260" s="6"/>
      <c r="SG260" s="6"/>
      <c r="SH260" s="6"/>
      <c r="SI260" s="6"/>
      <c r="SJ260" s="6"/>
      <c r="SK260" s="6"/>
      <c r="SL260" s="6"/>
      <c r="SM260" s="6"/>
      <c r="SN260" s="6"/>
      <c r="SO260" s="6"/>
      <c r="SP260" s="6"/>
      <c r="SQ260" s="6"/>
      <c r="SR260" s="6"/>
      <c r="SS260" s="6"/>
      <c r="ST260" s="6"/>
      <c r="SU260" s="6"/>
      <c r="SV260" s="6"/>
      <c r="SW260" s="6"/>
      <c r="SX260" s="6"/>
      <c r="SY260" s="6"/>
      <c r="SZ260" s="6"/>
      <c r="TA260" s="6"/>
      <c r="TB260" s="6"/>
      <c r="TC260" s="6"/>
      <c r="TD260" s="6"/>
      <c r="TE260" s="6"/>
      <c r="TF260" s="6"/>
      <c r="TG260" s="6"/>
      <c r="TH260" s="6"/>
      <c r="TI260" s="6"/>
      <c r="TJ260" s="6"/>
      <c r="TK260" s="6"/>
      <c r="TL260" s="6"/>
      <c r="TM260" s="6"/>
      <c r="TN260" s="6"/>
      <c r="TO260" s="6"/>
      <c r="TP260" s="6"/>
      <c r="TQ260" s="6"/>
      <c r="TR260" s="6"/>
      <c r="TS260" s="6"/>
      <c r="TT260" s="6"/>
      <c r="TU260" s="6"/>
      <c r="TV260" s="6"/>
      <c r="TW260" s="6"/>
      <c r="TX260" s="6"/>
      <c r="TY260" s="6"/>
      <c r="TZ260" s="6"/>
      <c r="UA260" s="6"/>
      <c r="UB260" s="6"/>
      <c r="UC260" s="6"/>
      <c r="UD260" s="6"/>
      <c r="UE260" s="6"/>
      <c r="UF260" s="6"/>
      <c r="UG260" s="6"/>
      <c r="UH260" s="6"/>
      <c r="UI260" s="6"/>
      <c r="UJ260" s="6"/>
      <c r="UK260" s="6"/>
      <c r="UL260" s="6"/>
      <c r="UM260" s="6"/>
      <c r="UN260" s="6"/>
      <c r="UO260" s="6"/>
      <c r="UP260" s="6"/>
      <c r="UQ260" s="6"/>
      <c r="UR260" s="6"/>
      <c r="US260" s="6"/>
      <c r="UT260" s="6"/>
      <c r="UU260" s="6"/>
      <c r="UV260" s="6"/>
      <c r="UW260" s="6"/>
      <c r="UX260" s="6"/>
      <c r="UY260" s="6"/>
      <c r="UZ260" s="6"/>
      <c r="VA260" s="6"/>
      <c r="VB260" s="6"/>
      <c r="VC260" s="6"/>
      <c r="VD260" s="6"/>
      <c r="VE260" s="6"/>
      <c r="VF260" s="6"/>
      <c r="VG260" s="6"/>
      <c r="VH260" s="6"/>
      <c r="VI260" s="6"/>
      <c r="VJ260" s="6"/>
      <c r="VK260" s="6"/>
      <c r="VL260" s="6"/>
      <c r="VM260" s="6"/>
      <c r="VN260" s="6"/>
      <c r="VO260" s="6"/>
      <c r="VP260" s="6"/>
      <c r="VQ260" s="6"/>
      <c r="VR260" s="6"/>
      <c r="VS260" s="6"/>
      <c r="VT260" s="6"/>
      <c r="VU260" s="6"/>
      <c r="VV260" s="6"/>
      <c r="VW260" s="6"/>
      <c r="VX260" s="6"/>
      <c r="VY260" s="6"/>
      <c r="VZ260" s="6"/>
      <c r="WA260" s="6"/>
      <c r="WB260" s="6"/>
      <c r="WC260" s="6"/>
      <c r="WD260" s="6"/>
      <c r="WE260" s="6"/>
      <c r="WF260" s="6"/>
      <c r="WG260" s="6"/>
      <c r="WH260" s="6"/>
      <c r="WI260" s="6"/>
      <c r="WJ260" s="6"/>
      <c r="WK260" s="6"/>
      <c r="WL260" s="6"/>
      <c r="WM260" s="6"/>
      <c r="WN260" s="6"/>
      <c r="WO260" s="6"/>
      <c r="WP260" s="6"/>
      <c r="WQ260" s="6"/>
      <c r="WR260" s="6"/>
      <c r="WS260" s="6"/>
      <c r="WT260" s="6"/>
      <c r="WU260" s="6"/>
      <c r="WV260" s="6"/>
      <c r="WW260" s="6"/>
      <c r="WX260" s="6"/>
      <c r="WY260" s="6"/>
      <c r="WZ260" s="6"/>
      <c r="XA260" s="6"/>
      <c r="XB260" s="6"/>
      <c r="XC260" s="6"/>
      <c r="XD260" s="6"/>
      <c r="XE260" s="6"/>
      <c r="XF260" s="6"/>
      <c r="XG260" s="6"/>
      <c r="XH260" s="6"/>
      <c r="XI260" s="6"/>
      <c r="XJ260" s="6"/>
      <c r="XK260" s="6"/>
      <c r="XL260" s="6"/>
      <c r="XM260" s="6"/>
      <c r="XN260" s="6"/>
      <c r="XO260" s="6"/>
      <c r="XP260" s="6"/>
      <c r="XQ260" s="6"/>
      <c r="XR260" s="6"/>
      <c r="XS260" s="6"/>
      <c r="XT260" s="6"/>
      <c r="XU260" s="6"/>
      <c r="XV260" s="6"/>
      <c r="XW260" s="6"/>
      <c r="XX260" s="6"/>
      <c r="XY260" s="6"/>
      <c r="XZ260" s="6"/>
      <c r="YA260" s="6"/>
      <c r="YB260" s="6"/>
      <c r="YC260" s="6"/>
      <c r="YD260" s="6"/>
      <c r="YE260" s="6"/>
      <c r="YF260" s="6"/>
      <c r="YG260" s="6"/>
      <c r="YH260" s="6"/>
      <c r="YI260" s="6"/>
      <c r="YJ260" s="6"/>
      <c r="YK260" s="6"/>
      <c r="YL260" s="6"/>
      <c r="YM260" s="6"/>
      <c r="YN260" s="6"/>
      <c r="YO260" s="6"/>
      <c r="YP260" s="6"/>
      <c r="YQ260" s="6"/>
      <c r="YR260" s="6"/>
      <c r="YS260" s="6"/>
      <c r="YT260" s="6"/>
      <c r="YU260" s="6"/>
      <c r="YV260" s="6"/>
      <c r="YW260" s="6"/>
      <c r="YX260" s="6"/>
      <c r="YY260" s="6"/>
      <c r="YZ260" s="6"/>
      <c r="ZA260" s="6"/>
      <c r="ZB260" s="6"/>
      <c r="ZC260" s="6"/>
      <c r="ZD260" s="6"/>
      <c r="ZE260" s="6"/>
      <c r="ZF260" s="6"/>
      <c r="ZG260" s="6"/>
      <c r="ZH260" s="6"/>
      <c r="ZI260" s="6"/>
      <c r="ZJ260" s="6"/>
      <c r="ZK260" s="6"/>
      <c r="ZL260" s="6"/>
      <c r="ZM260" s="6"/>
      <c r="ZN260" s="6"/>
      <c r="ZO260" s="6"/>
      <c r="ZP260" s="6"/>
      <c r="ZQ260" s="6"/>
      <c r="ZR260" s="6"/>
      <c r="ZS260" s="6"/>
      <c r="ZT260" s="6"/>
      <c r="ZU260" s="6"/>
      <c r="ZV260" s="6"/>
      <c r="ZW260" s="6"/>
      <c r="ZX260" s="6"/>
      <c r="ZY260" s="6"/>
      <c r="ZZ260" s="6"/>
      <c r="AAA260" s="6"/>
      <c r="AAB260" s="6"/>
      <c r="AAC260" s="6"/>
      <c r="AAD260" s="6"/>
      <c r="AAE260" s="6"/>
      <c r="AAF260" s="6"/>
      <c r="AAG260" s="6"/>
      <c r="AAH260" s="6"/>
      <c r="AAI260" s="6"/>
      <c r="AAJ260" s="6"/>
      <c r="AAK260" s="6"/>
      <c r="AAL260" s="6"/>
      <c r="AAM260" s="6"/>
      <c r="AAN260" s="6"/>
      <c r="AAO260" s="6"/>
      <c r="AAP260" s="6"/>
      <c r="AAQ260" s="6"/>
      <c r="AAR260" s="6"/>
      <c r="AAS260" s="6"/>
      <c r="AAT260" s="6"/>
      <c r="AAU260" s="6"/>
      <c r="AAV260" s="6"/>
      <c r="AAW260" s="6"/>
      <c r="AAX260" s="6"/>
      <c r="AAY260" s="6"/>
      <c r="AAZ260" s="6"/>
      <c r="ABA260" s="6"/>
      <c r="ABB260" s="6"/>
      <c r="ABC260" s="6"/>
      <c r="ABD260" s="6"/>
      <c r="ABE260" s="6"/>
      <c r="ABF260" s="6"/>
      <c r="ABG260" s="6"/>
      <c r="ABH260" s="6"/>
      <c r="ABI260" s="6"/>
      <c r="ABJ260" s="6"/>
      <c r="ABK260" s="6"/>
      <c r="ABL260" s="6"/>
      <c r="ABM260" s="6"/>
      <c r="ABN260" s="6"/>
      <c r="ABO260" s="6"/>
      <c r="ABP260" s="6"/>
      <c r="ABQ260" s="6"/>
      <c r="ABR260" s="6"/>
      <c r="ABS260" s="6"/>
      <c r="ABT260" s="6"/>
      <c r="ABU260" s="6"/>
      <c r="ABV260" s="6"/>
      <c r="ABW260" s="6"/>
      <c r="ABX260" s="6"/>
      <c r="ABY260" s="6"/>
      <c r="ABZ260" s="6"/>
      <c r="ACA260" s="6"/>
      <c r="ACB260" s="6"/>
      <c r="ACC260" s="6"/>
      <c r="ACD260" s="6"/>
      <c r="ACE260" s="6"/>
      <c r="ACF260" s="6"/>
      <c r="ACG260" s="6"/>
      <c r="ACH260" s="6"/>
      <c r="ACI260" s="6"/>
      <c r="ACJ260" s="6"/>
      <c r="ACK260" s="6"/>
      <c r="ACL260" s="6"/>
      <c r="ACM260" s="6"/>
      <c r="ACN260" s="6"/>
      <c r="ACO260" s="6"/>
      <c r="ACP260" s="6"/>
      <c r="ACQ260" s="6"/>
      <c r="ACR260" s="6"/>
      <c r="ACS260" s="6"/>
      <c r="ACT260" s="6"/>
      <c r="ACU260" s="6"/>
      <c r="ACV260" s="6"/>
      <c r="ACW260" s="6"/>
      <c r="ACX260" s="6"/>
      <c r="ACY260" s="6"/>
      <c r="ACZ260" s="6"/>
      <c r="ADA260" s="6"/>
      <c r="ADB260" s="6"/>
      <c r="ADC260" s="6"/>
      <c r="ADD260" s="6"/>
      <c r="ADE260" s="6"/>
      <c r="ADF260" s="6"/>
      <c r="ADG260" s="6"/>
      <c r="ADH260" s="6"/>
      <c r="ADI260" s="6"/>
      <c r="ADJ260" s="6"/>
      <c r="ADK260" s="6"/>
      <c r="ADL260" s="6"/>
      <c r="ADM260" s="6"/>
      <c r="ADN260" s="6"/>
      <c r="ADO260" s="6"/>
      <c r="ADP260" s="6"/>
      <c r="ADQ260" s="6"/>
      <c r="ADR260" s="6"/>
      <c r="ADS260" s="6"/>
      <c r="ADT260" s="6"/>
      <c r="ADU260" s="6"/>
      <c r="ADV260" s="6"/>
      <c r="ADW260" s="6"/>
      <c r="ADX260" s="6"/>
      <c r="ADY260" s="6"/>
      <c r="ADZ260" s="6"/>
      <c r="AEA260" s="6"/>
      <c r="AEB260" s="6"/>
      <c r="AEC260" s="6"/>
      <c r="AED260" s="6"/>
      <c r="AEE260" s="6"/>
      <c r="AEF260" s="6"/>
      <c r="AEG260" s="6"/>
      <c r="AEH260" s="6"/>
      <c r="AEI260" s="6"/>
      <c r="AEJ260" s="6"/>
      <c r="AEK260" s="6"/>
      <c r="AEL260" s="6"/>
      <c r="AEM260" s="6"/>
      <c r="AEN260" s="6"/>
      <c r="AEO260" s="6"/>
      <c r="AEP260" s="6"/>
      <c r="AEQ260" s="6"/>
      <c r="AER260" s="6"/>
      <c r="AES260" s="6"/>
      <c r="AET260" s="6"/>
      <c r="AEU260" s="6"/>
      <c r="AEV260" s="6"/>
      <c r="AEW260" s="6"/>
      <c r="AEX260" s="6"/>
      <c r="AEY260" s="6"/>
      <c r="AEZ260" s="6"/>
      <c r="AFA260" s="6"/>
      <c r="AFB260" s="6"/>
      <c r="AFC260" s="6"/>
      <c r="AFD260" s="6"/>
      <c r="AFE260" s="6"/>
      <c r="AFF260" s="6"/>
      <c r="AFG260" s="6"/>
      <c r="AFH260" s="6"/>
      <c r="AFI260" s="6"/>
      <c r="AFJ260" s="6"/>
      <c r="AFK260" s="6"/>
      <c r="AFL260" s="6"/>
      <c r="AFM260" s="6"/>
      <c r="AFN260" s="6"/>
      <c r="AFO260" s="6"/>
      <c r="AFP260" s="6"/>
      <c r="AFQ260" s="6"/>
      <c r="AFR260" s="6"/>
      <c r="AFS260" s="6"/>
      <c r="AFT260" s="6"/>
      <c r="AFU260" s="6"/>
      <c r="AFV260" s="6"/>
      <c r="AFW260" s="6"/>
      <c r="AFX260" s="6"/>
      <c r="AFY260" s="6"/>
      <c r="AFZ260" s="6"/>
      <c r="AGA260" s="6"/>
      <c r="AGB260" s="6"/>
      <c r="AGC260" s="6"/>
      <c r="AGD260" s="6"/>
      <c r="AGE260" s="6"/>
      <c r="AGF260" s="6"/>
      <c r="AGG260" s="6"/>
      <c r="AGH260" s="6"/>
      <c r="AGI260" s="6"/>
      <c r="AGJ260" s="6"/>
      <c r="AGK260" s="6"/>
      <c r="AGL260" s="6"/>
      <c r="AGM260" s="6"/>
      <c r="AGN260" s="6"/>
      <c r="AGO260" s="6"/>
      <c r="AGP260" s="6"/>
      <c r="AGQ260" s="6"/>
      <c r="AGR260" s="6"/>
      <c r="AGS260" s="6"/>
      <c r="AGT260" s="6"/>
      <c r="AGU260" s="6"/>
      <c r="AGV260" s="6"/>
      <c r="AGW260" s="6"/>
      <c r="AGX260" s="6"/>
      <c r="AGY260" s="6"/>
      <c r="AGZ260" s="6"/>
      <c r="AHA260" s="6"/>
      <c r="AHB260" s="6"/>
      <c r="AHC260" s="6"/>
      <c r="AHD260" s="6"/>
      <c r="AHE260" s="6"/>
      <c r="AHF260" s="6"/>
      <c r="AHG260" s="6"/>
      <c r="AHH260" s="6"/>
      <c r="AHI260" s="6"/>
      <c r="AHJ260" s="6"/>
      <c r="AHK260" s="6"/>
      <c r="AHL260" s="6"/>
      <c r="AHM260" s="6"/>
      <c r="AHN260" s="6"/>
      <c r="AHO260" s="6"/>
      <c r="AHP260" s="6"/>
      <c r="AHQ260" s="6"/>
      <c r="AHR260" s="6"/>
      <c r="AHS260" s="6"/>
      <c r="AHT260" s="6"/>
      <c r="AHU260" s="6"/>
      <c r="AHV260" s="6"/>
      <c r="AHW260" s="6"/>
      <c r="AHX260" s="6"/>
      <c r="AHY260" s="6"/>
      <c r="AHZ260" s="6"/>
      <c r="AIA260" s="6"/>
      <c r="AIB260" s="6"/>
      <c r="AIC260" s="6"/>
      <c r="AID260" s="6"/>
      <c r="AIE260" s="6"/>
      <c r="AIF260" s="6"/>
      <c r="AIG260" s="6"/>
      <c r="AIH260" s="6"/>
      <c r="AII260" s="6"/>
      <c r="AIJ260" s="6"/>
      <c r="AIK260" s="6"/>
      <c r="AIL260" s="6"/>
      <c r="AIM260" s="6"/>
      <c r="AIN260" s="6"/>
      <c r="AIO260" s="6"/>
      <c r="AIP260" s="6"/>
      <c r="AIQ260" s="6"/>
      <c r="AIR260" s="6"/>
      <c r="AIS260" s="6"/>
      <c r="AIT260" s="6"/>
      <c r="AIU260" s="6"/>
      <c r="AIV260" s="6"/>
      <c r="AIW260" s="6"/>
      <c r="AIX260" s="6"/>
      <c r="AIY260" s="6"/>
      <c r="AIZ260" s="6"/>
      <c r="AJA260" s="6"/>
      <c r="AJB260" s="6"/>
      <c r="AJC260" s="6"/>
      <c r="AJD260" s="6"/>
      <c r="AJE260" s="6"/>
      <c r="AJF260" s="6"/>
      <c r="AJG260" s="6"/>
      <c r="AJH260" s="6"/>
      <c r="AJI260" s="6"/>
      <c r="AJJ260" s="6"/>
      <c r="AJK260" s="6"/>
      <c r="AJL260" s="6"/>
      <c r="AJM260" s="6"/>
      <c r="AJN260" s="6"/>
      <c r="AJO260" s="6"/>
      <c r="AJP260" s="6"/>
      <c r="AJQ260" s="6"/>
      <c r="AJR260" s="6"/>
      <c r="AJS260" s="6"/>
      <c r="AJT260" s="6"/>
      <c r="AJU260" s="6"/>
      <c r="AJV260" s="6"/>
      <c r="AJW260" s="6"/>
      <c r="AJX260" s="6"/>
      <c r="AJY260" s="6"/>
      <c r="AJZ260" s="6"/>
      <c r="AKA260" s="6"/>
      <c r="AKB260" s="6"/>
      <c r="AKC260" s="6"/>
      <c r="AKD260" s="6"/>
      <c r="AKE260" s="6"/>
      <c r="AKF260" s="6"/>
      <c r="AKG260" s="6"/>
      <c r="AKH260" s="6"/>
      <c r="AKI260" s="6"/>
      <c r="AKJ260" s="6"/>
      <c r="AKK260" s="6"/>
      <c r="AKL260" s="6"/>
      <c r="AKM260" s="6"/>
      <c r="AKN260" s="6"/>
      <c r="AKO260" s="6"/>
      <c r="AKP260" s="6"/>
      <c r="AKQ260" s="6"/>
      <c r="AKR260" s="6"/>
      <c r="AKS260" s="6"/>
      <c r="AKT260" s="6"/>
      <c r="AKU260" s="6"/>
      <c r="AKV260" s="6"/>
      <c r="AKW260" s="6"/>
      <c r="AKX260" s="6"/>
      <c r="AKY260" s="6"/>
      <c r="AKZ260" s="6"/>
      <c r="ALA260" s="6"/>
      <c r="ALB260" s="6"/>
      <c r="ALC260" s="6"/>
      <c r="ALD260" s="6"/>
      <c r="ALE260" s="6"/>
      <c r="ALF260" s="6"/>
      <c r="ALG260" s="6"/>
      <c r="ALH260" s="6"/>
      <c r="ALI260" s="6"/>
      <c r="ALJ260" s="6"/>
      <c r="ALK260" s="6"/>
      <c r="ALL260" s="6"/>
      <c r="ALM260" s="6"/>
      <c r="ALN260" s="6"/>
      <c r="ALO260" s="6"/>
      <c r="ALP260" s="6"/>
      <c r="ALQ260" s="6"/>
      <c r="ALR260" s="6"/>
      <c r="ALS260" s="6"/>
      <c r="ALT260" s="6"/>
      <c r="ALU260" s="6"/>
      <c r="ALV260" s="6"/>
      <c r="ALW260" s="6"/>
      <c r="ALX260" s="6"/>
      <c r="ALY260" s="6"/>
      <c r="ALZ260" s="6"/>
      <c r="AMA260" s="6"/>
      <c r="AMB260" s="6"/>
      <c r="AMC260" s="6"/>
      <c r="AMD260" s="6"/>
      <c r="AME260" s="6"/>
      <c r="AMF260" s="6"/>
      <c r="AMG260" s="6"/>
      <c r="AMH260" s="6"/>
      <c r="AMI260" s="6"/>
      <c r="AMJ260" s="6"/>
      <c r="AMK260" s="6"/>
      <c r="AML260" s="6"/>
      <c r="AMM260" s="6"/>
      <c r="AMN260" s="6"/>
      <c r="AMO260" s="6"/>
      <c r="AMP260" s="6"/>
      <c r="AMQ260" s="6"/>
      <c r="AMR260" s="6"/>
      <c r="AMS260" s="6"/>
      <c r="AMT260" s="6"/>
      <c r="AMU260" s="6"/>
      <c r="AMV260" s="6"/>
      <c r="AMW260" s="6"/>
      <c r="AMX260" s="6"/>
      <c r="AMY260" s="6"/>
      <c r="AMZ260" s="6"/>
      <c r="ANA260" s="6"/>
      <c r="ANB260" s="6"/>
      <c r="ANC260" s="6"/>
      <c r="AND260" s="6"/>
      <c r="ANE260" s="6"/>
      <c r="ANF260" s="6"/>
      <c r="ANG260" s="6"/>
      <c r="ANH260" s="6"/>
      <c r="ANI260" s="6"/>
      <c r="ANJ260" s="6"/>
      <c r="ANK260" s="6"/>
      <c r="ANL260" s="6"/>
      <c r="ANM260" s="6"/>
      <c r="ANN260" s="6"/>
      <c r="ANO260" s="6"/>
      <c r="ANP260" s="6"/>
      <c r="ANQ260" s="6"/>
      <c r="ANR260" s="6"/>
      <c r="ANS260" s="6"/>
      <c r="ANT260" s="6"/>
      <c r="ANU260" s="6"/>
      <c r="ANV260" s="6"/>
      <c r="ANW260" s="6"/>
      <c r="ANX260" s="6"/>
      <c r="ANY260" s="6"/>
      <c r="ANZ260" s="6"/>
      <c r="AOA260" s="6"/>
      <c r="AOB260" s="6"/>
      <c r="AOC260" s="6"/>
      <c r="AOD260" s="6"/>
      <c r="AOE260" s="6"/>
      <c r="AOF260" s="6"/>
      <c r="AOG260" s="6"/>
      <c r="AOH260" s="6"/>
      <c r="AOI260" s="6"/>
      <c r="AOJ260" s="6"/>
      <c r="AOK260" s="6"/>
      <c r="AOL260" s="6"/>
      <c r="AOM260" s="6"/>
      <c r="AON260" s="6"/>
      <c r="AOO260" s="6"/>
      <c r="AOP260" s="6"/>
      <c r="AOQ260" s="6"/>
      <c r="AOR260" s="6"/>
      <c r="AOS260" s="6"/>
      <c r="AOT260" s="6"/>
      <c r="AOU260" s="6"/>
      <c r="AOV260" s="6"/>
      <c r="AOW260" s="6"/>
      <c r="AOX260" s="6"/>
      <c r="AOY260" s="6"/>
      <c r="AOZ260" s="6"/>
      <c r="APA260" s="6"/>
      <c r="APB260" s="6"/>
      <c r="APC260" s="6"/>
      <c r="APD260" s="6"/>
      <c r="APE260" s="6"/>
      <c r="APF260" s="6"/>
      <c r="APG260" s="6"/>
      <c r="APH260" s="6"/>
      <c r="API260" s="6"/>
      <c r="APJ260" s="6"/>
      <c r="APK260" s="6"/>
      <c r="APL260" s="6"/>
      <c r="APM260" s="6"/>
      <c r="APN260" s="6"/>
      <c r="APO260" s="6"/>
      <c r="APP260" s="6"/>
      <c r="APQ260" s="6"/>
      <c r="APR260" s="6"/>
      <c r="APS260" s="6"/>
      <c r="APT260" s="6"/>
      <c r="APU260" s="6"/>
      <c r="APV260" s="6"/>
      <c r="APW260" s="6"/>
      <c r="APX260" s="6"/>
      <c r="APY260" s="6"/>
      <c r="APZ260" s="6"/>
      <c r="AQA260" s="6"/>
      <c r="AQB260" s="6"/>
      <c r="AQC260" s="6"/>
      <c r="AQD260" s="6"/>
      <c r="AQE260" s="6"/>
      <c r="AQF260" s="6"/>
      <c r="AQG260" s="6"/>
      <c r="AQH260" s="6"/>
      <c r="AQI260" s="6"/>
      <c r="AQJ260" s="6"/>
      <c r="AQK260" s="6"/>
      <c r="AQL260" s="6"/>
      <c r="AQM260" s="6"/>
      <c r="AQN260" s="6"/>
      <c r="AQO260" s="6"/>
      <c r="AQP260" s="6"/>
      <c r="AQQ260" s="6"/>
      <c r="AQR260" s="6"/>
      <c r="AQS260" s="6"/>
      <c r="AQT260" s="6"/>
      <c r="AQU260" s="6"/>
      <c r="AQV260" s="6"/>
      <c r="AQW260" s="6"/>
      <c r="AQX260" s="6"/>
      <c r="AQY260" s="6"/>
      <c r="AQZ260" s="6"/>
      <c r="ARA260" s="6"/>
      <c r="ARB260" s="6"/>
      <c r="ARC260" s="6"/>
      <c r="ARD260" s="6"/>
      <c r="ARE260" s="6"/>
      <c r="ARF260" s="6"/>
      <c r="ARG260" s="6"/>
      <c r="ARH260" s="6"/>
      <c r="ARI260" s="6"/>
      <c r="ARJ260" s="6"/>
      <c r="ARK260" s="6"/>
      <c r="ARL260" s="6"/>
      <c r="ARM260" s="6"/>
      <c r="ARN260" s="6"/>
      <c r="ARO260" s="6"/>
      <c r="ARP260" s="6"/>
      <c r="ARQ260" s="6"/>
      <c r="ARR260" s="6"/>
      <c r="ARS260" s="6"/>
      <c r="ART260" s="6"/>
      <c r="ARU260" s="6"/>
      <c r="ARV260" s="6"/>
      <c r="ARW260" s="6"/>
      <c r="ARX260" s="6"/>
      <c r="ARY260" s="6"/>
      <c r="ARZ260" s="6"/>
      <c r="ASA260" s="6"/>
      <c r="ASB260" s="6"/>
      <c r="ASC260" s="6"/>
      <c r="ASD260" s="6"/>
      <c r="ASE260" s="6"/>
      <c r="ASF260" s="6"/>
      <c r="ASG260" s="6"/>
      <c r="ASH260" s="6"/>
      <c r="ASI260" s="6"/>
      <c r="ASJ260" s="6"/>
      <c r="ASK260" s="6"/>
      <c r="ASL260" s="6"/>
      <c r="ASM260" s="6"/>
      <c r="ASN260" s="6"/>
      <c r="ASO260" s="6"/>
      <c r="ASP260" s="6"/>
      <c r="ASQ260" s="6"/>
      <c r="ASR260" s="6"/>
      <c r="ASS260" s="6"/>
      <c r="AST260" s="6"/>
      <c r="ASU260" s="6"/>
      <c r="ASV260" s="6"/>
      <c r="ASW260" s="6"/>
      <c r="ASX260" s="6"/>
      <c r="ASY260" s="6"/>
      <c r="ASZ260" s="6"/>
      <c r="ATA260" s="6"/>
      <c r="ATB260" s="6"/>
      <c r="ATC260" s="6"/>
      <c r="ATD260" s="6"/>
      <c r="ATE260" s="6"/>
      <c r="ATF260" s="6"/>
      <c r="ATG260" s="6"/>
      <c r="ATH260" s="6"/>
      <c r="ATI260" s="6"/>
      <c r="ATJ260" s="6"/>
      <c r="ATK260" s="6"/>
      <c r="ATL260" s="6"/>
      <c r="ATM260" s="6"/>
      <c r="ATN260" s="6"/>
      <c r="ATO260" s="6"/>
      <c r="ATP260" s="6"/>
      <c r="ATQ260" s="6"/>
      <c r="ATR260" s="6"/>
      <c r="ATS260" s="6"/>
      <c r="ATT260" s="6"/>
      <c r="ATU260" s="6"/>
      <c r="ATV260" s="6"/>
      <c r="ATW260" s="6"/>
      <c r="ATX260" s="6"/>
      <c r="ATY260" s="6"/>
      <c r="ATZ260" s="6"/>
      <c r="AUA260" s="6"/>
      <c r="AUB260" s="6"/>
      <c r="AUC260" s="6"/>
      <c r="AUD260" s="6"/>
      <c r="AUE260" s="6"/>
      <c r="AUF260" s="6"/>
      <c r="AUG260" s="6"/>
      <c r="AUH260" s="6"/>
      <c r="AUI260" s="6"/>
      <c r="AUJ260" s="6"/>
      <c r="AUK260" s="6"/>
      <c r="AUL260" s="6"/>
      <c r="AUM260" s="6"/>
      <c r="AUN260" s="6"/>
      <c r="AUO260" s="6"/>
      <c r="AUP260" s="6"/>
      <c r="AUQ260" s="6"/>
      <c r="AUR260" s="6"/>
      <c r="AUS260" s="6"/>
      <c r="AUT260" s="6"/>
      <c r="AUU260" s="6"/>
      <c r="AUV260" s="6"/>
      <c r="AUW260" s="6"/>
      <c r="AUX260" s="6"/>
      <c r="AUY260" s="6"/>
      <c r="AUZ260" s="6"/>
      <c r="AVA260" s="6"/>
      <c r="AVB260" s="6"/>
      <c r="AVC260" s="6"/>
      <c r="AVD260" s="6"/>
      <c r="AVE260" s="6"/>
      <c r="AVF260" s="6"/>
      <c r="AVG260" s="6"/>
      <c r="AVH260" s="6"/>
      <c r="AVI260" s="6"/>
      <c r="AVJ260" s="6"/>
      <c r="AVK260" s="6"/>
      <c r="AVL260" s="6"/>
      <c r="AVM260" s="6"/>
      <c r="AVN260" s="6"/>
      <c r="AVO260" s="6"/>
      <c r="AVP260" s="6"/>
      <c r="AVQ260" s="6"/>
      <c r="AVR260" s="6"/>
      <c r="AVS260" s="6"/>
      <c r="AVT260" s="6"/>
      <c r="AVU260" s="6"/>
      <c r="AVV260" s="6"/>
      <c r="AVW260" s="6"/>
      <c r="AVX260" s="6"/>
      <c r="AVY260" s="6"/>
      <c r="AVZ260" s="6"/>
      <c r="AWA260" s="6"/>
      <c r="AWB260" s="6"/>
      <c r="AWC260" s="6"/>
      <c r="AWD260" s="6"/>
      <c r="AWE260" s="6"/>
      <c r="AWF260" s="6"/>
      <c r="AWG260" s="6"/>
      <c r="AWH260" s="6"/>
      <c r="AWI260" s="6"/>
      <c r="AWJ260" s="6"/>
      <c r="AWK260" s="6"/>
      <c r="AWL260" s="6"/>
      <c r="AWM260" s="6"/>
      <c r="AWN260" s="6"/>
      <c r="AWO260" s="6"/>
      <c r="AWP260" s="6"/>
      <c r="AWQ260" s="6"/>
      <c r="AWR260" s="6"/>
      <c r="AWS260" s="6"/>
      <c r="AWT260" s="6"/>
      <c r="AWU260" s="6"/>
      <c r="AWV260" s="6"/>
      <c r="AWW260" s="6"/>
      <c r="AWX260" s="6"/>
      <c r="AWY260" s="6"/>
      <c r="AWZ260" s="6"/>
      <c r="AXA260" s="6"/>
      <c r="AXB260" s="6"/>
      <c r="AXC260" s="6"/>
      <c r="AXD260" s="6"/>
      <c r="AXE260" s="6"/>
      <c r="AXF260" s="6"/>
      <c r="AXG260" s="6"/>
      <c r="AXH260" s="6"/>
      <c r="AXI260" s="6"/>
      <c r="AXJ260" s="6"/>
      <c r="AXK260" s="6"/>
      <c r="AXL260" s="6"/>
      <c r="AXM260" s="6"/>
      <c r="AXN260" s="6"/>
      <c r="AXO260" s="6"/>
      <c r="AXP260" s="6"/>
      <c r="AXQ260" s="6"/>
      <c r="AXR260" s="6"/>
      <c r="AXS260" s="6"/>
      <c r="AXT260" s="6"/>
      <c r="AXU260" s="6"/>
      <c r="AXV260" s="6"/>
      <c r="AXW260" s="6"/>
      <c r="AXX260" s="6"/>
      <c r="AXY260" s="6"/>
      <c r="AXZ260" s="6"/>
      <c r="AYA260" s="6"/>
      <c r="AYB260" s="6"/>
      <c r="AYC260" s="6"/>
      <c r="AYD260" s="6"/>
      <c r="AYE260" s="6"/>
      <c r="AYF260" s="6"/>
      <c r="AYG260" s="6"/>
      <c r="AYH260" s="6"/>
      <c r="AYI260" s="6"/>
      <c r="AYJ260" s="6"/>
      <c r="AYK260" s="6"/>
      <c r="AYL260" s="6"/>
      <c r="AYM260" s="6"/>
      <c r="AYN260" s="6"/>
      <c r="AYO260" s="6"/>
      <c r="AYP260" s="6"/>
      <c r="AYQ260" s="6"/>
      <c r="AYR260" s="6"/>
      <c r="AYS260" s="6"/>
      <c r="AYT260" s="6"/>
      <c r="AYU260" s="6"/>
      <c r="AYV260" s="6"/>
      <c r="AYW260" s="6"/>
      <c r="AYX260" s="6"/>
      <c r="AYY260" s="6"/>
      <c r="AYZ260" s="6"/>
      <c r="AZA260" s="6"/>
      <c r="AZB260" s="6"/>
      <c r="AZC260" s="6"/>
      <c r="AZD260" s="6"/>
      <c r="AZE260" s="6"/>
      <c r="AZF260" s="6"/>
      <c r="AZG260" s="6"/>
      <c r="AZH260" s="6"/>
      <c r="AZI260" s="6"/>
      <c r="AZJ260" s="6"/>
      <c r="AZK260" s="6"/>
      <c r="AZL260" s="6"/>
      <c r="AZM260" s="6"/>
      <c r="AZN260" s="6"/>
      <c r="AZO260" s="6"/>
      <c r="AZP260" s="6"/>
      <c r="AZQ260" s="6"/>
      <c r="AZR260" s="6"/>
      <c r="AZS260" s="6"/>
      <c r="AZT260" s="6"/>
      <c r="AZU260" s="6"/>
      <c r="AZV260" s="6"/>
      <c r="AZW260" s="6"/>
      <c r="AZX260" s="6"/>
      <c r="AZY260" s="6"/>
      <c r="AZZ260" s="6"/>
      <c r="BAA260" s="6"/>
      <c r="BAB260" s="6"/>
      <c r="BAC260" s="6"/>
      <c r="BAD260" s="6"/>
      <c r="BAE260" s="6"/>
      <c r="BAF260" s="6"/>
      <c r="BAG260" s="6"/>
      <c r="BAH260" s="6"/>
      <c r="BAI260" s="6"/>
      <c r="BAJ260" s="6"/>
      <c r="BAK260" s="6"/>
      <c r="BAL260" s="6"/>
      <c r="BAM260" s="6"/>
      <c r="BAN260" s="6"/>
      <c r="BAO260" s="6"/>
      <c r="BAP260" s="6"/>
      <c r="BAQ260" s="6"/>
      <c r="BAR260" s="6"/>
      <c r="BAS260" s="6"/>
      <c r="BAT260" s="6"/>
      <c r="BAU260" s="6"/>
      <c r="BAV260" s="6"/>
      <c r="BAW260" s="6"/>
      <c r="BAX260" s="6"/>
      <c r="BAY260" s="6"/>
      <c r="BAZ260" s="6"/>
      <c r="BBA260" s="6"/>
      <c r="BBB260" s="6"/>
      <c r="BBC260" s="6"/>
      <c r="BBD260" s="6"/>
      <c r="BBE260" s="6"/>
      <c r="BBF260" s="6"/>
      <c r="BBG260" s="6"/>
      <c r="BBH260" s="6"/>
      <c r="BBI260" s="6"/>
      <c r="BBJ260" s="6"/>
      <c r="BBK260" s="6"/>
      <c r="BBL260" s="6"/>
      <c r="BBM260" s="6"/>
      <c r="BBN260" s="6"/>
      <c r="BBO260" s="6"/>
      <c r="BBP260" s="6"/>
      <c r="BBQ260" s="6"/>
      <c r="BBR260" s="6"/>
      <c r="BBS260" s="6"/>
      <c r="BBT260" s="6"/>
      <c r="BBU260" s="6"/>
      <c r="BBV260" s="6"/>
      <c r="BBW260" s="6"/>
      <c r="BBX260" s="6"/>
      <c r="BBY260" s="6"/>
      <c r="BBZ260" s="6"/>
      <c r="BCA260" s="6"/>
      <c r="BCB260" s="6"/>
      <c r="BCC260" s="6"/>
      <c r="BCD260" s="6"/>
      <c r="BCE260" s="6"/>
      <c r="BCF260" s="6"/>
      <c r="BCG260" s="6"/>
      <c r="BCH260" s="6"/>
      <c r="BCI260" s="6"/>
      <c r="BCJ260" s="6"/>
      <c r="BCK260" s="6"/>
      <c r="BCL260" s="6"/>
      <c r="BCM260" s="6"/>
      <c r="BCN260" s="6"/>
      <c r="BCO260" s="6"/>
      <c r="BCP260" s="6"/>
      <c r="BCQ260" s="6"/>
      <c r="BCR260" s="6"/>
      <c r="BCS260" s="6"/>
      <c r="BCT260" s="6"/>
      <c r="BCU260" s="6"/>
      <c r="BCV260" s="6"/>
      <c r="BCW260" s="6"/>
      <c r="BCX260" s="6"/>
      <c r="BCY260" s="6"/>
      <c r="BCZ260" s="6"/>
      <c r="BDA260" s="6"/>
      <c r="BDB260" s="6"/>
      <c r="BDC260" s="6"/>
      <c r="BDD260" s="6"/>
      <c r="BDE260" s="6"/>
      <c r="BDF260" s="6"/>
      <c r="BDG260" s="6"/>
      <c r="BDH260" s="6"/>
      <c r="BDI260" s="6"/>
      <c r="BDJ260" s="6"/>
      <c r="BDK260" s="6"/>
      <c r="BDL260" s="6"/>
      <c r="BDM260" s="6"/>
      <c r="BDN260" s="6"/>
      <c r="BDO260" s="6"/>
      <c r="BDP260" s="6"/>
      <c r="BDQ260" s="6"/>
      <c r="BDR260" s="6"/>
      <c r="BDS260" s="6"/>
      <c r="BDT260" s="6"/>
      <c r="BDU260" s="6"/>
      <c r="BDV260" s="6"/>
      <c r="BDW260" s="6"/>
      <c r="BDX260" s="6"/>
      <c r="BDY260" s="6"/>
      <c r="BDZ260" s="6"/>
      <c r="BEA260" s="6"/>
      <c r="BEB260" s="6"/>
      <c r="BEC260" s="6"/>
      <c r="BED260" s="6"/>
      <c r="BEE260" s="6"/>
      <c r="BEF260" s="6"/>
      <c r="BEG260" s="6"/>
      <c r="BEH260" s="6"/>
      <c r="BEI260" s="6"/>
      <c r="BEJ260" s="6"/>
      <c r="BEK260" s="6"/>
      <c r="BEL260" s="6"/>
      <c r="BEM260" s="6"/>
      <c r="BEN260" s="6"/>
      <c r="BEO260" s="6"/>
      <c r="BEP260" s="6"/>
      <c r="BEQ260" s="6"/>
      <c r="BER260" s="6"/>
      <c r="BES260" s="6"/>
      <c r="BET260" s="6"/>
      <c r="BEU260" s="6"/>
      <c r="BEV260" s="6"/>
      <c r="BEW260" s="6"/>
      <c r="BEX260" s="6"/>
      <c r="BEY260" s="6"/>
      <c r="BEZ260" s="6"/>
      <c r="BFA260" s="6"/>
      <c r="BFB260" s="6"/>
      <c r="BFC260" s="6"/>
      <c r="BFD260" s="6"/>
      <c r="BFE260" s="6"/>
      <c r="BFF260" s="6"/>
      <c r="BFG260" s="6"/>
      <c r="BFH260" s="6"/>
      <c r="BFI260" s="6"/>
      <c r="BFJ260" s="6"/>
      <c r="BFK260" s="6"/>
      <c r="BFL260" s="6"/>
      <c r="BFM260" s="6"/>
      <c r="BFN260" s="6"/>
      <c r="BFO260" s="6"/>
      <c r="BFP260" s="6"/>
      <c r="BFQ260" s="6"/>
      <c r="BFR260" s="6"/>
      <c r="BFS260" s="6"/>
      <c r="BFT260" s="6"/>
      <c r="BFU260" s="6"/>
      <c r="BFV260" s="6"/>
      <c r="BFW260" s="6"/>
      <c r="BFX260" s="6"/>
      <c r="BFY260" s="6"/>
      <c r="BFZ260" s="6"/>
      <c r="BGA260" s="6"/>
      <c r="BGB260" s="6"/>
      <c r="BGC260" s="6"/>
      <c r="BGD260" s="6"/>
      <c r="BGE260" s="6"/>
      <c r="BGF260" s="6"/>
      <c r="BGG260" s="6"/>
      <c r="BGH260" s="6"/>
      <c r="BGI260" s="6"/>
      <c r="BGJ260" s="6"/>
      <c r="BGK260" s="6"/>
      <c r="BGL260" s="6"/>
      <c r="BGM260" s="6"/>
      <c r="BGN260" s="6"/>
      <c r="BGO260" s="6"/>
      <c r="BGP260" s="6"/>
      <c r="BGQ260" s="6"/>
      <c r="BGR260" s="6"/>
      <c r="BGS260" s="6"/>
      <c r="BGT260" s="6"/>
      <c r="BGU260" s="6"/>
      <c r="BGV260" s="6"/>
      <c r="BGW260" s="6"/>
      <c r="BGX260" s="6"/>
      <c r="BGY260" s="6"/>
      <c r="BGZ260" s="6"/>
      <c r="BHA260" s="6"/>
      <c r="BHB260" s="6"/>
      <c r="BHC260" s="6"/>
      <c r="BHD260" s="6"/>
      <c r="BHE260" s="6"/>
      <c r="BHF260" s="6"/>
      <c r="BHG260" s="6"/>
      <c r="BHH260" s="6"/>
      <c r="BHI260" s="6"/>
      <c r="BHJ260" s="6"/>
      <c r="BHK260" s="6"/>
      <c r="BHL260" s="6"/>
      <c r="BHM260" s="6"/>
      <c r="BHN260" s="6"/>
      <c r="BHO260" s="6"/>
      <c r="BHP260" s="6"/>
      <c r="BHQ260" s="6"/>
      <c r="BHR260" s="6"/>
      <c r="BHS260" s="6"/>
      <c r="BHT260" s="6"/>
      <c r="BHU260" s="6"/>
      <c r="BHV260" s="6"/>
      <c r="BHW260" s="6"/>
      <c r="BHX260" s="6"/>
      <c r="BHY260" s="6"/>
      <c r="BHZ260" s="6"/>
      <c r="BIA260" s="6"/>
      <c r="BIB260" s="6"/>
      <c r="BIC260" s="6"/>
      <c r="BID260" s="6"/>
      <c r="BIE260" s="6"/>
      <c r="BIF260" s="6"/>
      <c r="BIG260" s="6"/>
      <c r="BIH260" s="6"/>
      <c r="BII260" s="6"/>
      <c r="BIJ260" s="6"/>
      <c r="BIK260" s="6"/>
      <c r="BIL260" s="6"/>
      <c r="BIM260" s="6"/>
      <c r="BIN260" s="6"/>
      <c r="BIO260" s="6"/>
      <c r="BIP260" s="6"/>
      <c r="BIQ260" s="6"/>
      <c r="BIR260" s="6"/>
      <c r="BIS260" s="6"/>
      <c r="BIT260" s="6"/>
      <c r="BIU260" s="6"/>
      <c r="BIV260" s="6"/>
      <c r="BIW260" s="6"/>
      <c r="BIX260" s="6"/>
      <c r="BIY260" s="6"/>
      <c r="BIZ260" s="6"/>
      <c r="BJA260" s="6"/>
      <c r="BJB260" s="6"/>
      <c r="BJC260" s="6"/>
      <c r="BJD260" s="6"/>
      <c r="BJE260" s="6"/>
      <c r="BJF260" s="6"/>
      <c r="BJG260" s="6"/>
      <c r="BJH260" s="6"/>
      <c r="BJI260" s="6"/>
      <c r="BJJ260" s="6"/>
      <c r="BJK260" s="6"/>
      <c r="BJL260" s="6"/>
      <c r="BJM260" s="6"/>
      <c r="BJN260" s="6"/>
      <c r="BJO260" s="6"/>
      <c r="BJP260" s="6"/>
      <c r="BJQ260" s="6"/>
      <c r="BJR260" s="6"/>
      <c r="BJS260" s="6"/>
      <c r="BJT260" s="6"/>
      <c r="BJU260" s="6"/>
      <c r="BJV260" s="6"/>
      <c r="BJW260" s="6"/>
      <c r="BJX260" s="6"/>
      <c r="BJY260" s="6"/>
      <c r="BJZ260" s="6"/>
      <c r="BKA260" s="6"/>
      <c r="BKB260" s="6"/>
      <c r="BKC260" s="6"/>
      <c r="BKD260" s="6"/>
      <c r="BKE260" s="6"/>
      <c r="BKF260" s="6"/>
      <c r="BKG260" s="6"/>
      <c r="BKH260" s="6"/>
      <c r="BKI260" s="6"/>
      <c r="BKJ260" s="6"/>
      <c r="BKK260" s="6"/>
      <c r="BKL260" s="6"/>
      <c r="BKM260" s="6"/>
      <c r="BKN260" s="6"/>
      <c r="BKO260" s="6"/>
      <c r="BKP260" s="6"/>
      <c r="BKQ260" s="6"/>
      <c r="BKR260" s="6"/>
      <c r="BKS260" s="6"/>
      <c r="BKT260" s="6"/>
      <c r="BKU260" s="6"/>
      <c r="BKV260" s="6"/>
      <c r="BKW260" s="6"/>
      <c r="BKX260" s="6"/>
      <c r="BKY260" s="6"/>
      <c r="BKZ260" s="6"/>
      <c r="BLA260" s="6"/>
      <c r="BLB260" s="6"/>
      <c r="BLC260" s="6"/>
      <c r="BLD260" s="6"/>
      <c r="BLE260" s="6"/>
      <c r="BLF260" s="6"/>
      <c r="BLG260" s="6"/>
      <c r="BLH260" s="6"/>
      <c r="BLI260" s="6"/>
      <c r="BLJ260" s="6"/>
      <c r="BLK260" s="6"/>
      <c r="BLL260" s="6"/>
      <c r="BLM260" s="6"/>
      <c r="BLN260" s="6"/>
      <c r="BLO260" s="6"/>
      <c r="BLP260" s="6"/>
      <c r="BLQ260" s="6"/>
      <c r="BLR260" s="6"/>
      <c r="BLS260" s="6"/>
      <c r="BLT260" s="6"/>
      <c r="BLU260" s="6"/>
      <c r="BLV260" s="6"/>
      <c r="BLW260" s="6"/>
      <c r="BLX260" s="6"/>
      <c r="BLY260" s="6"/>
      <c r="BLZ260" s="6"/>
      <c r="BMA260" s="6"/>
      <c r="BMB260" s="6"/>
      <c r="BMC260" s="6"/>
      <c r="BMD260" s="6"/>
      <c r="BME260" s="6"/>
      <c r="BMF260" s="6"/>
      <c r="BMG260" s="6"/>
      <c r="BMH260" s="6"/>
      <c r="BMI260" s="6"/>
      <c r="BMJ260" s="6"/>
      <c r="BMK260" s="6"/>
      <c r="BML260" s="6"/>
      <c r="BMM260" s="6"/>
      <c r="BMN260" s="6"/>
      <c r="BMO260" s="6"/>
      <c r="BMP260" s="6"/>
      <c r="BMQ260" s="6"/>
      <c r="BMR260" s="6"/>
      <c r="BMS260" s="6"/>
      <c r="BMT260" s="6"/>
      <c r="BMU260" s="6"/>
      <c r="BMV260" s="6"/>
      <c r="BMW260" s="6"/>
      <c r="BMX260" s="6"/>
      <c r="BMY260" s="6"/>
      <c r="BMZ260" s="6"/>
      <c r="BNA260" s="6"/>
      <c r="BNB260" s="6"/>
      <c r="BNC260" s="6"/>
      <c r="BND260" s="6"/>
      <c r="BNE260" s="6"/>
      <c r="BNF260" s="6"/>
      <c r="BNG260" s="6"/>
      <c r="BNH260" s="6"/>
      <c r="BNI260" s="6"/>
      <c r="BNJ260" s="6"/>
      <c r="BNK260" s="6"/>
      <c r="BNL260" s="6"/>
      <c r="BNM260" s="6"/>
      <c r="BNN260" s="6"/>
      <c r="BNO260" s="6"/>
      <c r="BNP260" s="6"/>
      <c r="BNQ260" s="6"/>
      <c r="BNR260" s="6"/>
      <c r="BNS260" s="6"/>
      <c r="BNT260" s="6"/>
      <c r="BNU260" s="6"/>
      <c r="BNV260" s="6"/>
      <c r="BNW260" s="6"/>
      <c r="BNX260" s="6"/>
      <c r="BNY260" s="6"/>
      <c r="BNZ260" s="6"/>
      <c r="BOA260" s="6"/>
      <c r="BOB260" s="6"/>
      <c r="BOC260" s="6"/>
      <c r="BOD260" s="6"/>
      <c r="BOE260" s="6"/>
      <c r="BOF260" s="6"/>
      <c r="BOG260" s="6"/>
      <c r="BOH260" s="6"/>
      <c r="BOI260" s="6"/>
      <c r="BOJ260" s="6"/>
      <c r="BOK260" s="6"/>
      <c r="BOL260" s="6"/>
      <c r="BOM260" s="6"/>
      <c r="BON260" s="6"/>
      <c r="BOO260" s="6"/>
      <c r="BOP260" s="6"/>
      <c r="BOQ260" s="6"/>
      <c r="BOR260" s="6"/>
      <c r="BOS260" s="6"/>
      <c r="BOT260" s="6"/>
      <c r="BOU260" s="6"/>
      <c r="BOV260" s="6"/>
      <c r="BOW260" s="6"/>
      <c r="BOX260" s="6"/>
      <c r="BOY260" s="6"/>
      <c r="BOZ260" s="6"/>
      <c r="BPA260" s="6"/>
      <c r="BPB260" s="6"/>
      <c r="BPC260" s="6"/>
      <c r="BPD260" s="6"/>
      <c r="BPE260" s="6"/>
      <c r="BPF260" s="6"/>
      <c r="BPG260" s="6"/>
      <c r="BPH260" s="6"/>
      <c r="BPI260" s="6"/>
      <c r="BPJ260" s="6"/>
      <c r="BPK260" s="6"/>
      <c r="BPL260" s="6"/>
      <c r="BPM260" s="6"/>
      <c r="BPN260" s="6"/>
      <c r="BPO260" s="6"/>
      <c r="BPP260" s="6"/>
      <c r="BPQ260" s="6"/>
      <c r="BPR260" s="6"/>
      <c r="BPS260" s="6"/>
      <c r="BPT260" s="6"/>
      <c r="BPU260" s="6"/>
      <c r="BPV260" s="6"/>
      <c r="BPW260" s="6"/>
      <c r="BPX260" s="6"/>
      <c r="BPY260" s="6"/>
      <c r="BPZ260" s="6"/>
      <c r="BQA260" s="6"/>
      <c r="BQB260" s="6"/>
      <c r="BQC260" s="6"/>
      <c r="BQD260" s="6"/>
      <c r="BQE260" s="6"/>
      <c r="BQF260" s="6"/>
      <c r="BQG260" s="6"/>
      <c r="BQH260" s="6"/>
      <c r="BQI260" s="6"/>
      <c r="BQJ260" s="6"/>
      <c r="BQK260" s="6"/>
      <c r="BQL260" s="6"/>
      <c r="BQM260" s="6"/>
      <c r="BQN260" s="6"/>
      <c r="BQO260" s="6"/>
      <c r="BQP260" s="6"/>
      <c r="BQQ260" s="6"/>
      <c r="BQR260" s="6"/>
      <c r="BQS260" s="6"/>
      <c r="BQT260" s="6"/>
      <c r="BQU260" s="6"/>
      <c r="BQV260" s="6"/>
      <c r="BQW260" s="6"/>
      <c r="BQX260" s="6"/>
      <c r="BQY260" s="6"/>
      <c r="BQZ260" s="6"/>
      <c r="BRA260" s="6"/>
      <c r="BRB260" s="6"/>
      <c r="BRC260" s="6"/>
      <c r="BRD260" s="6"/>
      <c r="BRE260" s="6"/>
      <c r="BRF260" s="6"/>
      <c r="BRG260" s="6"/>
      <c r="BRH260" s="6"/>
      <c r="BRI260" s="6"/>
      <c r="BRJ260" s="6"/>
      <c r="BRK260" s="6"/>
      <c r="BRL260" s="6"/>
      <c r="BRM260" s="6"/>
      <c r="BRN260" s="6"/>
      <c r="BRO260" s="6"/>
      <c r="BRP260" s="6"/>
      <c r="BRQ260" s="6"/>
      <c r="BRR260" s="6"/>
      <c r="BRS260" s="6"/>
      <c r="BRT260" s="6"/>
      <c r="BRU260" s="6"/>
      <c r="BRV260" s="6"/>
      <c r="BRW260" s="6"/>
      <c r="BRX260" s="6"/>
      <c r="BRY260" s="6"/>
      <c r="BRZ260" s="6"/>
      <c r="BSA260" s="6"/>
      <c r="BSB260" s="6"/>
      <c r="BSC260" s="6"/>
      <c r="BSD260" s="6"/>
      <c r="BSE260" s="6"/>
      <c r="BSF260" s="6"/>
      <c r="BSG260" s="6"/>
      <c r="BSH260" s="6"/>
      <c r="BSI260" s="6"/>
      <c r="BSJ260" s="6"/>
      <c r="BSK260" s="6"/>
      <c r="BSL260" s="6"/>
      <c r="BSM260" s="6"/>
      <c r="BSN260" s="6"/>
      <c r="BSO260" s="6"/>
      <c r="BSP260" s="6"/>
      <c r="BSQ260" s="6"/>
      <c r="BSR260" s="6"/>
      <c r="BSS260" s="6"/>
      <c r="BST260" s="6"/>
      <c r="BSU260" s="6"/>
      <c r="BSV260" s="6"/>
      <c r="BSW260" s="6"/>
      <c r="BSX260" s="6"/>
      <c r="BSY260" s="6"/>
      <c r="BSZ260" s="6"/>
      <c r="BTA260" s="6"/>
      <c r="BTB260" s="6"/>
      <c r="BTC260" s="6"/>
      <c r="BTD260" s="6"/>
      <c r="BTE260" s="6"/>
      <c r="BTF260" s="6"/>
      <c r="BTG260" s="6"/>
      <c r="BTH260" s="6"/>
      <c r="BTI260" s="6"/>
      <c r="BTJ260" s="6"/>
      <c r="BTK260" s="6"/>
      <c r="BTL260" s="6"/>
      <c r="BTM260" s="6"/>
      <c r="BTN260" s="6"/>
      <c r="BTO260" s="6"/>
      <c r="BTP260" s="6"/>
      <c r="BTQ260" s="6"/>
      <c r="BTR260" s="6"/>
      <c r="BTS260" s="6"/>
      <c r="BTT260" s="6"/>
      <c r="BTU260" s="6"/>
      <c r="BTV260" s="6"/>
      <c r="BTW260" s="6"/>
      <c r="BTX260" s="6"/>
      <c r="BTY260" s="6"/>
      <c r="BTZ260" s="6"/>
      <c r="BUA260" s="6"/>
      <c r="BUB260" s="6"/>
      <c r="BUC260" s="6"/>
      <c r="BUD260" s="6"/>
      <c r="BUE260" s="6"/>
      <c r="BUF260" s="6"/>
      <c r="BUG260" s="6"/>
      <c r="BUH260" s="6"/>
      <c r="BUI260" s="6"/>
      <c r="BUJ260" s="6"/>
      <c r="BUK260" s="6"/>
      <c r="BUL260" s="6"/>
      <c r="BUM260" s="6"/>
      <c r="BUN260" s="6"/>
      <c r="BUO260" s="6"/>
      <c r="BUP260" s="6"/>
      <c r="BUQ260" s="6"/>
      <c r="BUR260" s="6"/>
      <c r="BUS260" s="6"/>
      <c r="BUT260" s="6"/>
      <c r="BUU260" s="6"/>
      <c r="BUV260" s="6"/>
      <c r="BUW260" s="6"/>
      <c r="BUX260" s="6"/>
      <c r="BUY260" s="6"/>
      <c r="BUZ260" s="6"/>
      <c r="BVA260" s="6"/>
      <c r="BVB260" s="6"/>
      <c r="BVC260" s="6"/>
      <c r="BVD260" s="6"/>
      <c r="BVE260" s="6"/>
      <c r="BVF260" s="6"/>
      <c r="BVG260" s="6"/>
      <c r="BVH260" s="6"/>
      <c r="BVI260" s="6"/>
      <c r="BVJ260" s="6"/>
      <c r="BVK260" s="6"/>
      <c r="BVL260" s="6"/>
      <c r="BVM260" s="6"/>
      <c r="BVN260" s="6"/>
      <c r="BVO260" s="6"/>
      <c r="BVP260" s="6"/>
      <c r="BVQ260" s="6"/>
      <c r="BVR260" s="6"/>
      <c r="BVS260" s="6"/>
      <c r="BVT260" s="6"/>
      <c r="BVU260" s="6"/>
      <c r="BVV260" s="6"/>
      <c r="BVW260" s="6"/>
      <c r="BVX260" s="6"/>
      <c r="BVY260" s="6"/>
      <c r="BVZ260" s="6"/>
      <c r="BWA260" s="6"/>
      <c r="BWB260" s="6"/>
      <c r="BWC260" s="6"/>
      <c r="BWD260" s="6"/>
      <c r="BWE260" s="6"/>
      <c r="BWF260" s="6"/>
      <c r="BWG260" s="6"/>
      <c r="BWH260" s="6"/>
      <c r="BWI260" s="6"/>
      <c r="BWJ260" s="6"/>
      <c r="BWK260" s="6"/>
      <c r="BWL260" s="6"/>
      <c r="BWM260" s="6"/>
      <c r="BWN260" s="6"/>
      <c r="BWO260" s="6"/>
      <c r="BWP260" s="6"/>
      <c r="BWQ260" s="6"/>
      <c r="BWR260" s="6"/>
      <c r="BWS260" s="6"/>
      <c r="BWT260" s="6"/>
      <c r="BWU260" s="6"/>
      <c r="BWV260" s="6"/>
      <c r="BWW260" s="6"/>
      <c r="BWX260" s="6"/>
      <c r="BWY260" s="6"/>
      <c r="BWZ260" s="6"/>
      <c r="BXA260" s="6"/>
      <c r="BXB260" s="6"/>
      <c r="BXC260" s="6"/>
      <c r="BXD260" s="6"/>
      <c r="BXE260" s="6"/>
      <c r="BXF260" s="6"/>
      <c r="BXG260" s="6"/>
      <c r="BXH260" s="6"/>
      <c r="BXI260" s="6"/>
      <c r="BXJ260" s="6"/>
      <c r="BXK260" s="6"/>
      <c r="BXL260" s="6"/>
      <c r="BXM260" s="6"/>
      <c r="BXN260" s="6"/>
      <c r="BXO260" s="6"/>
      <c r="BXP260" s="6"/>
      <c r="BXQ260" s="6"/>
      <c r="BXR260" s="6"/>
      <c r="BXS260" s="6"/>
      <c r="BXT260" s="6"/>
      <c r="BXU260" s="6"/>
      <c r="BXV260" s="6"/>
      <c r="BXW260" s="6"/>
      <c r="BXX260" s="6"/>
      <c r="BXY260" s="6"/>
      <c r="BXZ260" s="6"/>
      <c r="BYA260" s="6"/>
      <c r="BYB260" s="6"/>
      <c r="BYC260" s="6"/>
      <c r="BYD260" s="6"/>
      <c r="BYE260" s="6"/>
      <c r="BYF260" s="6"/>
      <c r="BYG260" s="6"/>
      <c r="BYH260" s="6"/>
      <c r="BYI260" s="6"/>
      <c r="BYJ260" s="6"/>
      <c r="BYK260" s="6"/>
      <c r="BYL260" s="6"/>
      <c r="BYM260" s="6"/>
      <c r="BYN260" s="6"/>
      <c r="BYO260" s="6"/>
      <c r="BYP260" s="6"/>
      <c r="BYQ260" s="6"/>
      <c r="BYR260" s="6"/>
      <c r="BYS260" s="6"/>
      <c r="BYT260" s="6"/>
      <c r="BYU260" s="6"/>
      <c r="BYV260" s="6"/>
      <c r="BYW260" s="6"/>
      <c r="BYX260" s="6"/>
      <c r="BYY260" s="6"/>
      <c r="BYZ260" s="6"/>
      <c r="BZA260" s="6"/>
      <c r="BZB260" s="6"/>
      <c r="BZC260" s="6"/>
      <c r="BZD260" s="6"/>
      <c r="BZE260" s="6"/>
      <c r="BZF260" s="6"/>
      <c r="BZG260" s="6"/>
      <c r="BZH260" s="6"/>
      <c r="BZI260" s="6"/>
      <c r="BZJ260" s="6"/>
      <c r="BZK260" s="6"/>
      <c r="BZL260" s="6"/>
      <c r="BZM260" s="6"/>
      <c r="BZN260" s="6"/>
      <c r="BZO260" s="6"/>
      <c r="BZP260" s="6"/>
      <c r="BZQ260" s="6"/>
      <c r="BZR260" s="6"/>
      <c r="BZS260" s="6"/>
      <c r="BZT260" s="6"/>
      <c r="BZU260" s="6"/>
      <c r="BZV260" s="6"/>
      <c r="BZW260" s="6"/>
      <c r="BZX260" s="6"/>
      <c r="BZY260" s="6"/>
      <c r="BZZ260" s="6"/>
      <c r="CAA260" s="6"/>
      <c r="CAB260" s="6"/>
      <c r="CAC260" s="6"/>
      <c r="CAD260" s="6"/>
      <c r="CAE260" s="6"/>
      <c r="CAF260" s="6"/>
      <c r="CAG260" s="6"/>
      <c r="CAH260" s="6"/>
      <c r="CAI260" s="6"/>
      <c r="CAJ260" s="6"/>
      <c r="CAK260" s="6"/>
      <c r="CAL260" s="6"/>
      <c r="CAM260" s="6"/>
      <c r="CAN260" s="6"/>
      <c r="CAO260" s="6"/>
      <c r="CAP260" s="6"/>
      <c r="CAQ260" s="6"/>
      <c r="CAR260" s="6"/>
      <c r="CAS260" s="6"/>
      <c r="CAT260" s="6"/>
      <c r="CAU260" s="6"/>
      <c r="CAV260" s="6"/>
      <c r="CAW260" s="6"/>
      <c r="CAX260" s="6"/>
      <c r="CAY260" s="6"/>
      <c r="CAZ260" s="6"/>
      <c r="CBA260" s="6"/>
      <c r="CBB260" s="6"/>
      <c r="CBC260" s="6"/>
      <c r="CBD260" s="6"/>
      <c r="CBE260" s="6"/>
      <c r="CBF260" s="6"/>
      <c r="CBG260" s="6"/>
      <c r="CBH260" s="6"/>
      <c r="CBI260" s="6"/>
      <c r="CBJ260" s="6"/>
      <c r="CBK260" s="6"/>
      <c r="CBL260" s="6"/>
      <c r="CBM260" s="6"/>
      <c r="CBN260" s="6"/>
      <c r="CBO260" s="6"/>
      <c r="CBP260" s="6"/>
      <c r="CBQ260" s="6"/>
      <c r="CBR260" s="6"/>
      <c r="CBS260" s="6"/>
      <c r="CBT260" s="6"/>
      <c r="CBU260" s="6"/>
      <c r="CBV260" s="6"/>
      <c r="CBW260" s="6"/>
      <c r="CBX260" s="6"/>
      <c r="CBY260" s="6"/>
      <c r="CBZ260" s="6"/>
      <c r="CCA260" s="6"/>
      <c r="CCB260" s="6"/>
      <c r="CCC260" s="6"/>
      <c r="CCD260" s="6"/>
      <c r="CCE260" s="6"/>
      <c r="CCF260" s="6"/>
      <c r="CCG260" s="6"/>
      <c r="CCH260" s="6"/>
      <c r="CCI260" s="6"/>
      <c r="CCJ260" s="6"/>
      <c r="CCK260" s="6"/>
      <c r="CCL260" s="6"/>
      <c r="CCM260" s="6"/>
      <c r="CCN260" s="6"/>
      <c r="CCO260" s="6"/>
      <c r="CCP260" s="6"/>
      <c r="CCQ260" s="6"/>
      <c r="CCR260" s="6"/>
      <c r="CCS260" s="6"/>
      <c r="CCT260" s="6"/>
      <c r="CCU260" s="6"/>
      <c r="CCV260" s="6"/>
      <c r="CCW260" s="6"/>
      <c r="CCX260" s="6"/>
      <c r="CCY260" s="6"/>
      <c r="CCZ260" s="6"/>
      <c r="CDA260" s="6"/>
      <c r="CDB260" s="6"/>
      <c r="CDC260" s="6"/>
      <c r="CDD260" s="6"/>
      <c r="CDE260" s="6"/>
      <c r="CDF260" s="6"/>
      <c r="CDG260" s="6"/>
      <c r="CDH260" s="6"/>
      <c r="CDI260" s="6"/>
      <c r="CDJ260" s="6"/>
      <c r="CDK260" s="6"/>
      <c r="CDL260" s="6"/>
      <c r="CDM260" s="6"/>
      <c r="CDN260" s="6"/>
      <c r="CDO260" s="6"/>
      <c r="CDP260" s="6"/>
      <c r="CDQ260" s="6"/>
      <c r="CDR260" s="6"/>
      <c r="CDS260" s="6"/>
      <c r="CDT260" s="6"/>
      <c r="CDU260" s="6"/>
      <c r="CDV260" s="6"/>
      <c r="CDW260" s="6"/>
      <c r="CDX260" s="6"/>
      <c r="CDY260" s="6"/>
      <c r="CDZ260" s="6"/>
      <c r="CEA260" s="6"/>
      <c r="CEB260" s="6"/>
      <c r="CEC260" s="6"/>
      <c r="CED260" s="6"/>
      <c r="CEE260" s="6"/>
      <c r="CEF260" s="6"/>
      <c r="CEG260" s="6"/>
      <c r="CEH260" s="6"/>
      <c r="CEI260" s="6"/>
      <c r="CEJ260" s="6"/>
      <c r="CEK260" s="6"/>
      <c r="CEL260" s="6"/>
      <c r="CEM260" s="6"/>
      <c r="CEN260" s="6"/>
      <c r="CEO260" s="6"/>
      <c r="CEP260" s="6"/>
      <c r="CEQ260" s="6"/>
      <c r="CER260" s="6"/>
      <c r="CES260" s="6"/>
      <c r="CET260" s="6"/>
      <c r="CEU260" s="6"/>
      <c r="CEV260" s="6"/>
      <c r="CEW260" s="6"/>
      <c r="CEX260" s="6"/>
      <c r="CEY260" s="6"/>
      <c r="CEZ260" s="6"/>
      <c r="CFA260" s="6"/>
      <c r="CFB260" s="6"/>
      <c r="CFC260" s="6"/>
      <c r="CFD260" s="6"/>
      <c r="CFE260" s="6"/>
      <c r="CFF260" s="6"/>
      <c r="CFG260" s="6"/>
      <c r="CFH260" s="6"/>
      <c r="CFI260" s="6"/>
      <c r="CFJ260" s="6"/>
      <c r="CFK260" s="6"/>
      <c r="CFL260" s="6"/>
      <c r="CFM260" s="6"/>
      <c r="CFN260" s="6"/>
      <c r="CFO260" s="6"/>
      <c r="CFP260" s="6"/>
      <c r="CFQ260" s="6"/>
      <c r="CFR260" s="6"/>
      <c r="CFS260" s="6"/>
      <c r="CFT260" s="6"/>
      <c r="CFU260" s="6"/>
      <c r="CFV260" s="6"/>
      <c r="CFW260" s="6"/>
      <c r="CFX260" s="6"/>
      <c r="CFY260" s="6"/>
      <c r="CFZ260" s="6"/>
      <c r="CGA260" s="6"/>
      <c r="CGB260" s="6"/>
      <c r="CGC260" s="6"/>
      <c r="CGD260" s="6"/>
      <c r="CGE260" s="6"/>
      <c r="CGF260" s="6"/>
      <c r="CGG260" s="6"/>
      <c r="CGH260" s="6"/>
      <c r="CGI260" s="6"/>
      <c r="CGJ260" s="6"/>
      <c r="CGK260" s="6"/>
      <c r="CGL260" s="6"/>
      <c r="CGM260" s="6"/>
      <c r="CGN260" s="6"/>
      <c r="CGO260" s="6"/>
      <c r="CGP260" s="6"/>
      <c r="CGQ260" s="6"/>
      <c r="CGR260" s="6"/>
      <c r="CGS260" s="6"/>
      <c r="CGT260" s="6"/>
      <c r="CGU260" s="6"/>
      <c r="CGV260" s="6"/>
      <c r="CGW260" s="6"/>
      <c r="CGX260" s="6"/>
      <c r="CGY260" s="6"/>
      <c r="CGZ260" s="6"/>
      <c r="CHA260" s="6"/>
      <c r="CHB260" s="6"/>
      <c r="CHC260" s="6"/>
      <c r="CHD260" s="6"/>
      <c r="CHE260" s="6"/>
      <c r="CHF260" s="6"/>
      <c r="CHG260" s="6"/>
      <c r="CHH260" s="6"/>
      <c r="CHI260" s="6"/>
      <c r="CHJ260" s="6"/>
      <c r="CHK260" s="6"/>
      <c r="CHL260" s="6"/>
      <c r="CHM260" s="6"/>
      <c r="CHN260" s="6"/>
      <c r="CHO260" s="6"/>
      <c r="CHP260" s="6"/>
      <c r="CHQ260" s="6"/>
      <c r="CHR260" s="6"/>
      <c r="CHS260" s="6"/>
      <c r="CHT260" s="6"/>
      <c r="CHU260" s="6"/>
      <c r="CHV260" s="6"/>
      <c r="CHW260" s="6"/>
      <c r="CHX260" s="6"/>
      <c r="CHY260" s="6"/>
      <c r="CHZ260" s="6"/>
      <c r="CIA260" s="6"/>
      <c r="CIB260" s="6"/>
      <c r="CIC260" s="6"/>
      <c r="CID260" s="6"/>
      <c r="CIE260" s="6"/>
      <c r="CIF260" s="6"/>
      <c r="CIG260" s="6"/>
      <c r="CIH260" s="6"/>
      <c r="CII260" s="6"/>
      <c r="CIJ260" s="6"/>
      <c r="CIK260" s="6"/>
      <c r="CIL260" s="6"/>
      <c r="CIM260" s="6"/>
      <c r="CIN260" s="6"/>
      <c r="CIO260" s="6"/>
      <c r="CIP260" s="6"/>
      <c r="CIQ260" s="6"/>
      <c r="CIR260" s="6"/>
      <c r="CIS260" s="6"/>
      <c r="CIT260" s="6"/>
      <c r="CIU260" s="6"/>
      <c r="CIV260" s="6"/>
      <c r="CIW260" s="6"/>
      <c r="CIX260" s="6"/>
      <c r="CIY260" s="6"/>
      <c r="CIZ260" s="6"/>
      <c r="CJA260" s="6"/>
      <c r="CJB260" s="6"/>
      <c r="CJC260" s="6"/>
      <c r="CJD260" s="6"/>
      <c r="CJE260" s="6"/>
      <c r="CJF260" s="6"/>
      <c r="CJG260" s="6"/>
      <c r="CJH260" s="6"/>
      <c r="CJI260" s="6"/>
      <c r="CJJ260" s="6"/>
      <c r="CJK260" s="6"/>
      <c r="CJL260" s="6"/>
      <c r="CJM260" s="6"/>
      <c r="CJN260" s="6"/>
      <c r="CJO260" s="6"/>
      <c r="CJP260" s="6"/>
      <c r="CJQ260" s="6"/>
      <c r="CJR260" s="6"/>
      <c r="CJS260" s="6"/>
      <c r="CJT260" s="6"/>
      <c r="CJU260" s="6"/>
      <c r="CJV260" s="6"/>
      <c r="CJW260" s="6"/>
      <c r="CJX260" s="6"/>
      <c r="CJY260" s="6"/>
      <c r="CJZ260" s="6"/>
      <c r="CKA260" s="6"/>
      <c r="CKB260" s="6"/>
      <c r="CKC260" s="6"/>
      <c r="CKD260" s="6"/>
      <c r="CKE260" s="6"/>
      <c r="CKF260" s="6"/>
      <c r="CKG260" s="6"/>
      <c r="CKH260" s="6"/>
      <c r="CKI260" s="6"/>
      <c r="CKJ260" s="6"/>
      <c r="CKK260" s="6"/>
      <c r="CKL260" s="6"/>
      <c r="CKM260" s="6"/>
      <c r="CKN260" s="6"/>
      <c r="CKO260" s="6"/>
      <c r="CKP260" s="6"/>
      <c r="CKQ260" s="6"/>
      <c r="CKR260" s="6"/>
      <c r="CKS260" s="6"/>
      <c r="CKT260" s="6"/>
      <c r="CKU260" s="6"/>
      <c r="CKV260" s="6"/>
      <c r="CKW260" s="6"/>
      <c r="CKX260" s="6"/>
      <c r="CKY260" s="6"/>
      <c r="CKZ260" s="6"/>
      <c r="CLA260" s="6"/>
      <c r="CLB260" s="6"/>
      <c r="CLC260" s="6"/>
      <c r="CLD260" s="6"/>
      <c r="CLE260" s="6"/>
      <c r="CLF260" s="6"/>
      <c r="CLG260" s="6"/>
      <c r="CLH260" s="6"/>
      <c r="CLI260" s="6"/>
      <c r="CLJ260" s="6"/>
      <c r="CLK260" s="6"/>
      <c r="CLL260" s="6"/>
      <c r="CLM260" s="6"/>
      <c r="CLN260" s="6"/>
      <c r="CLO260" s="6"/>
      <c r="CLP260" s="6"/>
      <c r="CLQ260" s="6"/>
      <c r="CLR260" s="6"/>
      <c r="CLS260" s="6"/>
      <c r="CLT260" s="6"/>
      <c r="CLU260" s="6"/>
      <c r="CLV260" s="6"/>
      <c r="CLW260" s="6"/>
      <c r="CLX260" s="6"/>
      <c r="CLY260" s="6"/>
      <c r="CLZ260" s="6"/>
      <c r="CMA260" s="6"/>
      <c r="CMB260" s="6"/>
      <c r="CMC260" s="6"/>
      <c r="CMD260" s="6"/>
      <c r="CME260" s="6"/>
      <c r="CMF260" s="6"/>
      <c r="CMG260" s="6"/>
      <c r="CMH260" s="6"/>
      <c r="CMI260" s="6"/>
      <c r="CMJ260" s="6"/>
      <c r="CMK260" s="6"/>
      <c r="CML260" s="6"/>
      <c r="CMM260" s="6"/>
      <c r="CMN260" s="6"/>
      <c r="CMO260" s="6"/>
      <c r="CMP260" s="6"/>
      <c r="CMQ260" s="6"/>
      <c r="CMR260" s="6"/>
      <c r="CMS260" s="6"/>
      <c r="CMT260" s="6"/>
      <c r="CMU260" s="6"/>
      <c r="CMV260" s="6"/>
      <c r="CMW260" s="6"/>
      <c r="CMX260" s="6"/>
      <c r="CMY260" s="6"/>
      <c r="CMZ260" s="6"/>
      <c r="CNA260" s="6"/>
      <c r="CNB260" s="6"/>
      <c r="CNC260" s="6"/>
      <c r="CND260" s="6"/>
      <c r="CNE260" s="6"/>
      <c r="CNF260" s="6"/>
      <c r="CNG260" s="6"/>
      <c r="CNH260" s="6"/>
      <c r="CNI260" s="6"/>
      <c r="CNJ260" s="6"/>
      <c r="CNK260" s="6"/>
      <c r="CNL260" s="6"/>
      <c r="CNM260" s="6"/>
      <c r="CNN260" s="6"/>
      <c r="CNO260" s="6"/>
      <c r="CNP260" s="6"/>
      <c r="CNQ260" s="6"/>
      <c r="CNR260" s="6"/>
      <c r="CNS260" s="6"/>
      <c r="CNT260" s="6"/>
      <c r="CNU260" s="6"/>
      <c r="CNV260" s="6"/>
      <c r="CNW260" s="6"/>
      <c r="CNX260" s="6"/>
      <c r="CNY260" s="6"/>
      <c r="CNZ260" s="6"/>
      <c r="COA260" s="6"/>
      <c r="COB260" s="6"/>
      <c r="COC260" s="6"/>
      <c r="COD260" s="6"/>
      <c r="COE260" s="6"/>
      <c r="COF260" s="6"/>
      <c r="COG260" s="6"/>
      <c r="COH260" s="6"/>
      <c r="COI260" s="6"/>
      <c r="COJ260" s="6"/>
      <c r="COK260" s="6"/>
      <c r="COL260" s="6"/>
      <c r="COM260" s="6"/>
      <c r="CON260" s="6"/>
      <c r="COO260" s="6"/>
      <c r="COP260" s="6"/>
      <c r="COQ260" s="6"/>
      <c r="COR260" s="6"/>
      <c r="COS260" s="6"/>
      <c r="COT260" s="6"/>
      <c r="COU260" s="6"/>
      <c r="COV260" s="6"/>
      <c r="COW260" s="6"/>
      <c r="COX260" s="6"/>
      <c r="COY260" s="6"/>
      <c r="COZ260" s="6"/>
      <c r="CPA260" s="6"/>
      <c r="CPB260" s="6"/>
      <c r="CPC260" s="6"/>
      <c r="CPD260" s="6"/>
      <c r="CPE260" s="6"/>
      <c r="CPF260" s="6"/>
      <c r="CPG260" s="6"/>
      <c r="CPH260" s="6"/>
      <c r="CPI260" s="6"/>
      <c r="CPJ260" s="6"/>
      <c r="CPK260" s="6"/>
      <c r="CPL260" s="6"/>
      <c r="CPM260" s="6"/>
      <c r="CPN260" s="6"/>
      <c r="CPO260" s="6"/>
      <c r="CPP260" s="6"/>
      <c r="CPQ260" s="6"/>
      <c r="CPR260" s="6"/>
      <c r="CPS260" s="6"/>
      <c r="CPT260" s="6"/>
      <c r="CPU260" s="6"/>
      <c r="CPV260" s="6"/>
      <c r="CPW260" s="6"/>
      <c r="CPX260" s="6"/>
      <c r="CPY260" s="6"/>
      <c r="CPZ260" s="6"/>
      <c r="CQA260" s="6"/>
      <c r="CQB260" s="6"/>
      <c r="CQC260" s="6"/>
      <c r="CQD260" s="6"/>
      <c r="CQE260" s="6"/>
      <c r="CQF260" s="6"/>
      <c r="CQG260" s="6"/>
      <c r="CQH260" s="6"/>
      <c r="CQI260" s="6"/>
      <c r="CQJ260" s="6"/>
      <c r="CQK260" s="6"/>
      <c r="CQL260" s="6"/>
      <c r="CQM260" s="6"/>
      <c r="CQN260" s="6"/>
      <c r="CQO260" s="6"/>
      <c r="CQP260" s="6"/>
      <c r="CQQ260" s="6"/>
      <c r="CQR260" s="6"/>
      <c r="CQS260" s="6"/>
      <c r="CQT260" s="6"/>
      <c r="CQU260" s="6"/>
      <c r="CQV260" s="6"/>
      <c r="CQW260" s="6"/>
      <c r="CQX260" s="6"/>
      <c r="CQY260" s="6"/>
      <c r="CQZ260" s="6"/>
      <c r="CRA260" s="6"/>
      <c r="CRB260" s="6"/>
      <c r="CRC260" s="6"/>
      <c r="CRD260" s="6"/>
      <c r="CRE260" s="6"/>
      <c r="CRF260" s="6"/>
      <c r="CRG260" s="6"/>
      <c r="CRH260" s="6"/>
      <c r="CRI260" s="6"/>
      <c r="CRJ260" s="6"/>
      <c r="CRK260" s="6"/>
      <c r="CRL260" s="6"/>
      <c r="CRM260" s="6"/>
      <c r="CRN260" s="6"/>
      <c r="CRO260" s="6"/>
      <c r="CRP260" s="6"/>
      <c r="CRQ260" s="6"/>
      <c r="CRR260" s="6"/>
      <c r="CRS260" s="6"/>
      <c r="CRT260" s="6"/>
      <c r="CRU260" s="6"/>
      <c r="CRV260" s="6"/>
      <c r="CRW260" s="6"/>
      <c r="CRX260" s="6"/>
      <c r="CRY260" s="6"/>
      <c r="CRZ260" s="6"/>
      <c r="CSA260" s="6"/>
      <c r="CSB260" s="6"/>
      <c r="CSC260" s="6"/>
      <c r="CSD260" s="6"/>
      <c r="CSE260" s="6"/>
      <c r="CSF260" s="6"/>
      <c r="CSG260" s="6"/>
      <c r="CSH260" s="6"/>
      <c r="CSI260" s="6"/>
      <c r="CSJ260" s="6"/>
      <c r="CSK260" s="6"/>
      <c r="CSL260" s="6"/>
      <c r="CSM260" s="6"/>
      <c r="CSN260" s="6"/>
      <c r="CSO260" s="6"/>
      <c r="CSP260" s="6"/>
      <c r="CSQ260" s="6"/>
      <c r="CSR260" s="6"/>
      <c r="CSS260" s="6"/>
      <c r="CST260" s="6"/>
      <c r="CSU260" s="6"/>
      <c r="CSV260" s="6"/>
      <c r="CSW260" s="6"/>
      <c r="CSX260" s="6"/>
      <c r="CSY260" s="6"/>
      <c r="CSZ260" s="6"/>
      <c r="CTA260" s="6"/>
      <c r="CTB260" s="6"/>
      <c r="CTC260" s="6"/>
      <c r="CTD260" s="6"/>
      <c r="CTE260" s="6"/>
      <c r="CTF260" s="6"/>
      <c r="CTG260" s="6"/>
      <c r="CTH260" s="6"/>
      <c r="CTI260" s="6"/>
      <c r="CTJ260" s="6"/>
      <c r="CTK260" s="6"/>
      <c r="CTL260" s="6"/>
      <c r="CTM260" s="6"/>
      <c r="CTN260" s="6"/>
      <c r="CTO260" s="6"/>
      <c r="CTP260" s="6"/>
      <c r="CTQ260" s="6"/>
      <c r="CTR260" s="6"/>
      <c r="CTS260" s="6"/>
      <c r="CTT260" s="6"/>
      <c r="CTU260" s="6"/>
      <c r="CTV260" s="6"/>
      <c r="CTW260" s="6"/>
      <c r="CTX260" s="6"/>
      <c r="CTY260" s="6"/>
      <c r="CTZ260" s="6"/>
      <c r="CUA260" s="6"/>
      <c r="CUB260" s="6"/>
      <c r="CUC260" s="6"/>
      <c r="CUD260" s="6"/>
      <c r="CUE260" s="6"/>
      <c r="CUF260" s="6"/>
      <c r="CUG260" s="6"/>
      <c r="CUH260" s="6"/>
      <c r="CUI260" s="6"/>
      <c r="CUJ260" s="6"/>
      <c r="CUK260" s="6"/>
      <c r="CUL260" s="6"/>
      <c r="CUM260" s="6"/>
      <c r="CUN260" s="6"/>
      <c r="CUO260" s="6"/>
      <c r="CUP260" s="6"/>
      <c r="CUQ260" s="6"/>
      <c r="CUR260" s="6"/>
      <c r="CUS260" s="6"/>
      <c r="CUT260" s="6"/>
      <c r="CUU260" s="6"/>
      <c r="CUV260" s="6"/>
      <c r="CUW260" s="6"/>
      <c r="CUX260" s="6"/>
      <c r="CUY260" s="6"/>
      <c r="CUZ260" s="6"/>
      <c r="CVA260" s="6"/>
      <c r="CVB260" s="6"/>
      <c r="CVC260" s="6"/>
      <c r="CVD260" s="6"/>
      <c r="CVE260" s="6"/>
      <c r="CVF260" s="6"/>
      <c r="CVG260" s="6"/>
      <c r="CVH260" s="6"/>
      <c r="CVI260" s="6"/>
      <c r="CVJ260" s="6"/>
      <c r="CVK260" s="6"/>
      <c r="CVL260" s="6"/>
      <c r="CVM260" s="6"/>
      <c r="CVN260" s="6"/>
      <c r="CVO260" s="6"/>
      <c r="CVP260" s="6"/>
      <c r="CVQ260" s="6"/>
      <c r="CVR260" s="6"/>
      <c r="CVS260" s="6"/>
      <c r="CVT260" s="6"/>
      <c r="CVU260" s="6"/>
      <c r="CVV260" s="6"/>
      <c r="CVW260" s="6"/>
      <c r="CVX260" s="6"/>
      <c r="CVY260" s="6"/>
      <c r="CVZ260" s="6"/>
      <c r="CWA260" s="6"/>
      <c r="CWB260" s="6"/>
      <c r="CWC260" s="6"/>
      <c r="CWD260" s="6"/>
      <c r="CWE260" s="6"/>
      <c r="CWF260" s="6"/>
      <c r="CWG260" s="6"/>
      <c r="CWH260" s="6"/>
      <c r="CWI260" s="6"/>
      <c r="CWJ260" s="6"/>
      <c r="CWK260" s="6"/>
      <c r="CWL260" s="6"/>
      <c r="CWM260" s="6"/>
      <c r="CWN260" s="6"/>
      <c r="CWO260" s="6"/>
      <c r="CWP260" s="6"/>
      <c r="CWQ260" s="6"/>
      <c r="CWR260" s="6"/>
      <c r="CWS260" s="6"/>
      <c r="CWT260" s="6"/>
      <c r="CWU260" s="6"/>
      <c r="CWV260" s="6"/>
      <c r="CWW260" s="6"/>
      <c r="CWX260" s="6"/>
      <c r="CWY260" s="6"/>
      <c r="CWZ260" s="6"/>
      <c r="CXA260" s="6"/>
      <c r="CXB260" s="6"/>
      <c r="CXC260" s="6"/>
      <c r="CXD260" s="6"/>
      <c r="CXE260" s="6"/>
      <c r="CXF260" s="6"/>
      <c r="CXG260" s="6"/>
      <c r="CXH260" s="6"/>
      <c r="CXI260" s="6"/>
      <c r="CXJ260" s="6"/>
      <c r="CXK260" s="6"/>
      <c r="CXL260" s="6"/>
      <c r="CXM260" s="6"/>
      <c r="CXN260" s="6"/>
      <c r="CXO260" s="6"/>
      <c r="CXP260" s="6"/>
      <c r="CXQ260" s="6"/>
      <c r="CXR260" s="6"/>
      <c r="CXS260" s="6"/>
      <c r="CXT260" s="6"/>
      <c r="CXU260" s="6"/>
      <c r="CXV260" s="6"/>
      <c r="CXW260" s="6"/>
      <c r="CXX260" s="6"/>
      <c r="CXY260" s="6"/>
      <c r="CXZ260" s="6"/>
      <c r="CYA260" s="6"/>
      <c r="CYB260" s="6"/>
      <c r="CYC260" s="6"/>
      <c r="CYD260" s="6"/>
      <c r="CYE260" s="6"/>
      <c r="CYF260" s="6"/>
      <c r="CYG260" s="6"/>
      <c r="CYH260" s="6"/>
      <c r="CYI260" s="6"/>
      <c r="CYJ260" s="6"/>
      <c r="CYK260" s="6"/>
      <c r="CYL260" s="6"/>
      <c r="CYM260" s="6"/>
      <c r="CYN260" s="6"/>
      <c r="CYO260" s="6"/>
      <c r="CYP260" s="6"/>
      <c r="CYQ260" s="6"/>
      <c r="CYR260" s="6"/>
      <c r="CYS260" s="6"/>
      <c r="CYT260" s="6"/>
      <c r="CYU260" s="6"/>
      <c r="CYV260" s="6"/>
      <c r="CYW260" s="6"/>
      <c r="CYX260" s="6"/>
      <c r="CYY260" s="6"/>
      <c r="CYZ260" s="6"/>
      <c r="CZA260" s="6"/>
      <c r="CZB260" s="6"/>
      <c r="CZC260" s="6"/>
      <c r="CZD260" s="6"/>
      <c r="CZE260" s="6"/>
      <c r="CZF260" s="6"/>
      <c r="CZG260" s="6"/>
      <c r="CZH260" s="6"/>
      <c r="CZI260" s="6"/>
      <c r="CZJ260" s="6"/>
      <c r="CZK260" s="6"/>
      <c r="CZL260" s="6"/>
      <c r="CZM260" s="6"/>
      <c r="CZN260" s="6"/>
      <c r="CZO260" s="6"/>
      <c r="CZP260" s="6"/>
      <c r="CZQ260" s="6"/>
      <c r="CZR260" s="6"/>
      <c r="CZS260" s="6"/>
      <c r="CZT260" s="6"/>
      <c r="CZU260" s="6"/>
      <c r="CZV260" s="6"/>
      <c r="CZW260" s="6"/>
      <c r="CZX260" s="6"/>
      <c r="CZY260" s="6"/>
      <c r="CZZ260" s="6"/>
      <c r="DAA260" s="6"/>
      <c r="DAB260" s="6"/>
      <c r="DAC260" s="6"/>
      <c r="DAD260" s="6"/>
      <c r="DAE260" s="6"/>
      <c r="DAF260" s="6"/>
      <c r="DAG260" s="6"/>
      <c r="DAH260" s="6"/>
      <c r="DAI260" s="6"/>
      <c r="DAJ260" s="6"/>
      <c r="DAK260" s="6"/>
      <c r="DAL260" s="6"/>
      <c r="DAM260" s="6"/>
      <c r="DAN260" s="6"/>
      <c r="DAO260" s="6"/>
      <c r="DAP260" s="6"/>
      <c r="DAQ260" s="6"/>
      <c r="DAR260" s="6"/>
      <c r="DAS260" s="6"/>
      <c r="DAT260" s="6"/>
      <c r="DAU260" s="6"/>
      <c r="DAV260" s="6"/>
      <c r="DAW260" s="6"/>
      <c r="DAX260" s="6"/>
      <c r="DAY260" s="6"/>
      <c r="DAZ260" s="6"/>
      <c r="DBA260" s="6"/>
      <c r="DBB260" s="6"/>
      <c r="DBC260" s="6"/>
      <c r="DBD260" s="6"/>
      <c r="DBE260" s="6"/>
      <c r="DBF260" s="6"/>
      <c r="DBG260" s="6"/>
      <c r="DBH260" s="6"/>
      <c r="DBI260" s="6"/>
      <c r="DBJ260" s="6"/>
      <c r="DBK260" s="6"/>
      <c r="DBL260" s="6"/>
      <c r="DBM260" s="6"/>
      <c r="DBN260" s="6"/>
      <c r="DBO260" s="6"/>
      <c r="DBP260" s="6"/>
      <c r="DBQ260" s="6"/>
      <c r="DBR260" s="6"/>
      <c r="DBS260" s="6"/>
      <c r="DBT260" s="6"/>
      <c r="DBU260" s="6"/>
      <c r="DBV260" s="6"/>
      <c r="DBW260" s="6"/>
      <c r="DBX260" s="6"/>
      <c r="DBY260" s="6"/>
      <c r="DBZ260" s="6"/>
      <c r="DCA260" s="6"/>
      <c r="DCB260" s="6"/>
      <c r="DCC260" s="6"/>
      <c r="DCD260" s="6"/>
      <c r="DCE260" s="6"/>
      <c r="DCF260" s="6"/>
      <c r="DCG260" s="6"/>
      <c r="DCH260" s="6"/>
      <c r="DCI260" s="6"/>
      <c r="DCJ260" s="6"/>
      <c r="DCK260" s="6"/>
      <c r="DCL260" s="6"/>
      <c r="DCM260" s="6"/>
      <c r="DCN260" s="6"/>
      <c r="DCO260" s="6"/>
      <c r="DCP260" s="6"/>
      <c r="DCQ260" s="6"/>
      <c r="DCR260" s="6"/>
      <c r="DCS260" s="6"/>
      <c r="DCT260" s="6"/>
      <c r="DCU260" s="6"/>
      <c r="DCV260" s="6"/>
      <c r="DCW260" s="6"/>
      <c r="DCX260" s="6"/>
      <c r="DCY260" s="6"/>
      <c r="DCZ260" s="6"/>
      <c r="DDA260" s="6"/>
      <c r="DDB260" s="6"/>
      <c r="DDC260" s="6"/>
      <c r="DDD260" s="6"/>
      <c r="DDE260" s="6"/>
      <c r="DDF260" s="6"/>
      <c r="DDG260" s="6"/>
      <c r="DDH260" s="6"/>
      <c r="DDI260" s="6"/>
      <c r="DDJ260" s="6"/>
      <c r="DDK260" s="6"/>
      <c r="DDL260" s="6"/>
      <c r="DDM260" s="6"/>
      <c r="DDN260" s="6"/>
      <c r="DDO260" s="6"/>
      <c r="DDP260" s="6"/>
      <c r="DDQ260" s="6"/>
      <c r="DDR260" s="6"/>
      <c r="DDS260" s="6"/>
      <c r="DDT260" s="6"/>
      <c r="DDU260" s="6"/>
      <c r="DDV260" s="6"/>
      <c r="DDW260" s="6"/>
      <c r="DDX260" s="6"/>
      <c r="DDY260" s="6"/>
      <c r="DDZ260" s="6"/>
      <c r="DEA260" s="6"/>
      <c r="DEB260" s="6"/>
      <c r="DEC260" s="6"/>
      <c r="DED260" s="6"/>
      <c r="DEE260" s="6"/>
      <c r="DEF260" s="6"/>
      <c r="DEG260" s="6"/>
      <c r="DEH260" s="6"/>
      <c r="DEI260" s="6"/>
      <c r="DEJ260" s="6"/>
      <c r="DEK260" s="6"/>
      <c r="DEL260" s="6"/>
      <c r="DEM260" s="6"/>
      <c r="DEN260" s="6"/>
      <c r="DEO260" s="6"/>
      <c r="DEP260" s="6"/>
      <c r="DEQ260" s="6"/>
      <c r="DER260" s="6"/>
      <c r="DES260" s="6"/>
      <c r="DET260" s="6"/>
      <c r="DEU260" s="6"/>
      <c r="DEV260" s="6"/>
      <c r="DEW260" s="6"/>
      <c r="DEX260" s="6"/>
      <c r="DEY260" s="6"/>
      <c r="DEZ260" s="6"/>
      <c r="DFA260" s="6"/>
      <c r="DFB260" s="6"/>
      <c r="DFC260" s="6"/>
      <c r="DFD260" s="6"/>
      <c r="DFE260" s="6"/>
      <c r="DFF260" s="6"/>
      <c r="DFG260" s="6"/>
      <c r="DFH260" s="6"/>
      <c r="DFI260" s="6"/>
      <c r="DFJ260" s="6"/>
      <c r="DFK260" s="6"/>
      <c r="DFL260" s="6"/>
      <c r="DFM260" s="6"/>
      <c r="DFN260" s="6"/>
      <c r="DFO260" s="6"/>
      <c r="DFP260" s="6"/>
      <c r="DFQ260" s="6"/>
      <c r="DFR260" s="6"/>
      <c r="DFS260" s="6"/>
      <c r="DFT260" s="6"/>
      <c r="DFU260" s="6"/>
      <c r="DFV260" s="6"/>
      <c r="DFW260" s="6"/>
      <c r="DFX260" s="6"/>
      <c r="DFY260" s="6"/>
      <c r="DFZ260" s="6"/>
      <c r="DGA260" s="6"/>
      <c r="DGB260" s="6"/>
      <c r="DGC260" s="6"/>
      <c r="DGD260" s="6"/>
      <c r="DGE260" s="6"/>
      <c r="DGF260" s="6"/>
      <c r="DGG260" s="6"/>
      <c r="DGH260" s="6"/>
      <c r="DGI260" s="6"/>
      <c r="DGJ260" s="6"/>
      <c r="DGK260" s="6"/>
      <c r="DGL260" s="6"/>
      <c r="DGM260" s="6"/>
      <c r="DGN260" s="6"/>
      <c r="DGO260" s="6"/>
      <c r="DGP260" s="6"/>
      <c r="DGQ260" s="6"/>
      <c r="DGR260" s="6"/>
      <c r="DGS260" s="6"/>
      <c r="DGT260" s="6"/>
      <c r="DGU260" s="6"/>
      <c r="DGV260" s="6"/>
      <c r="DGW260" s="6"/>
      <c r="DGX260" s="6"/>
      <c r="DGY260" s="6"/>
      <c r="DGZ260" s="6"/>
      <c r="DHA260" s="6"/>
      <c r="DHB260" s="6"/>
      <c r="DHC260" s="6"/>
      <c r="DHD260" s="6"/>
      <c r="DHE260" s="6"/>
      <c r="DHF260" s="6"/>
      <c r="DHG260" s="6"/>
      <c r="DHH260" s="6"/>
      <c r="DHI260" s="6"/>
      <c r="DHJ260" s="6"/>
      <c r="DHK260" s="6"/>
      <c r="DHL260" s="6"/>
      <c r="DHM260" s="6"/>
      <c r="DHN260" s="6"/>
      <c r="DHO260" s="6"/>
      <c r="DHP260" s="6"/>
      <c r="DHQ260" s="6"/>
      <c r="DHR260" s="6"/>
      <c r="DHS260" s="6"/>
      <c r="DHT260" s="6"/>
      <c r="DHU260" s="6"/>
      <c r="DHV260" s="6"/>
      <c r="DHW260" s="6"/>
      <c r="DHX260" s="6"/>
      <c r="DHY260" s="6"/>
      <c r="DHZ260" s="6"/>
      <c r="DIA260" s="6"/>
      <c r="DIB260" s="6"/>
      <c r="DIC260" s="6"/>
      <c r="DID260" s="6"/>
      <c r="DIE260" s="6"/>
      <c r="DIF260" s="6"/>
      <c r="DIG260" s="6"/>
      <c r="DIH260" s="6"/>
      <c r="DII260" s="6"/>
      <c r="DIJ260" s="6"/>
      <c r="DIK260" s="6"/>
      <c r="DIL260" s="6"/>
      <c r="DIM260" s="6"/>
      <c r="DIN260" s="6"/>
      <c r="DIO260" s="6"/>
      <c r="DIP260" s="6"/>
      <c r="DIQ260" s="6"/>
      <c r="DIR260" s="6"/>
      <c r="DIS260" s="6"/>
      <c r="DIT260" s="6"/>
      <c r="DIU260" s="6"/>
      <c r="DIV260" s="6"/>
      <c r="DIW260" s="6"/>
      <c r="DIX260" s="6"/>
      <c r="DIY260" s="6"/>
      <c r="DIZ260" s="6"/>
      <c r="DJA260" s="6"/>
      <c r="DJB260" s="6"/>
      <c r="DJC260" s="6"/>
      <c r="DJD260" s="6"/>
      <c r="DJE260" s="6"/>
      <c r="DJF260" s="6"/>
      <c r="DJG260" s="6"/>
      <c r="DJH260" s="6"/>
      <c r="DJI260" s="6"/>
      <c r="DJJ260" s="6"/>
      <c r="DJK260" s="6"/>
      <c r="DJL260" s="6"/>
      <c r="DJM260" s="6"/>
      <c r="DJN260" s="6"/>
      <c r="DJO260" s="6"/>
      <c r="DJP260" s="6"/>
      <c r="DJQ260" s="6"/>
      <c r="DJR260" s="6"/>
      <c r="DJS260" s="6"/>
      <c r="DJT260" s="6"/>
      <c r="DJU260" s="6"/>
      <c r="DJV260" s="6"/>
      <c r="DJW260" s="6"/>
      <c r="DJX260" s="6"/>
      <c r="DJY260" s="6"/>
      <c r="DJZ260" s="6"/>
      <c r="DKA260" s="6"/>
      <c r="DKB260" s="6"/>
      <c r="DKC260" s="6"/>
      <c r="DKD260" s="6"/>
      <c r="DKE260" s="6"/>
      <c r="DKF260" s="6"/>
      <c r="DKG260" s="6"/>
      <c r="DKH260" s="6"/>
      <c r="DKI260" s="6"/>
      <c r="DKJ260" s="6"/>
      <c r="DKK260" s="6"/>
      <c r="DKL260" s="6"/>
      <c r="DKM260" s="6"/>
      <c r="DKN260" s="6"/>
      <c r="DKO260" s="6"/>
      <c r="DKP260" s="6"/>
      <c r="DKQ260" s="6"/>
      <c r="DKR260" s="6"/>
      <c r="DKS260" s="6"/>
      <c r="DKT260" s="6"/>
      <c r="DKU260" s="6"/>
      <c r="DKV260" s="6"/>
      <c r="DKW260" s="6"/>
      <c r="DKX260" s="6"/>
      <c r="DKY260" s="6"/>
      <c r="DKZ260" s="6"/>
      <c r="DLA260" s="6"/>
      <c r="DLB260" s="6"/>
      <c r="DLC260" s="6"/>
      <c r="DLD260" s="6"/>
      <c r="DLE260" s="6"/>
      <c r="DLF260" s="6"/>
      <c r="DLG260" s="6"/>
      <c r="DLH260" s="6"/>
      <c r="DLI260" s="6"/>
      <c r="DLJ260" s="6"/>
      <c r="DLK260" s="6"/>
      <c r="DLL260" s="6"/>
      <c r="DLM260" s="6"/>
      <c r="DLN260" s="6"/>
      <c r="DLO260" s="6"/>
      <c r="DLP260" s="6"/>
      <c r="DLQ260" s="6"/>
      <c r="DLR260" s="6"/>
      <c r="DLS260" s="6"/>
      <c r="DLT260" s="6"/>
      <c r="DLU260" s="6"/>
      <c r="DLV260" s="6"/>
      <c r="DLW260" s="6"/>
      <c r="DLX260" s="6"/>
      <c r="DLY260" s="6"/>
      <c r="DLZ260" s="6"/>
      <c r="DMA260" s="6"/>
      <c r="DMB260" s="6"/>
      <c r="DMC260" s="6"/>
      <c r="DMD260" s="6"/>
      <c r="DME260" s="6"/>
      <c r="DMF260" s="6"/>
      <c r="DMG260" s="6"/>
      <c r="DMH260" s="6"/>
      <c r="DMI260" s="6"/>
      <c r="DMJ260" s="6"/>
      <c r="DMK260" s="6"/>
      <c r="DML260" s="6"/>
      <c r="DMM260" s="6"/>
      <c r="DMN260" s="6"/>
      <c r="DMO260" s="6"/>
      <c r="DMP260" s="6"/>
      <c r="DMQ260" s="6"/>
      <c r="DMR260" s="6"/>
      <c r="DMS260" s="6"/>
      <c r="DMT260" s="6"/>
      <c r="DMU260" s="6"/>
      <c r="DMV260" s="6"/>
      <c r="DMW260" s="6"/>
      <c r="DMX260" s="6"/>
      <c r="DMY260" s="6"/>
      <c r="DMZ260" s="6"/>
      <c r="DNA260" s="6"/>
      <c r="DNB260" s="6"/>
      <c r="DNC260" s="6"/>
      <c r="DND260" s="6"/>
      <c r="DNE260" s="6"/>
      <c r="DNF260" s="6"/>
      <c r="DNG260" s="6"/>
      <c r="DNH260" s="6"/>
      <c r="DNI260" s="6"/>
      <c r="DNJ260" s="6"/>
      <c r="DNK260" s="6"/>
      <c r="DNL260" s="6"/>
      <c r="DNM260" s="6"/>
      <c r="DNN260" s="6"/>
      <c r="DNO260" s="6"/>
      <c r="DNP260" s="6"/>
      <c r="DNQ260" s="6"/>
      <c r="DNR260" s="6"/>
      <c r="DNS260" s="6"/>
      <c r="DNT260" s="6"/>
      <c r="DNU260" s="6"/>
      <c r="DNV260" s="6"/>
      <c r="DNW260" s="6"/>
      <c r="DNX260" s="6"/>
      <c r="DNY260" s="6"/>
      <c r="DNZ260" s="6"/>
      <c r="DOA260" s="6"/>
      <c r="DOB260" s="6"/>
      <c r="DOC260" s="6"/>
      <c r="DOD260" s="6"/>
      <c r="DOE260" s="6"/>
      <c r="DOF260" s="6"/>
      <c r="DOG260" s="6"/>
      <c r="DOH260" s="6"/>
      <c r="DOI260" s="6"/>
      <c r="DOJ260" s="6"/>
      <c r="DOK260" s="6"/>
      <c r="DOL260" s="6"/>
      <c r="DOM260" s="6"/>
      <c r="DON260" s="6"/>
      <c r="DOO260" s="6"/>
      <c r="DOP260" s="6"/>
      <c r="DOQ260" s="6"/>
      <c r="DOR260" s="6"/>
      <c r="DOS260" s="6"/>
      <c r="DOT260" s="6"/>
      <c r="DOU260" s="6"/>
      <c r="DOV260" s="6"/>
      <c r="DOW260" s="6"/>
      <c r="DOX260" s="6"/>
      <c r="DOY260" s="6"/>
      <c r="DOZ260" s="6"/>
      <c r="DPA260" s="6"/>
      <c r="DPB260" s="6"/>
      <c r="DPC260" s="6"/>
      <c r="DPD260" s="6"/>
      <c r="DPE260" s="6"/>
      <c r="DPF260" s="6"/>
      <c r="DPG260" s="6"/>
      <c r="DPH260" s="6"/>
      <c r="DPI260" s="6"/>
      <c r="DPJ260" s="6"/>
      <c r="DPK260" s="6"/>
      <c r="DPL260" s="6"/>
      <c r="DPM260" s="6"/>
      <c r="DPN260" s="6"/>
      <c r="DPO260" s="6"/>
      <c r="DPP260" s="6"/>
      <c r="DPQ260" s="6"/>
      <c r="DPR260" s="6"/>
      <c r="DPS260" s="6"/>
      <c r="DPT260" s="6"/>
      <c r="DPU260" s="6"/>
      <c r="DPV260" s="6"/>
      <c r="DPW260" s="6"/>
      <c r="DPX260" s="6"/>
      <c r="DPY260" s="6"/>
      <c r="DPZ260" s="6"/>
      <c r="DQA260" s="6"/>
      <c r="DQB260" s="6"/>
      <c r="DQC260" s="6"/>
      <c r="DQD260" s="6"/>
      <c r="DQE260" s="6"/>
      <c r="DQF260" s="6"/>
      <c r="DQG260" s="6"/>
      <c r="DQH260" s="6"/>
      <c r="DQI260" s="6"/>
      <c r="DQJ260" s="6"/>
      <c r="DQK260" s="6"/>
      <c r="DQL260" s="6"/>
      <c r="DQM260" s="6"/>
      <c r="DQN260" s="6"/>
      <c r="DQO260" s="6"/>
      <c r="DQP260" s="6"/>
      <c r="DQQ260" s="6"/>
      <c r="DQR260" s="6"/>
      <c r="DQS260" s="6"/>
      <c r="DQT260" s="6"/>
      <c r="DQU260" s="6"/>
      <c r="DQV260" s="6"/>
      <c r="DQW260" s="6"/>
      <c r="DQX260" s="6"/>
      <c r="DQY260" s="6"/>
      <c r="DQZ260" s="6"/>
      <c r="DRA260" s="6"/>
      <c r="DRB260" s="6"/>
      <c r="DRC260" s="6"/>
      <c r="DRD260" s="6"/>
      <c r="DRE260" s="6"/>
      <c r="DRF260" s="6"/>
      <c r="DRG260" s="6"/>
      <c r="DRH260" s="6"/>
      <c r="DRI260" s="6"/>
      <c r="DRJ260" s="6"/>
      <c r="DRK260" s="6"/>
      <c r="DRL260" s="6"/>
      <c r="DRM260" s="6"/>
      <c r="DRN260" s="6"/>
      <c r="DRO260" s="6"/>
      <c r="DRP260" s="6"/>
      <c r="DRQ260" s="6"/>
      <c r="DRR260" s="6"/>
      <c r="DRS260" s="6"/>
      <c r="DRT260" s="6"/>
      <c r="DRU260" s="6"/>
      <c r="DRV260" s="6"/>
      <c r="DRW260" s="6"/>
      <c r="DRX260" s="6"/>
      <c r="DRY260" s="6"/>
      <c r="DRZ260" s="6"/>
      <c r="DSA260" s="6"/>
      <c r="DSB260" s="6"/>
      <c r="DSC260" s="6"/>
      <c r="DSD260" s="6"/>
      <c r="DSE260" s="6"/>
      <c r="DSF260" s="6"/>
      <c r="DSG260" s="6"/>
      <c r="DSH260" s="6"/>
      <c r="DSI260" s="6"/>
      <c r="DSJ260" s="6"/>
      <c r="DSK260" s="6"/>
      <c r="DSL260" s="6"/>
      <c r="DSM260" s="6"/>
      <c r="DSN260" s="6"/>
      <c r="DSO260" s="6"/>
      <c r="DSP260" s="6"/>
      <c r="DSQ260" s="6"/>
      <c r="DSR260" s="6"/>
      <c r="DSS260" s="6"/>
      <c r="DST260" s="6"/>
      <c r="DSU260" s="6"/>
      <c r="DSV260" s="6"/>
      <c r="DSW260" s="6"/>
      <c r="DSX260" s="6"/>
      <c r="DSY260" s="6"/>
      <c r="DSZ260" s="6"/>
      <c r="DTA260" s="6"/>
      <c r="DTB260" s="6"/>
      <c r="DTC260" s="6"/>
      <c r="DTD260" s="6"/>
      <c r="DTE260" s="6"/>
      <c r="DTF260" s="6"/>
      <c r="DTG260" s="6"/>
      <c r="DTH260" s="6"/>
      <c r="DTI260" s="6"/>
      <c r="DTJ260" s="6"/>
      <c r="DTK260" s="6"/>
      <c r="DTL260" s="6"/>
      <c r="DTM260" s="6"/>
      <c r="DTN260" s="6"/>
      <c r="DTO260" s="6"/>
      <c r="DTP260" s="6"/>
      <c r="DTQ260" s="6"/>
      <c r="DTR260" s="6"/>
      <c r="DTS260" s="6"/>
      <c r="DTT260" s="6"/>
      <c r="DTU260" s="6"/>
      <c r="DTV260" s="6"/>
      <c r="DTW260" s="6"/>
      <c r="DTX260" s="6"/>
      <c r="DTY260" s="6"/>
      <c r="DTZ260" s="6"/>
      <c r="DUA260" s="6"/>
      <c r="DUB260" s="6"/>
      <c r="DUC260" s="6"/>
      <c r="DUD260" s="6"/>
      <c r="DUE260" s="6"/>
      <c r="DUF260" s="6"/>
      <c r="DUG260" s="6"/>
      <c r="DUH260" s="6"/>
      <c r="DUI260" s="6"/>
      <c r="DUJ260" s="6"/>
      <c r="DUK260" s="6"/>
      <c r="DUL260" s="6"/>
      <c r="DUM260" s="6"/>
      <c r="DUN260" s="6"/>
      <c r="DUO260" s="6"/>
      <c r="DUP260" s="6"/>
      <c r="DUQ260" s="6"/>
      <c r="DUR260" s="6"/>
      <c r="DUS260" s="6"/>
      <c r="DUT260" s="6"/>
      <c r="DUU260" s="6"/>
      <c r="DUV260" s="6"/>
      <c r="DUW260" s="6"/>
      <c r="DUX260" s="6"/>
      <c r="DUY260" s="6"/>
      <c r="DUZ260" s="6"/>
      <c r="DVA260" s="6"/>
      <c r="DVB260" s="6"/>
      <c r="DVC260" s="6"/>
      <c r="DVD260" s="6"/>
      <c r="DVE260" s="6"/>
      <c r="DVF260" s="6"/>
      <c r="DVG260" s="6"/>
      <c r="DVH260" s="6"/>
      <c r="DVI260" s="6"/>
      <c r="DVJ260" s="6"/>
      <c r="DVK260" s="6"/>
      <c r="DVL260" s="6"/>
      <c r="DVM260" s="6"/>
      <c r="DVN260" s="6"/>
      <c r="DVO260" s="6"/>
      <c r="DVP260" s="6"/>
      <c r="DVQ260" s="6"/>
      <c r="DVR260" s="6"/>
      <c r="DVS260" s="6"/>
      <c r="DVT260" s="6"/>
      <c r="DVU260" s="6"/>
      <c r="DVV260" s="6"/>
      <c r="DVW260" s="6"/>
      <c r="DVX260" s="6"/>
      <c r="DVY260" s="6"/>
      <c r="DVZ260" s="6"/>
      <c r="DWA260" s="6"/>
      <c r="DWB260" s="6"/>
      <c r="DWC260" s="6"/>
      <c r="DWD260" s="6"/>
      <c r="DWE260" s="6"/>
      <c r="DWF260" s="6"/>
      <c r="DWG260" s="6"/>
      <c r="DWH260" s="6"/>
      <c r="DWI260" s="6"/>
      <c r="DWJ260" s="6"/>
      <c r="DWK260" s="6"/>
      <c r="DWL260" s="6"/>
      <c r="DWM260" s="6"/>
      <c r="DWN260" s="6"/>
      <c r="DWO260" s="6"/>
      <c r="DWP260" s="6"/>
      <c r="DWQ260" s="6"/>
      <c r="DWR260" s="6"/>
      <c r="DWS260" s="6"/>
      <c r="DWT260" s="6"/>
      <c r="DWU260" s="6"/>
      <c r="DWV260" s="6"/>
      <c r="DWW260" s="6"/>
      <c r="DWX260" s="6"/>
      <c r="DWY260" s="6"/>
      <c r="DWZ260" s="6"/>
      <c r="DXA260" s="6"/>
      <c r="DXB260" s="6"/>
      <c r="DXC260" s="6"/>
      <c r="DXD260" s="6"/>
      <c r="DXE260" s="6"/>
      <c r="DXF260" s="6"/>
      <c r="DXG260" s="6"/>
      <c r="DXH260" s="6"/>
      <c r="DXI260" s="6"/>
      <c r="DXJ260" s="6"/>
      <c r="DXK260" s="6"/>
      <c r="DXL260" s="6"/>
      <c r="DXM260" s="6"/>
      <c r="DXN260" s="6"/>
      <c r="DXO260" s="6"/>
      <c r="DXP260" s="6"/>
      <c r="DXQ260" s="6"/>
      <c r="DXR260" s="6"/>
      <c r="DXS260" s="6"/>
      <c r="DXT260" s="6"/>
      <c r="DXU260" s="6"/>
      <c r="DXV260" s="6"/>
      <c r="DXW260" s="6"/>
      <c r="DXX260" s="6"/>
      <c r="DXY260" s="6"/>
      <c r="DXZ260" s="6"/>
      <c r="DYA260" s="6"/>
      <c r="DYB260" s="6"/>
      <c r="DYC260" s="6"/>
      <c r="DYD260" s="6"/>
      <c r="DYE260" s="6"/>
      <c r="DYF260" s="6"/>
      <c r="DYG260" s="6"/>
      <c r="DYH260" s="6"/>
      <c r="DYI260" s="6"/>
      <c r="DYJ260" s="6"/>
      <c r="DYK260" s="6"/>
      <c r="DYL260" s="6"/>
      <c r="DYM260" s="6"/>
      <c r="DYN260" s="6"/>
      <c r="DYO260" s="6"/>
      <c r="DYP260" s="6"/>
      <c r="DYQ260" s="6"/>
      <c r="DYR260" s="6"/>
      <c r="DYS260" s="6"/>
      <c r="DYT260" s="6"/>
      <c r="DYU260" s="6"/>
      <c r="DYV260" s="6"/>
      <c r="DYW260" s="6"/>
      <c r="DYX260" s="6"/>
      <c r="DYY260" s="6"/>
      <c r="DYZ260" s="6"/>
      <c r="DZA260" s="6"/>
      <c r="DZB260" s="6"/>
      <c r="DZC260" s="6"/>
      <c r="DZD260" s="6"/>
      <c r="DZE260" s="6"/>
      <c r="DZF260" s="6"/>
      <c r="DZG260" s="6"/>
      <c r="DZH260" s="6"/>
      <c r="DZI260" s="6"/>
      <c r="DZJ260" s="6"/>
      <c r="DZK260" s="6"/>
      <c r="DZL260" s="6"/>
      <c r="DZM260" s="6"/>
      <c r="DZN260" s="6"/>
      <c r="DZO260" s="6"/>
      <c r="DZP260" s="6"/>
      <c r="DZQ260" s="6"/>
      <c r="DZR260" s="6"/>
      <c r="DZS260" s="6"/>
      <c r="DZT260" s="6"/>
      <c r="DZU260" s="6"/>
      <c r="DZV260" s="6"/>
      <c r="DZW260" s="6"/>
      <c r="DZX260" s="6"/>
      <c r="DZY260" s="6"/>
      <c r="DZZ260" s="6"/>
      <c r="EAA260" s="6"/>
      <c r="EAB260" s="6"/>
      <c r="EAC260" s="6"/>
      <c r="EAD260" s="6"/>
      <c r="EAE260" s="6"/>
      <c r="EAF260" s="6"/>
      <c r="EAG260" s="6"/>
      <c r="EAH260" s="6"/>
      <c r="EAI260" s="6"/>
      <c r="EAJ260" s="6"/>
      <c r="EAK260" s="6"/>
      <c r="EAL260" s="6"/>
      <c r="EAM260" s="6"/>
      <c r="EAN260" s="6"/>
      <c r="EAO260" s="6"/>
      <c r="EAP260" s="6"/>
      <c r="EAQ260" s="6"/>
      <c r="EAR260" s="6"/>
      <c r="EAS260" s="6"/>
      <c r="EAT260" s="6"/>
      <c r="EAU260" s="6"/>
      <c r="EAV260" s="6"/>
      <c r="EAW260" s="6"/>
      <c r="EAX260" s="6"/>
      <c r="EAY260" s="6"/>
      <c r="EAZ260" s="6"/>
      <c r="EBA260" s="6"/>
      <c r="EBB260" s="6"/>
      <c r="EBC260" s="6"/>
      <c r="EBD260" s="6"/>
      <c r="EBE260" s="6"/>
      <c r="EBF260" s="6"/>
      <c r="EBG260" s="6"/>
      <c r="EBH260" s="6"/>
      <c r="EBI260" s="6"/>
      <c r="EBJ260" s="6"/>
      <c r="EBK260" s="6"/>
      <c r="EBL260" s="6"/>
      <c r="EBM260" s="6"/>
      <c r="EBN260" s="6"/>
      <c r="EBO260" s="6"/>
      <c r="EBP260" s="6"/>
      <c r="EBQ260" s="6"/>
      <c r="EBR260" s="6"/>
      <c r="EBS260" s="6"/>
      <c r="EBT260" s="6"/>
      <c r="EBU260" s="6"/>
      <c r="EBV260" s="6"/>
      <c r="EBW260" s="6"/>
      <c r="EBX260" s="6"/>
      <c r="EBY260" s="6"/>
      <c r="EBZ260" s="6"/>
      <c r="ECA260" s="6"/>
      <c r="ECB260" s="6"/>
      <c r="ECC260" s="6"/>
      <c r="ECD260" s="6"/>
      <c r="ECE260" s="6"/>
      <c r="ECF260" s="6"/>
      <c r="ECG260" s="6"/>
      <c r="ECH260" s="6"/>
      <c r="ECI260" s="6"/>
      <c r="ECJ260" s="6"/>
      <c r="ECK260" s="6"/>
      <c r="ECL260" s="6"/>
      <c r="ECM260" s="6"/>
      <c r="ECN260" s="6"/>
      <c r="ECO260" s="6"/>
      <c r="ECP260" s="6"/>
      <c r="ECQ260" s="6"/>
      <c r="ECR260" s="6"/>
      <c r="ECS260" s="6"/>
      <c r="ECT260" s="6"/>
      <c r="ECU260" s="6"/>
      <c r="ECV260" s="6"/>
      <c r="ECW260" s="6"/>
      <c r="ECX260" s="6"/>
      <c r="ECY260" s="6"/>
      <c r="ECZ260" s="6"/>
      <c r="EDA260" s="6"/>
      <c r="EDB260" s="6"/>
      <c r="EDC260" s="6"/>
      <c r="EDD260" s="6"/>
      <c r="EDE260" s="6"/>
      <c r="EDF260" s="6"/>
      <c r="EDG260" s="6"/>
      <c r="EDH260" s="6"/>
      <c r="EDI260" s="6"/>
      <c r="EDJ260" s="6"/>
      <c r="EDK260" s="6"/>
      <c r="EDL260" s="6"/>
      <c r="EDM260" s="6"/>
      <c r="EDN260" s="6"/>
      <c r="EDO260" s="6"/>
      <c r="EDP260" s="6"/>
      <c r="EDQ260" s="6"/>
      <c r="EDR260" s="6"/>
      <c r="EDS260" s="6"/>
      <c r="EDT260" s="6"/>
      <c r="EDU260" s="6"/>
      <c r="EDV260" s="6"/>
      <c r="EDW260" s="6"/>
      <c r="EDX260" s="6"/>
      <c r="EDY260" s="6"/>
      <c r="EDZ260" s="6"/>
      <c r="EEA260" s="6"/>
      <c r="EEB260" s="6"/>
      <c r="EEC260" s="6"/>
      <c r="EED260" s="6"/>
      <c r="EEE260" s="6"/>
      <c r="EEF260" s="6"/>
      <c r="EEG260" s="6"/>
      <c r="EEH260" s="6"/>
      <c r="EEI260" s="6"/>
      <c r="EEJ260" s="6"/>
      <c r="EEK260" s="6"/>
      <c r="EEL260" s="6"/>
      <c r="EEM260" s="6"/>
      <c r="EEN260" s="6"/>
      <c r="EEO260" s="6"/>
      <c r="EEP260" s="6"/>
      <c r="EEQ260" s="6"/>
      <c r="EER260" s="6"/>
      <c r="EES260" s="6"/>
      <c r="EET260" s="6"/>
      <c r="EEU260" s="6"/>
      <c r="EEV260" s="6"/>
      <c r="EEW260" s="6"/>
      <c r="EEX260" s="6"/>
      <c r="EEY260" s="6"/>
      <c r="EEZ260" s="6"/>
      <c r="EFA260" s="6"/>
      <c r="EFB260" s="6"/>
      <c r="EFC260" s="6"/>
      <c r="EFD260" s="6"/>
      <c r="EFE260" s="6"/>
      <c r="EFF260" s="6"/>
      <c r="EFG260" s="6"/>
      <c r="EFH260" s="6"/>
      <c r="EFI260" s="6"/>
      <c r="EFJ260" s="6"/>
      <c r="EFK260" s="6"/>
      <c r="EFL260" s="6"/>
      <c r="EFM260" s="6"/>
      <c r="EFN260" s="6"/>
      <c r="EFO260" s="6"/>
      <c r="EFP260" s="6"/>
      <c r="EFQ260" s="6"/>
      <c r="EFR260" s="6"/>
      <c r="EFS260" s="6"/>
      <c r="EFT260" s="6"/>
      <c r="EFU260" s="6"/>
      <c r="EFV260" s="6"/>
      <c r="EFW260" s="6"/>
      <c r="EFX260" s="6"/>
      <c r="EFY260" s="6"/>
      <c r="EFZ260" s="6"/>
      <c r="EGA260" s="6"/>
      <c r="EGB260" s="6"/>
      <c r="EGC260" s="6"/>
      <c r="EGD260" s="6"/>
      <c r="EGE260" s="6"/>
      <c r="EGF260" s="6"/>
      <c r="EGG260" s="6"/>
      <c r="EGH260" s="6"/>
      <c r="EGI260" s="6"/>
      <c r="EGJ260" s="6"/>
      <c r="EGK260" s="6"/>
      <c r="EGL260" s="6"/>
      <c r="EGM260" s="6"/>
      <c r="EGN260" s="6"/>
      <c r="EGO260" s="6"/>
      <c r="EGP260" s="6"/>
      <c r="EGQ260" s="6"/>
      <c r="EGR260" s="6"/>
      <c r="EGS260" s="6"/>
      <c r="EGT260" s="6"/>
      <c r="EGU260" s="6"/>
      <c r="EGV260" s="6"/>
      <c r="EGW260" s="6"/>
      <c r="EGX260" s="6"/>
      <c r="EGY260" s="6"/>
      <c r="EGZ260" s="6"/>
      <c r="EHA260" s="6"/>
      <c r="EHB260" s="6"/>
      <c r="EHC260" s="6"/>
      <c r="EHD260" s="6"/>
      <c r="EHE260" s="6"/>
      <c r="EHF260" s="6"/>
      <c r="EHG260" s="6"/>
      <c r="EHH260" s="6"/>
      <c r="EHI260" s="6"/>
      <c r="EHJ260" s="6"/>
      <c r="EHK260" s="6"/>
      <c r="EHL260" s="6"/>
      <c r="EHM260" s="6"/>
      <c r="EHN260" s="6"/>
      <c r="EHO260" s="6"/>
      <c r="EHP260" s="6"/>
      <c r="EHQ260" s="6"/>
      <c r="EHR260" s="6"/>
      <c r="EHS260" s="6"/>
      <c r="EHT260" s="6"/>
      <c r="EHU260" s="6"/>
      <c r="EHV260" s="6"/>
      <c r="EHW260" s="6"/>
      <c r="EHX260" s="6"/>
      <c r="EHY260" s="6"/>
      <c r="EHZ260" s="6"/>
      <c r="EIA260" s="6"/>
      <c r="EIB260" s="6"/>
      <c r="EIC260" s="6"/>
      <c r="EID260" s="6"/>
      <c r="EIE260" s="6"/>
      <c r="EIF260" s="6"/>
      <c r="EIG260" s="6"/>
      <c r="EIH260" s="6"/>
      <c r="EII260" s="6"/>
      <c r="EIJ260" s="6"/>
      <c r="EIK260" s="6"/>
      <c r="EIL260" s="6"/>
      <c r="EIM260" s="6"/>
      <c r="EIN260" s="6"/>
      <c r="EIO260" s="6"/>
      <c r="EIP260" s="6"/>
      <c r="EIQ260" s="6"/>
      <c r="EIR260" s="6"/>
      <c r="EIS260" s="6"/>
      <c r="EIT260" s="6"/>
      <c r="EIU260" s="6"/>
      <c r="EIV260" s="6"/>
      <c r="EIW260" s="6"/>
      <c r="EIX260" s="6"/>
      <c r="EIY260" s="6"/>
      <c r="EIZ260" s="6"/>
      <c r="EJA260" s="6"/>
      <c r="EJB260" s="6"/>
      <c r="EJC260" s="6"/>
      <c r="EJD260" s="6"/>
      <c r="EJE260" s="6"/>
      <c r="EJF260" s="6"/>
      <c r="EJG260" s="6"/>
      <c r="EJH260" s="6"/>
      <c r="EJI260" s="6"/>
      <c r="EJJ260" s="6"/>
      <c r="EJK260" s="6"/>
      <c r="EJL260" s="6"/>
      <c r="EJM260" s="6"/>
      <c r="EJN260" s="6"/>
      <c r="EJO260" s="6"/>
      <c r="EJP260" s="6"/>
      <c r="EJQ260" s="6"/>
      <c r="EJR260" s="6"/>
      <c r="EJS260" s="6"/>
      <c r="EJT260" s="6"/>
      <c r="EJU260" s="6"/>
      <c r="EJV260" s="6"/>
      <c r="EJW260" s="6"/>
      <c r="EJX260" s="6"/>
      <c r="EJY260" s="6"/>
      <c r="EJZ260" s="6"/>
      <c r="EKA260" s="6"/>
      <c r="EKB260" s="6"/>
      <c r="EKC260" s="6"/>
      <c r="EKD260" s="6"/>
      <c r="EKE260" s="6"/>
      <c r="EKF260" s="6"/>
      <c r="EKG260" s="6"/>
      <c r="EKH260" s="6"/>
      <c r="EKI260" s="6"/>
      <c r="EKJ260" s="6"/>
      <c r="EKK260" s="6"/>
      <c r="EKL260" s="6"/>
      <c r="EKM260" s="6"/>
      <c r="EKN260" s="6"/>
      <c r="EKO260" s="6"/>
      <c r="EKP260" s="6"/>
      <c r="EKQ260" s="6"/>
      <c r="EKR260" s="6"/>
      <c r="EKS260" s="6"/>
      <c r="EKT260" s="6"/>
      <c r="EKU260" s="6"/>
      <c r="EKV260" s="6"/>
      <c r="EKW260" s="6"/>
      <c r="EKX260" s="6"/>
      <c r="EKY260" s="6"/>
      <c r="EKZ260" s="6"/>
      <c r="ELA260" s="6"/>
      <c r="ELB260" s="6"/>
      <c r="ELC260" s="6"/>
      <c r="ELD260" s="6"/>
      <c r="ELE260" s="6"/>
      <c r="ELF260" s="6"/>
      <c r="ELG260" s="6"/>
      <c r="ELH260" s="6"/>
      <c r="ELI260" s="6"/>
      <c r="ELJ260" s="6"/>
      <c r="ELK260" s="6"/>
      <c r="ELL260" s="6"/>
      <c r="ELM260" s="6"/>
      <c r="ELN260" s="6"/>
      <c r="ELO260" s="6"/>
      <c r="ELP260" s="6"/>
      <c r="ELQ260" s="6"/>
      <c r="ELR260" s="6"/>
      <c r="ELS260" s="6"/>
      <c r="ELT260" s="6"/>
      <c r="ELU260" s="6"/>
      <c r="ELV260" s="6"/>
      <c r="ELW260" s="6"/>
      <c r="ELX260" s="6"/>
      <c r="ELY260" s="6"/>
      <c r="ELZ260" s="6"/>
      <c r="EMA260" s="6"/>
      <c r="EMB260" s="6"/>
      <c r="EMC260" s="6"/>
      <c r="EMD260" s="6"/>
      <c r="EME260" s="6"/>
      <c r="EMF260" s="6"/>
      <c r="EMG260" s="6"/>
      <c r="EMH260" s="6"/>
      <c r="EMI260" s="6"/>
      <c r="EMJ260" s="6"/>
      <c r="EMK260" s="6"/>
      <c r="EML260" s="6"/>
      <c r="EMM260" s="6"/>
      <c r="EMN260" s="6"/>
      <c r="EMO260" s="6"/>
      <c r="EMP260" s="6"/>
      <c r="EMQ260" s="6"/>
      <c r="EMR260" s="6"/>
      <c r="EMS260" s="6"/>
      <c r="EMT260" s="6"/>
      <c r="EMU260" s="6"/>
      <c r="EMV260" s="6"/>
      <c r="EMW260" s="6"/>
      <c r="EMX260" s="6"/>
      <c r="EMY260" s="6"/>
      <c r="EMZ260" s="6"/>
      <c r="ENA260" s="6"/>
      <c r="ENB260" s="6"/>
      <c r="ENC260" s="6"/>
      <c r="END260" s="6"/>
      <c r="ENE260" s="6"/>
      <c r="ENF260" s="6"/>
      <c r="ENG260" s="6"/>
      <c r="ENH260" s="6"/>
      <c r="ENI260" s="6"/>
      <c r="ENJ260" s="6"/>
      <c r="ENK260" s="6"/>
      <c r="ENL260" s="6"/>
      <c r="ENM260" s="6"/>
      <c r="ENN260" s="6"/>
      <c r="ENO260" s="6"/>
      <c r="ENP260" s="6"/>
      <c r="ENQ260" s="6"/>
      <c r="ENR260" s="6"/>
      <c r="ENS260" s="6"/>
      <c r="ENT260" s="6"/>
      <c r="ENU260" s="6"/>
      <c r="ENV260" s="6"/>
      <c r="ENW260" s="6"/>
      <c r="ENX260" s="6"/>
      <c r="ENY260" s="6"/>
      <c r="ENZ260" s="6"/>
      <c r="EOA260" s="6"/>
      <c r="EOB260" s="6"/>
      <c r="EOC260" s="6"/>
      <c r="EOD260" s="6"/>
      <c r="EOE260" s="6"/>
      <c r="EOF260" s="6"/>
      <c r="EOG260" s="6"/>
      <c r="EOH260" s="6"/>
      <c r="EOI260" s="6"/>
      <c r="EOJ260" s="6"/>
      <c r="EOK260" s="6"/>
      <c r="EOL260" s="6"/>
      <c r="EOM260" s="6"/>
      <c r="EON260" s="6"/>
      <c r="EOO260" s="6"/>
      <c r="EOP260" s="6"/>
      <c r="EOQ260" s="6"/>
      <c r="EOR260" s="6"/>
      <c r="EOS260" s="6"/>
      <c r="EOT260" s="6"/>
      <c r="EOU260" s="6"/>
      <c r="EOV260" s="6"/>
      <c r="EOW260" s="6"/>
      <c r="EOX260" s="6"/>
      <c r="EOY260" s="6"/>
      <c r="EOZ260" s="6"/>
      <c r="EPA260" s="6"/>
      <c r="EPB260" s="6"/>
      <c r="EPC260" s="6"/>
      <c r="EPD260" s="6"/>
      <c r="EPE260" s="6"/>
      <c r="EPF260" s="6"/>
      <c r="EPG260" s="6"/>
      <c r="EPH260" s="6"/>
      <c r="EPI260" s="6"/>
      <c r="EPJ260" s="6"/>
      <c r="EPK260" s="6"/>
      <c r="EPL260" s="6"/>
      <c r="EPM260" s="6"/>
      <c r="EPN260" s="6"/>
      <c r="EPO260" s="6"/>
      <c r="EPP260" s="6"/>
      <c r="EPQ260" s="6"/>
      <c r="EPR260" s="6"/>
      <c r="EPS260" s="6"/>
      <c r="EPT260" s="6"/>
      <c r="EPU260" s="6"/>
      <c r="EPV260" s="6"/>
      <c r="EPW260" s="6"/>
      <c r="EPX260" s="6"/>
      <c r="EPY260" s="6"/>
      <c r="EPZ260" s="6"/>
      <c r="EQA260" s="6"/>
      <c r="EQB260" s="6"/>
      <c r="EQC260" s="6"/>
      <c r="EQD260" s="6"/>
      <c r="EQE260" s="6"/>
      <c r="EQF260" s="6"/>
      <c r="EQG260" s="6"/>
      <c r="EQH260" s="6"/>
      <c r="EQI260" s="6"/>
      <c r="EQJ260" s="6"/>
      <c r="EQK260" s="6"/>
      <c r="EQL260" s="6"/>
      <c r="EQM260" s="6"/>
      <c r="EQN260" s="6"/>
      <c r="EQO260" s="6"/>
      <c r="EQP260" s="6"/>
      <c r="EQQ260" s="6"/>
      <c r="EQR260" s="6"/>
      <c r="EQS260" s="6"/>
      <c r="EQT260" s="6"/>
      <c r="EQU260" s="6"/>
      <c r="EQV260" s="6"/>
      <c r="EQW260" s="6"/>
      <c r="EQX260" s="6"/>
      <c r="EQY260" s="6"/>
      <c r="EQZ260" s="6"/>
      <c r="ERA260" s="6"/>
      <c r="ERB260" s="6"/>
      <c r="ERC260" s="6"/>
      <c r="ERD260" s="6"/>
      <c r="ERE260" s="6"/>
      <c r="ERF260" s="6"/>
      <c r="ERG260" s="6"/>
      <c r="ERH260" s="6"/>
      <c r="ERI260" s="6"/>
      <c r="ERJ260" s="6"/>
      <c r="ERK260" s="6"/>
      <c r="ERL260" s="6"/>
      <c r="ERM260" s="6"/>
      <c r="ERN260" s="6"/>
      <c r="ERO260" s="6"/>
      <c r="ERP260" s="6"/>
      <c r="ERQ260" s="6"/>
      <c r="ERR260" s="6"/>
      <c r="ERS260" s="6"/>
      <c r="ERT260" s="6"/>
      <c r="ERU260" s="6"/>
      <c r="ERV260" s="6"/>
      <c r="ERW260" s="6"/>
      <c r="ERX260" s="6"/>
      <c r="ERY260" s="6"/>
      <c r="ERZ260" s="6"/>
      <c r="ESA260" s="6"/>
      <c r="ESB260" s="6"/>
      <c r="ESC260" s="6"/>
      <c r="ESD260" s="6"/>
      <c r="ESE260" s="6"/>
      <c r="ESF260" s="6"/>
      <c r="ESG260" s="6"/>
      <c r="ESH260" s="6"/>
      <c r="ESI260" s="6"/>
      <c r="ESJ260" s="6"/>
      <c r="ESK260" s="6"/>
      <c r="ESL260" s="6"/>
      <c r="ESM260" s="6"/>
      <c r="ESN260" s="6"/>
      <c r="ESO260" s="6"/>
      <c r="ESP260" s="6"/>
      <c r="ESQ260" s="6"/>
      <c r="ESR260" s="6"/>
      <c r="ESS260" s="6"/>
      <c r="EST260" s="6"/>
      <c r="ESU260" s="6"/>
      <c r="ESV260" s="6"/>
      <c r="ESW260" s="6"/>
      <c r="ESX260" s="6"/>
      <c r="ESY260" s="6"/>
      <c r="ESZ260" s="6"/>
      <c r="ETA260" s="6"/>
      <c r="ETB260" s="6"/>
      <c r="ETC260" s="6"/>
      <c r="ETD260" s="6"/>
      <c r="ETE260" s="6"/>
      <c r="ETF260" s="6"/>
      <c r="ETG260" s="6"/>
      <c r="ETH260" s="6"/>
      <c r="ETI260" s="6"/>
      <c r="ETJ260" s="6"/>
      <c r="ETK260" s="6"/>
      <c r="ETL260" s="6"/>
      <c r="ETM260" s="6"/>
      <c r="ETN260" s="6"/>
      <c r="ETO260" s="6"/>
      <c r="ETP260" s="6"/>
      <c r="ETQ260" s="6"/>
      <c r="ETR260" s="6"/>
      <c r="ETS260" s="6"/>
      <c r="ETT260" s="6"/>
      <c r="ETU260" s="6"/>
      <c r="ETV260" s="6"/>
      <c r="ETW260" s="6"/>
      <c r="ETX260" s="6"/>
      <c r="ETY260" s="6"/>
      <c r="ETZ260" s="6"/>
      <c r="EUA260" s="6"/>
      <c r="EUB260" s="6"/>
      <c r="EUC260" s="6"/>
      <c r="EUD260" s="6"/>
      <c r="EUE260" s="6"/>
      <c r="EUF260" s="6"/>
      <c r="EUG260" s="6"/>
      <c r="EUH260" s="6"/>
      <c r="EUI260" s="6"/>
      <c r="EUJ260" s="6"/>
      <c r="EUK260" s="6"/>
      <c r="EUL260" s="6"/>
      <c r="EUM260" s="6"/>
      <c r="EUN260" s="6"/>
      <c r="EUO260" s="6"/>
      <c r="EUP260" s="6"/>
      <c r="EUQ260" s="6"/>
      <c r="EUR260" s="6"/>
      <c r="EUS260" s="6"/>
      <c r="EUT260" s="6"/>
      <c r="EUU260" s="6"/>
      <c r="EUV260" s="6"/>
      <c r="EUW260" s="6"/>
      <c r="EUX260" s="6"/>
      <c r="EUY260" s="6"/>
      <c r="EUZ260" s="6"/>
      <c r="EVA260" s="6"/>
      <c r="EVB260" s="6"/>
      <c r="EVC260" s="6"/>
      <c r="EVD260" s="6"/>
      <c r="EVE260" s="6"/>
      <c r="EVF260" s="6"/>
      <c r="EVG260" s="6"/>
      <c r="EVH260" s="6"/>
      <c r="EVI260" s="6"/>
      <c r="EVJ260" s="6"/>
      <c r="EVK260" s="6"/>
      <c r="EVL260" s="6"/>
      <c r="EVM260" s="6"/>
      <c r="EVN260" s="6"/>
      <c r="EVO260" s="6"/>
      <c r="EVP260" s="6"/>
      <c r="EVQ260" s="6"/>
      <c r="EVR260" s="6"/>
      <c r="EVS260" s="6"/>
      <c r="EVT260" s="6"/>
      <c r="EVU260" s="6"/>
      <c r="EVV260" s="6"/>
      <c r="EVW260" s="6"/>
      <c r="EVX260" s="6"/>
      <c r="EVY260" s="6"/>
      <c r="EVZ260" s="6"/>
      <c r="EWA260" s="6"/>
      <c r="EWB260" s="6"/>
      <c r="EWC260" s="6"/>
      <c r="EWD260" s="6"/>
      <c r="EWE260" s="6"/>
      <c r="EWF260" s="6"/>
      <c r="EWG260" s="6"/>
      <c r="EWH260" s="6"/>
      <c r="EWI260" s="6"/>
      <c r="EWJ260" s="6"/>
      <c r="EWK260" s="6"/>
      <c r="EWL260" s="6"/>
      <c r="EWM260" s="6"/>
      <c r="EWN260" s="6"/>
      <c r="EWO260" s="6"/>
      <c r="EWP260" s="6"/>
      <c r="EWQ260" s="6"/>
      <c r="EWR260" s="6"/>
      <c r="EWS260" s="6"/>
      <c r="EWT260" s="6"/>
      <c r="EWU260" s="6"/>
      <c r="EWV260" s="6"/>
      <c r="EWW260" s="6"/>
      <c r="EWX260" s="6"/>
      <c r="EWY260" s="6"/>
      <c r="EWZ260" s="6"/>
      <c r="EXA260" s="6"/>
      <c r="EXB260" s="6"/>
      <c r="EXC260" s="6"/>
      <c r="EXD260" s="6"/>
      <c r="EXE260" s="6"/>
      <c r="EXF260" s="6"/>
      <c r="EXG260" s="6"/>
      <c r="EXH260" s="6"/>
      <c r="EXI260" s="6"/>
      <c r="EXJ260" s="6"/>
      <c r="EXK260" s="6"/>
      <c r="EXL260" s="6"/>
      <c r="EXM260" s="6"/>
      <c r="EXN260" s="6"/>
      <c r="EXO260" s="6"/>
      <c r="EXP260" s="6"/>
      <c r="EXQ260" s="6"/>
      <c r="EXR260" s="6"/>
      <c r="EXS260" s="6"/>
      <c r="EXT260" s="6"/>
      <c r="EXU260" s="6"/>
      <c r="EXV260" s="6"/>
      <c r="EXW260" s="6"/>
      <c r="EXX260" s="6"/>
      <c r="EXY260" s="6"/>
      <c r="EXZ260" s="6"/>
      <c r="EYA260" s="6"/>
      <c r="EYB260" s="6"/>
      <c r="EYC260" s="6"/>
      <c r="EYD260" s="6"/>
      <c r="EYE260" s="6"/>
      <c r="EYF260" s="6"/>
      <c r="EYG260" s="6"/>
      <c r="EYH260" s="6"/>
      <c r="EYI260" s="6"/>
      <c r="EYJ260" s="6"/>
      <c r="EYK260" s="6"/>
      <c r="EYL260" s="6"/>
      <c r="EYM260" s="6"/>
      <c r="EYN260" s="6"/>
      <c r="EYO260" s="6"/>
      <c r="EYP260" s="6"/>
      <c r="EYQ260" s="6"/>
      <c r="EYR260" s="6"/>
      <c r="EYS260" s="6"/>
      <c r="EYT260" s="6"/>
      <c r="EYU260" s="6"/>
      <c r="EYV260" s="6"/>
      <c r="EYW260" s="6"/>
      <c r="EYX260" s="6"/>
      <c r="EYY260" s="6"/>
      <c r="EYZ260" s="6"/>
      <c r="EZA260" s="6"/>
      <c r="EZB260" s="6"/>
      <c r="EZC260" s="6"/>
      <c r="EZD260" s="6"/>
      <c r="EZE260" s="6"/>
      <c r="EZF260" s="6"/>
      <c r="EZG260" s="6"/>
      <c r="EZH260" s="6"/>
      <c r="EZI260" s="6"/>
      <c r="EZJ260" s="6"/>
      <c r="EZK260" s="6"/>
      <c r="EZL260" s="6"/>
      <c r="EZM260" s="6"/>
      <c r="EZN260" s="6"/>
      <c r="EZO260" s="6"/>
      <c r="EZP260" s="6"/>
      <c r="EZQ260" s="6"/>
      <c r="EZR260" s="6"/>
      <c r="EZS260" s="6"/>
      <c r="EZT260" s="6"/>
      <c r="EZU260" s="6"/>
      <c r="EZV260" s="6"/>
      <c r="EZW260" s="6"/>
      <c r="EZX260" s="6"/>
      <c r="EZY260" s="6"/>
      <c r="EZZ260" s="6"/>
      <c r="FAA260" s="6"/>
      <c r="FAB260" s="6"/>
      <c r="FAC260" s="6"/>
      <c r="FAD260" s="6"/>
      <c r="FAE260" s="6"/>
      <c r="FAF260" s="6"/>
      <c r="FAG260" s="6"/>
      <c r="FAH260" s="6"/>
      <c r="FAI260" s="6"/>
      <c r="FAJ260" s="6"/>
      <c r="FAK260" s="6"/>
      <c r="FAL260" s="6"/>
      <c r="FAM260" s="6"/>
      <c r="FAN260" s="6"/>
      <c r="FAO260" s="6"/>
      <c r="FAP260" s="6"/>
      <c r="FAQ260" s="6"/>
      <c r="FAR260" s="6"/>
      <c r="FAS260" s="6"/>
      <c r="FAT260" s="6"/>
      <c r="FAU260" s="6"/>
      <c r="FAV260" s="6"/>
      <c r="FAW260" s="6"/>
      <c r="FAX260" s="6"/>
      <c r="FAY260" s="6"/>
      <c r="FAZ260" s="6"/>
      <c r="FBA260" s="6"/>
      <c r="FBB260" s="6"/>
      <c r="FBC260" s="6"/>
      <c r="FBD260" s="6"/>
      <c r="FBE260" s="6"/>
      <c r="FBF260" s="6"/>
      <c r="FBG260" s="6"/>
      <c r="FBH260" s="6"/>
      <c r="FBI260" s="6"/>
      <c r="FBJ260" s="6"/>
      <c r="FBK260" s="6"/>
      <c r="FBL260" s="6"/>
      <c r="FBM260" s="6"/>
      <c r="FBN260" s="6"/>
      <c r="FBO260" s="6"/>
      <c r="FBP260" s="6"/>
      <c r="FBQ260" s="6"/>
      <c r="FBR260" s="6"/>
      <c r="FBS260" s="6"/>
      <c r="FBT260" s="6"/>
      <c r="FBU260" s="6"/>
      <c r="FBV260" s="6"/>
      <c r="FBW260" s="6"/>
      <c r="FBX260" s="6"/>
      <c r="FBY260" s="6"/>
      <c r="FBZ260" s="6"/>
      <c r="FCA260" s="6"/>
      <c r="FCB260" s="6"/>
      <c r="FCC260" s="6"/>
      <c r="FCD260" s="6"/>
      <c r="FCE260" s="6"/>
      <c r="FCF260" s="6"/>
      <c r="FCG260" s="6"/>
      <c r="FCH260" s="6"/>
      <c r="FCI260" s="6"/>
      <c r="FCJ260" s="6"/>
      <c r="FCK260" s="6"/>
      <c r="FCL260" s="6"/>
      <c r="FCM260" s="6"/>
      <c r="FCN260" s="6"/>
      <c r="FCO260" s="6"/>
      <c r="FCP260" s="6"/>
      <c r="FCQ260" s="6"/>
      <c r="FCR260" s="6"/>
      <c r="FCS260" s="6"/>
      <c r="FCT260" s="6"/>
      <c r="FCU260" s="6"/>
      <c r="FCV260" s="6"/>
      <c r="FCW260" s="6"/>
      <c r="FCX260" s="6"/>
      <c r="FCY260" s="6"/>
      <c r="FCZ260" s="6"/>
      <c r="FDA260" s="6"/>
      <c r="FDB260" s="6"/>
      <c r="FDC260" s="6"/>
      <c r="FDD260" s="6"/>
      <c r="FDE260" s="6"/>
      <c r="FDF260" s="6"/>
      <c r="FDG260" s="6"/>
      <c r="FDH260" s="6"/>
      <c r="FDI260" s="6"/>
      <c r="FDJ260" s="6"/>
      <c r="FDK260" s="6"/>
      <c r="FDL260" s="6"/>
      <c r="FDM260" s="6"/>
      <c r="FDN260" s="6"/>
      <c r="FDO260" s="6"/>
      <c r="FDP260" s="6"/>
      <c r="FDQ260" s="6"/>
      <c r="FDR260" s="6"/>
      <c r="FDS260" s="6"/>
      <c r="FDT260" s="6"/>
      <c r="FDU260" s="6"/>
      <c r="FDV260" s="6"/>
      <c r="FDW260" s="6"/>
      <c r="FDX260" s="6"/>
      <c r="FDY260" s="6"/>
      <c r="FDZ260" s="6"/>
      <c r="FEA260" s="6"/>
      <c r="FEB260" s="6"/>
      <c r="FEC260" s="6"/>
      <c r="FED260" s="6"/>
      <c r="FEE260" s="6"/>
      <c r="FEF260" s="6"/>
      <c r="FEG260" s="6"/>
      <c r="FEH260" s="6"/>
      <c r="FEI260" s="6"/>
      <c r="FEJ260" s="6"/>
      <c r="FEK260" s="6"/>
      <c r="FEL260" s="6"/>
      <c r="FEM260" s="6"/>
      <c r="FEN260" s="6"/>
      <c r="FEO260" s="6"/>
      <c r="FEP260" s="6"/>
      <c r="FEQ260" s="6"/>
      <c r="FER260" s="6"/>
      <c r="FES260" s="6"/>
      <c r="FET260" s="6"/>
      <c r="FEU260" s="6"/>
      <c r="FEV260" s="6"/>
      <c r="FEW260" s="6"/>
      <c r="FEX260" s="6"/>
      <c r="FEY260" s="6"/>
      <c r="FEZ260" s="6"/>
      <c r="FFA260" s="6"/>
      <c r="FFB260" s="6"/>
      <c r="FFC260" s="6"/>
      <c r="FFD260" s="6"/>
      <c r="FFE260" s="6"/>
      <c r="FFF260" s="6"/>
      <c r="FFG260" s="6"/>
      <c r="FFH260" s="6"/>
      <c r="FFI260" s="6"/>
      <c r="FFJ260" s="6"/>
      <c r="FFK260" s="6"/>
      <c r="FFL260" s="6"/>
      <c r="FFM260" s="6"/>
      <c r="FFN260" s="6"/>
      <c r="FFO260" s="6"/>
      <c r="FFP260" s="6"/>
      <c r="FFQ260" s="6"/>
      <c r="FFR260" s="6"/>
      <c r="FFS260" s="6"/>
      <c r="FFT260" s="6"/>
      <c r="FFU260" s="6"/>
      <c r="FFV260" s="6"/>
      <c r="FFW260" s="6"/>
      <c r="FFX260" s="6"/>
      <c r="FFY260" s="6"/>
      <c r="FFZ260" s="6"/>
      <c r="FGA260" s="6"/>
      <c r="FGB260" s="6"/>
      <c r="FGC260" s="6"/>
      <c r="FGD260" s="6"/>
      <c r="FGE260" s="6"/>
      <c r="FGF260" s="6"/>
      <c r="FGG260" s="6"/>
      <c r="FGH260" s="6"/>
      <c r="FGI260" s="6"/>
      <c r="FGJ260" s="6"/>
      <c r="FGK260" s="6"/>
      <c r="FGL260" s="6"/>
      <c r="FGM260" s="6"/>
      <c r="FGN260" s="6"/>
      <c r="FGO260" s="6"/>
      <c r="FGP260" s="6"/>
      <c r="FGQ260" s="6"/>
      <c r="FGR260" s="6"/>
      <c r="FGS260" s="6"/>
      <c r="FGT260" s="6"/>
      <c r="FGU260" s="6"/>
      <c r="FGV260" s="6"/>
      <c r="FGW260" s="6"/>
      <c r="FGX260" s="6"/>
      <c r="FGY260" s="6"/>
      <c r="FGZ260" s="6"/>
      <c r="FHA260" s="6"/>
      <c r="FHB260" s="6"/>
      <c r="FHC260" s="6"/>
      <c r="FHD260" s="6"/>
      <c r="FHE260" s="6"/>
      <c r="FHF260" s="6"/>
      <c r="FHG260" s="6"/>
      <c r="FHH260" s="6"/>
      <c r="FHI260" s="6"/>
      <c r="FHJ260" s="6"/>
      <c r="FHK260" s="6"/>
      <c r="FHL260" s="6"/>
      <c r="FHM260" s="6"/>
      <c r="FHN260" s="6"/>
      <c r="FHO260" s="6"/>
      <c r="FHP260" s="6"/>
      <c r="FHQ260" s="6"/>
      <c r="FHR260" s="6"/>
      <c r="FHS260" s="6"/>
      <c r="FHT260" s="6"/>
      <c r="FHU260" s="6"/>
      <c r="FHV260" s="6"/>
      <c r="FHW260" s="6"/>
      <c r="FHX260" s="6"/>
      <c r="FHY260" s="6"/>
      <c r="FHZ260" s="6"/>
      <c r="FIA260" s="6"/>
      <c r="FIB260" s="6"/>
      <c r="FIC260" s="6"/>
      <c r="FID260" s="6"/>
      <c r="FIE260" s="6"/>
      <c r="FIF260" s="6"/>
      <c r="FIG260" s="6"/>
      <c r="FIH260" s="6"/>
      <c r="FII260" s="6"/>
      <c r="FIJ260" s="6"/>
      <c r="FIK260" s="6"/>
      <c r="FIL260" s="6"/>
      <c r="FIM260" s="6"/>
      <c r="FIN260" s="6"/>
      <c r="FIO260" s="6"/>
      <c r="FIP260" s="6"/>
      <c r="FIQ260" s="6"/>
      <c r="FIR260" s="6"/>
      <c r="FIS260" s="6"/>
      <c r="FIT260" s="6"/>
      <c r="FIU260" s="6"/>
      <c r="FIV260" s="6"/>
      <c r="FIW260" s="6"/>
      <c r="FIX260" s="6"/>
      <c r="FIY260" s="6"/>
      <c r="FIZ260" s="6"/>
      <c r="FJA260" s="6"/>
      <c r="FJB260" s="6"/>
      <c r="FJC260" s="6"/>
      <c r="FJD260" s="6"/>
      <c r="FJE260" s="6"/>
      <c r="FJF260" s="6"/>
      <c r="FJG260" s="6"/>
      <c r="FJH260" s="6"/>
      <c r="FJI260" s="6"/>
      <c r="FJJ260" s="6"/>
      <c r="FJK260" s="6"/>
      <c r="FJL260" s="6"/>
      <c r="FJM260" s="6"/>
      <c r="FJN260" s="6"/>
      <c r="FJO260" s="6"/>
      <c r="FJP260" s="6"/>
      <c r="FJQ260" s="6"/>
      <c r="FJR260" s="6"/>
      <c r="FJS260" s="6"/>
      <c r="FJT260" s="6"/>
      <c r="FJU260" s="6"/>
      <c r="FJV260" s="6"/>
      <c r="FJW260" s="6"/>
      <c r="FJX260" s="6"/>
      <c r="FJY260" s="6"/>
      <c r="FJZ260" s="6"/>
      <c r="FKA260" s="6"/>
      <c r="FKB260" s="6"/>
      <c r="FKC260" s="6"/>
      <c r="FKD260" s="6"/>
      <c r="FKE260" s="6"/>
      <c r="FKF260" s="6"/>
      <c r="FKG260" s="6"/>
      <c r="FKH260" s="6"/>
      <c r="FKI260" s="6"/>
      <c r="FKJ260" s="6"/>
      <c r="FKK260" s="6"/>
      <c r="FKL260" s="6"/>
      <c r="FKM260" s="6"/>
      <c r="FKN260" s="6"/>
      <c r="FKO260" s="6"/>
      <c r="FKP260" s="6"/>
      <c r="FKQ260" s="6"/>
      <c r="FKR260" s="6"/>
      <c r="FKS260" s="6"/>
      <c r="FKT260" s="6"/>
      <c r="FKU260" s="6"/>
      <c r="FKV260" s="6"/>
      <c r="FKW260" s="6"/>
      <c r="FKX260" s="6"/>
      <c r="FKY260" s="6"/>
      <c r="FKZ260" s="6"/>
      <c r="FLA260" s="6"/>
      <c r="FLB260" s="6"/>
      <c r="FLC260" s="6"/>
      <c r="FLD260" s="6"/>
      <c r="FLE260" s="6"/>
      <c r="FLF260" s="6"/>
      <c r="FLG260" s="6"/>
      <c r="FLH260" s="6"/>
      <c r="FLI260" s="6"/>
      <c r="FLJ260" s="6"/>
      <c r="FLK260" s="6"/>
      <c r="FLL260" s="6"/>
      <c r="FLM260" s="6"/>
      <c r="FLN260" s="6"/>
      <c r="FLO260" s="6"/>
      <c r="FLP260" s="6"/>
      <c r="FLQ260" s="6"/>
      <c r="FLR260" s="6"/>
      <c r="FLS260" s="6"/>
      <c r="FLT260" s="6"/>
      <c r="FLU260" s="6"/>
      <c r="FLV260" s="6"/>
      <c r="FLW260" s="6"/>
      <c r="FLX260" s="6"/>
      <c r="FLY260" s="6"/>
      <c r="FLZ260" s="6"/>
      <c r="FMA260" s="6"/>
      <c r="FMB260" s="6"/>
      <c r="FMC260" s="6"/>
      <c r="FMD260" s="6"/>
      <c r="FME260" s="6"/>
      <c r="FMF260" s="6"/>
      <c r="FMG260" s="6"/>
      <c r="FMH260" s="6"/>
      <c r="FMI260" s="6"/>
      <c r="FMJ260" s="6"/>
      <c r="FMK260" s="6"/>
      <c r="FML260" s="6"/>
      <c r="FMM260" s="6"/>
      <c r="FMN260" s="6"/>
      <c r="FMO260" s="6"/>
      <c r="FMP260" s="6"/>
      <c r="FMQ260" s="6"/>
      <c r="FMR260" s="6"/>
      <c r="FMS260" s="6"/>
      <c r="FMT260" s="6"/>
      <c r="FMU260" s="6"/>
      <c r="FMV260" s="6"/>
      <c r="FMW260" s="6"/>
      <c r="FMX260" s="6"/>
      <c r="FMY260" s="6"/>
      <c r="FMZ260" s="6"/>
      <c r="FNA260" s="6"/>
      <c r="FNB260" s="6"/>
      <c r="FNC260" s="6"/>
      <c r="FND260" s="6"/>
      <c r="FNE260" s="6"/>
      <c r="FNF260" s="6"/>
      <c r="FNG260" s="6"/>
      <c r="FNH260" s="6"/>
      <c r="FNI260" s="6"/>
      <c r="FNJ260" s="6"/>
      <c r="FNK260" s="6"/>
      <c r="FNL260" s="6"/>
      <c r="FNM260" s="6"/>
      <c r="FNN260" s="6"/>
      <c r="FNO260" s="6"/>
      <c r="FNP260" s="6"/>
      <c r="FNQ260" s="6"/>
      <c r="FNR260" s="6"/>
      <c r="FNS260" s="6"/>
      <c r="FNT260" s="6"/>
      <c r="FNU260" s="6"/>
      <c r="FNV260" s="6"/>
      <c r="FNW260" s="6"/>
      <c r="FNX260" s="6"/>
      <c r="FNY260" s="6"/>
      <c r="FNZ260" s="6"/>
      <c r="FOA260" s="6"/>
      <c r="FOB260" s="6"/>
      <c r="FOC260" s="6"/>
      <c r="FOD260" s="6"/>
      <c r="FOE260" s="6"/>
      <c r="FOF260" s="6"/>
      <c r="FOG260" s="6"/>
      <c r="FOH260" s="6"/>
      <c r="FOI260" s="6"/>
      <c r="FOJ260" s="6"/>
      <c r="FOK260" s="6"/>
      <c r="FOL260" s="6"/>
      <c r="FOM260" s="6"/>
      <c r="FON260" s="6"/>
      <c r="FOO260" s="6"/>
      <c r="FOP260" s="6"/>
      <c r="FOQ260" s="6"/>
      <c r="FOR260" s="6"/>
      <c r="FOS260" s="6"/>
      <c r="FOT260" s="6"/>
      <c r="FOU260" s="6"/>
      <c r="FOV260" s="6"/>
      <c r="FOW260" s="6"/>
      <c r="FOX260" s="6"/>
      <c r="FOY260" s="6"/>
      <c r="FOZ260" s="6"/>
      <c r="FPA260" s="6"/>
      <c r="FPB260" s="6"/>
      <c r="FPC260" s="6"/>
      <c r="FPD260" s="6"/>
      <c r="FPE260" s="6"/>
      <c r="FPF260" s="6"/>
      <c r="FPG260" s="6"/>
      <c r="FPH260" s="6"/>
      <c r="FPI260" s="6"/>
      <c r="FPJ260" s="6"/>
      <c r="FPK260" s="6"/>
      <c r="FPL260" s="6"/>
      <c r="FPM260" s="6"/>
      <c r="FPN260" s="6"/>
      <c r="FPO260" s="6"/>
      <c r="FPP260" s="6"/>
      <c r="FPQ260" s="6"/>
      <c r="FPR260" s="6"/>
      <c r="FPS260" s="6"/>
      <c r="FPT260" s="6"/>
      <c r="FPU260" s="6"/>
      <c r="FPV260" s="6"/>
      <c r="FPW260" s="6"/>
      <c r="FPX260" s="6"/>
      <c r="FPY260" s="6"/>
      <c r="FPZ260" s="6"/>
      <c r="FQA260" s="6"/>
      <c r="FQB260" s="6"/>
      <c r="FQC260" s="6"/>
      <c r="FQD260" s="6"/>
      <c r="FQE260" s="6"/>
      <c r="FQF260" s="6"/>
      <c r="FQG260" s="6"/>
      <c r="FQH260" s="6"/>
      <c r="FQI260" s="6"/>
      <c r="FQJ260" s="6"/>
      <c r="FQK260" s="6"/>
      <c r="FQL260" s="6"/>
      <c r="FQM260" s="6"/>
      <c r="FQN260" s="6"/>
      <c r="FQO260" s="6"/>
      <c r="FQP260" s="6"/>
      <c r="FQQ260" s="6"/>
      <c r="FQR260" s="6"/>
      <c r="FQS260" s="6"/>
      <c r="FQT260" s="6"/>
      <c r="FQU260" s="6"/>
      <c r="FQV260" s="6"/>
      <c r="FQW260" s="6"/>
      <c r="FQX260" s="6"/>
      <c r="FQY260" s="6"/>
      <c r="FQZ260" s="6"/>
      <c r="FRA260" s="6"/>
      <c r="FRB260" s="6"/>
      <c r="FRC260" s="6"/>
      <c r="FRD260" s="6"/>
      <c r="FRE260" s="6"/>
      <c r="FRF260" s="6"/>
      <c r="FRG260" s="6"/>
      <c r="FRH260" s="6"/>
      <c r="FRI260" s="6"/>
      <c r="FRJ260" s="6"/>
      <c r="FRK260" s="6"/>
      <c r="FRL260" s="6"/>
      <c r="FRM260" s="6"/>
      <c r="FRN260" s="6"/>
      <c r="FRO260" s="6"/>
      <c r="FRP260" s="6"/>
      <c r="FRQ260" s="6"/>
      <c r="FRR260" s="6"/>
      <c r="FRS260" s="6"/>
      <c r="FRT260" s="6"/>
      <c r="FRU260" s="6"/>
      <c r="FRV260" s="6"/>
      <c r="FRW260" s="6"/>
      <c r="FRX260" s="6"/>
      <c r="FRY260" s="6"/>
      <c r="FRZ260" s="6"/>
      <c r="FSA260" s="6"/>
      <c r="FSB260" s="6"/>
      <c r="FSC260" s="6"/>
      <c r="FSD260" s="6"/>
      <c r="FSE260" s="6"/>
      <c r="FSF260" s="6"/>
      <c r="FSG260" s="6"/>
      <c r="FSH260" s="6"/>
      <c r="FSI260" s="6"/>
      <c r="FSJ260" s="6"/>
      <c r="FSK260" s="6"/>
      <c r="FSL260" s="6"/>
      <c r="FSM260" s="6"/>
      <c r="FSN260" s="6"/>
      <c r="FSO260" s="6"/>
      <c r="FSP260" s="6"/>
      <c r="FSQ260" s="6"/>
      <c r="FSR260" s="6"/>
      <c r="FSS260" s="6"/>
      <c r="FST260" s="6"/>
      <c r="FSU260" s="6"/>
      <c r="FSV260" s="6"/>
      <c r="FSW260" s="6"/>
      <c r="FSX260" s="6"/>
      <c r="FSY260" s="6"/>
      <c r="FSZ260" s="6"/>
      <c r="FTA260" s="6"/>
      <c r="FTB260" s="6"/>
      <c r="FTC260" s="6"/>
      <c r="FTD260" s="6"/>
      <c r="FTE260" s="6"/>
      <c r="FTF260" s="6"/>
      <c r="FTG260" s="6"/>
      <c r="FTH260" s="6"/>
      <c r="FTI260" s="6"/>
      <c r="FTJ260" s="6"/>
      <c r="FTK260" s="6"/>
      <c r="FTL260" s="6"/>
      <c r="FTM260" s="6"/>
      <c r="FTN260" s="6"/>
      <c r="FTO260" s="6"/>
      <c r="FTP260" s="6"/>
      <c r="FTQ260" s="6"/>
      <c r="FTR260" s="6"/>
      <c r="FTS260" s="6"/>
      <c r="FTT260" s="6"/>
      <c r="FTU260" s="6"/>
      <c r="FTV260" s="6"/>
      <c r="FTW260" s="6"/>
      <c r="FTX260" s="6"/>
      <c r="FTY260" s="6"/>
      <c r="FTZ260" s="6"/>
      <c r="FUA260" s="6"/>
      <c r="FUB260" s="6"/>
      <c r="FUC260" s="6"/>
      <c r="FUD260" s="6"/>
      <c r="FUE260" s="6"/>
      <c r="FUF260" s="6"/>
      <c r="FUG260" s="6"/>
      <c r="FUH260" s="6"/>
      <c r="FUI260" s="6"/>
      <c r="FUJ260" s="6"/>
      <c r="FUK260" s="6"/>
      <c r="FUL260" s="6"/>
      <c r="FUM260" s="6"/>
      <c r="FUN260" s="6"/>
      <c r="FUO260" s="6"/>
      <c r="FUP260" s="6"/>
      <c r="FUQ260" s="6"/>
      <c r="FUR260" s="6"/>
      <c r="FUS260" s="6"/>
      <c r="FUT260" s="6"/>
      <c r="FUU260" s="6"/>
      <c r="FUV260" s="6"/>
      <c r="FUW260" s="6"/>
      <c r="FUX260" s="6"/>
      <c r="FUY260" s="6"/>
      <c r="FUZ260" s="6"/>
      <c r="FVA260" s="6"/>
      <c r="FVB260" s="6"/>
      <c r="FVC260" s="6"/>
      <c r="FVD260" s="6"/>
      <c r="FVE260" s="6"/>
      <c r="FVF260" s="6"/>
      <c r="FVG260" s="6"/>
      <c r="FVH260" s="6"/>
      <c r="FVI260" s="6"/>
      <c r="FVJ260" s="6"/>
      <c r="FVK260" s="6"/>
      <c r="FVL260" s="6"/>
      <c r="FVM260" s="6"/>
      <c r="FVN260" s="6"/>
      <c r="FVO260" s="6"/>
      <c r="FVP260" s="6"/>
      <c r="FVQ260" s="6"/>
      <c r="FVR260" s="6"/>
      <c r="FVS260" s="6"/>
      <c r="FVT260" s="6"/>
      <c r="FVU260" s="6"/>
      <c r="FVV260" s="6"/>
      <c r="FVW260" s="6"/>
      <c r="FVX260" s="6"/>
      <c r="FVY260" s="6"/>
      <c r="FVZ260" s="6"/>
      <c r="FWA260" s="6"/>
      <c r="FWB260" s="6"/>
      <c r="FWC260" s="6"/>
      <c r="FWD260" s="6"/>
      <c r="FWE260" s="6"/>
      <c r="FWF260" s="6"/>
      <c r="FWG260" s="6"/>
      <c r="FWH260" s="6"/>
      <c r="FWI260" s="6"/>
      <c r="FWJ260" s="6"/>
      <c r="FWK260" s="6"/>
      <c r="FWL260" s="6"/>
      <c r="FWM260" s="6"/>
      <c r="FWN260" s="6"/>
      <c r="FWO260" s="6"/>
      <c r="FWP260" s="6"/>
      <c r="FWQ260" s="6"/>
      <c r="FWR260" s="6"/>
      <c r="FWS260" s="6"/>
      <c r="FWT260" s="6"/>
      <c r="FWU260" s="6"/>
      <c r="FWV260" s="6"/>
      <c r="FWW260" s="6"/>
      <c r="FWX260" s="6"/>
      <c r="FWY260" s="6"/>
      <c r="FWZ260" s="6"/>
      <c r="FXA260" s="6"/>
      <c r="FXB260" s="6"/>
      <c r="FXC260" s="6"/>
      <c r="FXD260" s="6"/>
      <c r="FXE260" s="6"/>
      <c r="FXF260" s="6"/>
      <c r="FXG260" s="6"/>
      <c r="FXH260" s="6"/>
      <c r="FXI260" s="6"/>
      <c r="FXJ260" s="6"/>
      <c r="FXK260" s="6"/>
      <c r="FXL260" s="6"/>
      <c r="FXM260" s="6"/>
      <c r="FXN260" s="6"/>
      <c r="FXO260" s="6"/>
      <c r="FXP260" s="6"/>
      <c r="FXQ260" s="6"/>
      <c r="FXR260" s="6"/>
      <c r="FXS260" s="6"/>
      <c r="FXT260" s="6"/>
      <c r="FXU260" s="6"/>
      <c r="FXV260" s="6"/>
      <c r="FXW260" s="6"/>
      <c r="FXX260" s="6"/>
      <c r="FXY260" s="6"/>
      <c r="FXZ260" s="6"/>
      <c r="FYA260" s="6"/>
      <c r="FYB260" s="6"/>
      <c r="FYC260" s="6"/>
      <c r="FYD260" s="6"/>
      <c r="FYE260" s="6"/>
      <c r="FYF260" s="6"/>
      <c r="FYG260" s="6"/>
      <c r="FYH260" s="6"/>
      <c r="FYI260" s="6"/>
      <c r="FYJ260" s="6"/>
      <c r="FYK260" s="6"/>
      <c r="FYL260" s="6"/>
      <c r="FYM260" s="6"/>
      <c r="FYN260" s="6"/>
      <c r="FYO260" s="6"/>
      <c r="FYP260" s="6"/>
      <c r="FYQ260" s="6"/>
      <c r="FYR260" s="6"/>
      <c r="FYS260" s="6"/>
      <c r="FYT260" s="6"/>
      <c r="FYU260" s="6"/>
      <c r="FYV260" s="6"/>
      <c r="FYW260" s="6"/>
      <c r="FYX260" s="6"/>
      <c r="FYY260" s="6"/>
      <c r="FYZ260" s="6"/>
      <c r="FZA260" s="6"/>
      <c r="FZB260" s="6"/>
      <c r="FZC260" s="6"/>
      <c r="FZD260" s="6"/>
      <c r="FZE260" s="6"/>
      <c r="FZF260" s="6"/>
      <c r="FZG260" s="6"/>
      <c r="FZH260" s="6"/>
      <c r="FZI260" s="6"/>
      <c r="FZJ260" s="6"/>
      <c r="FZK260" s="6"/>
      <c r="FZL260" s="6"/>
      <c r="FZM260" s="6"/>
      <c r="FZN260" s="6"/>
      <c r="FZO260" s="6"/>
      <c r="FZP260" s="6"/>
      <c r="FZQ260" s="6"/>
      <c r="FZR260" s="6"/>
      <c r="FZS260" s="6"/>
      <c r="FZT260" s="6"/>
      <c r="FZU260" s="6"/>
      <c r="FZV260" s="6"/>
      <c r="FZW260" s="6"/>
      <c r="FZX260" s="6"/>
      <c r="FZY260" s="6"/>
      <c r="FZZ260" s="6"/>
      <c r="GAA260" s="6"/>
      <c r="GAB260" s="6"/>
      <c r="GAC260" s="6"/>
      <c r="GAD260" s="6"/>
      <c r="GAE260" s="6"/>
      <c r="GAF260" s="6"/>
      <c r="GAG260" s="6"/>
      <c r="GAH260" s="6"/>
      <c r="GAI260" s="6"/>
      <c r="GAJ260" s="6"/>
      <c r="GAK260" s="6"/>
      <c r="GAL260" s="6"/>
      <c r="GAM260" s="6"/>
      <c r="GAN260" s="6"/>
      <c r="GAO260" s="6"/>
      <c r="GAP260" s="6"/>
      <c r="GAQ260" s="6"/>
      <c r="GAR260" s="6"/>
      <c r="GAS260" s="6"/>
      <c r="GAT260" s="6"/>
      <c r="GAU260" s="6"/>
      <c r="GAV260" s="6"/>
      <c r="GAW260" s="6"/>
      <c r="GAX260" s="6"/>
      <c r="GAY260" s="6"/>
      <c r="GAZ260" s="6"/>
      <c r="GBA260" s="6"/>
      <c r="GBB260" s="6"/>
      <c r="GBC260" s="6"/>
      <c r="GBD260" s="6"/>
      <c r="GBE260" s="6"/>
      <c r="GBF260" s="6"/>
      <c r="GBG260" s="6"/>
      <c r="GBH260" s="6"/>
      <c r="GBI260" s="6"/>
      <c r="GBJ260" s="6"/>
      <c r="GBK260" s="6"/>
      <c r="GBL260" s="6"/>
      <c r="GBM260" s="6"/>
      <c r="GBN260" s="6"/>
      <c r="GBO260" s="6"/>
      <c r="GBP260" s="6"/>
      <c r="GBQ260" s="6"/>
      <c r="GBR260" s="6"/>
      <c r="GBS260" s="6"/>
      <c r="GBT260" s="6"/>
      <c r="GBU260" s="6"/>
      <c r="GBV260" s="6"/>
      <c r="GBW260" s="6"/>
      <c r="GBX260" s="6"/>
      <c r="GBY260" s="6"/>
      <c r="GBZ260" s="6"/>
      <c r="GCA260" s="6"/>
      <c r="GCB260" s="6"/>
      <c r="GCC260" s="6"/>
      <c r="GCD260" s="6"/>
      <c r="GCE260" s="6"/>
      <c r="GCF260" s="6"/>
      <c r="GCG260" s="6"/>
      <c r="GCH260" s="6"/>
      <c r="GCI260" s="6"/>
      <c r="GCJ260" s="6"/>
      <c r="GCK260" s="6"/>
      <c r="GCL260" s="6"/>
      <c r="GCM260" s="6"/>
      <c r="GCN260" s="6"/>
      <c r="GCO260" s="6"/>
      <c r="GCP260" s="6"/>
      <c r="GCQ260" s="6"/>
      <c r="GCR260" s="6"/>
      <c r="GCS260" s="6"/>
      <c r="GCT260" s="6"/>
      <c r="GCU260" s="6"/>
      <c r="GCV260" s="6"/>
      <c r="GCW260" s="6"/>
      <c r="GCX260" s="6"/>
      <c r="GCY260" s="6"/>
      <c r="GCZ260" s="6"/>
      <c r="GDA260" s="6"/>
      <c r="GDB260" s="6"/>
      <c r="GDC260" s="6"/>
      <c r="GDD260" s="6"/>
      <c r="GDE260" s="6"/>
      <c r="GDF260" s="6"/>
      <c r="GDG260" s="6"/>
      <c r="GDH260" s="6"/>
      <c r="GDI260" s="6"/>
      <c r="GDJ260" s="6"/>
      <c r="GDK260" s="6"/>
      <c r="GDL260" s="6"/>
      <c r="GDM260" s="6"/>
      <c r="GDN260" s="6"/>
      <c r="GDO260" s="6"/>
      <c r="GDP260" s="6"/>
      <c r="GDQ260" s="6"/>
      <c r="GDR260" s="6"/>
      <c r="GDS260" s="6"/>
      <c r="GDT260" s="6"/>
      <c r="GDU260" s="6"/>
      <c r="GDV260" s="6"/>
      <c r="GDW260" s="6"/>
      <c r="GDX260" s="6"/>
      <c r="GDY260" s="6"/>
      <c r="GDZ260" s="6"/>
      <c r="GEA260" s="6"/>
      <c r="GEB260" s="6"/>
      <c r="GEC260" s="6"/>
      <c r="GED260" s="6"/>
      <c r="GEE260" s="6"/>
      <c r="GEF260" s="6"/>
      <c r="GEG260" s="6"/>
      <c r="GEH260" s="6"/>
      <c r="GEI260" s="6"/>
      <c r="GEJ260" s="6"/>
      <c r="GEK260" s="6"/>
      <c r="GEL260" s="6"/>
      <c r="GEM260" s="6"/>
      <c r="GEN260" s="6"/>
      <c r="GEO260" s="6"/>
      <c r="GEP260" s="6"/>
      <c r="GEQ260" s="6"/>
      <c r="GER260" s="6"/>
      <c r="GES260" s="6"/>
      <c r="GET260" s="6"/>
      <c r="GEU260" s="6"/>
      <c r="GEV260" s="6"/>
      <c r="GEW260" s="6"/>
      <c r="GEX260" s="6"/>
      <c r="GEY260" s="6"/>
      <c r="GEZ260" s="6"/>
      <c r="GFA260" s="6"/>
      <c r="GFB260" s="6"/>
      <c r="GFC260" s="6"/>
      <c r="GFD260" s="6"/>
      <c r="GFE260" s="6"/>
      <c r="GFF260" s="6"/>
      <c r="GFG260" s="6"/>
      <c r="GFH260" s="6"/>
      <c r="GFI260" s="6"/>
      <c r="GFJ260" s="6"/>
      <c r="GFK260" s="6"/>
      <c r="GFL260" s="6"/>
      <c r="GFM260" s="6"/>
      <c r="GFN260" s="6"/>
      <c r="GFO260" s="6"/>
      <c r="GFP260" s="6"/>
      <c r="GFQ260" s="6"/>
      <c r="GFR260" s="6"/>
      <c r="GFS260" s="6"/>
      <c r="GFT260" s="6"/>
      <c r="GFU260" s="6"/>
      <c r="GFV260" s="6"/>
      <c r="GFW260" s="6"/>
      <c r="GFX260" s="6"/>
      <c r="GFY260" s="6"/>
      <c r="GFZ260" s="6"/>
      <c r="GGA260" s="6"/>
      <c r="GGB260" s="6"/>
      <c r="GGC260" s="6"/>
      <c r="GGD260" s="6"/>
      <c r="GGE260" s="6"/>
      <c r="GGF260" s="6"/>
      <c r="GGG260" s="6"/>
      <c r="GGH260" s="6"/>
      <c r="GGI260" s="6"/>
      <c r="GGJ260" s="6"/>
      <c r="GGK260" s="6"/>
      <c r="GGL260" s="6"/>
      <c r="GGM260" s="6"/>
      <c r="GGN260" s="6"/>
      <c r="GGO260" s="6"/>
      <c r="GGP260" s="6"/>
      <c r="GGQ260" s="6"/>
      <c r="GGR260" s="6"/>
      <c r="GGS260" s="6"/>
      <c r="GGT260" s="6"/>
      <c r="GGU260" s="6"/>
      <c r="GGV260" s="6"/>
      <c r="GGW260" s="6"/>
      <c r="GGX260" s="6"/>
      <c r="GGY260" s="6"/>
      <c r="GGZ260" s="6"/>
      <c r="GHA260" s="6"/>
      <c r="GHB260" s="6"/>
      <c r="GHC260" s="6"/>
      <c r="GHD260" s="6"/>
      <c r="GHE260" s="6"/>
      <c r="GHF260" s="6"/>
      <c r="GHG260" s="6"/>
      <c r="GHH260" s="6"/>
      <c r="GHI260" s="6"/>
      <c r="GHJ260" s="6"/>
      <c r="GHK260" s="6"/>
      <c r="GHL260" s="6"/>
      <c r="GHM260" s="6"/>
      <c r="GHN260" s="6"/>
      <c r="GHO260" s="6"/>
      <c r="GHP260" s="6"/>
      <c r="GHQ260" s="6"/>
      <c r="GHR260" s="6"/>
      <c r="GHS260" s="6"/>
      <c r="GHT260" s="6"/>
      <c r="GHU260" s="6"/>
      <c r="GHV260" s="6"/>
      <c r="GHW260" s="6"/>
      <c r="GHX260" s="6"/>
      <c r="GHY260" s="6"/>
      <c r="GHZ260" s="6"/>
      <c r="GIA260" s="6"/>
      <c r="GIB260" s="6"/>
      <c r="GIC260" s="6"/>
      <c r="GID260" s="6"/>
      <c r="GIE260" s="6"/>
      <c r="GIF260" s="6"/>
      <c r="GIG260" s="6"/>
      <c r="GIH260" s="6"/>
      <c r="GII260" s="6"/>
      <c r="GIJ260" s="6"/>
      <c r="GIK260" s="6"/>
      <c r="GIL260" s="6"/>
      <c r="GIM260" s="6"/>
      <c r="GIN260" s="6"/>
      <c r="GIO260" s="6"/>
      <c r="GIP260" s="6"/>
      <c r="GIQ260" s="6"/>
      <c r="GIR260" s="6"/>
      <c r="GIS260" s="6"/>
      <c r="GIT260" s="6"/>
      <c r="GIU260" s="6"/>
      <c r="GIV260" s="6"/>
      <c r="GIW260" s="6"/>
      <c r="GIX260" s="6"/>
      <c r="GIY260" s="6"/>
      <c r="GIZ260" s="6"/>
      <c r="GJA260" s="6"/>
      <c r="GJB260" s="6"/>
      <c r="GJC260" s="6"/>
      <c r="GJD260" s="6"/>
      <c r="GJE260" s="6"/>
      <c r="GJF260" s="6"/>
      <c r="GJG260" s="6"/>
      <c r="GJH260" s="6"/>
      <c r="GJI260" s="6"/>
      <c r="GJJ260" s="6"/>
      <c r="GJK260" s="6"/>
      <c r="GJL260" s="6"/>
      <c r="GJM260" s="6"/>
      <c r="GJN260" s="6"/>
      <c r="GJO260" s="6"/>
      <c r="GJP260" s="6"/>
      <c r="GJQ260" s="6"/>
      <c r="GJR260" s="6"/>
      <c r="GJS260" s="6"/>
      <c r="GJT260" s="6"/>
      <c r="GJU260" s="6"/>
      <c r="GJV260" s="6"/>
      <c r="GJW260" s="6"/>
      <c r="GJX260" s="6"/>
      <c r="GJY260" s="6"/>
      <c r="GJZ260" s="6"/>
      <c r="GKA260" s="6"/>
      <c r="GKB260" s="6"/>
      <c r="GKC260" s="6"/>
      <c r="GKD260" s="6"/>
      <c r="GKE260" s="6"/>
      <c r="GKF260" s="6"/>
      <c r="GKG260" s="6"/>
      <c r="GKH260" s="6"/>
      <c r="GKI260" s="6"/>
      <c r="GKJ260" s="6"/>
      <c r="GKK260" s="6"/>
      <c r="GKL260" s="6"/>
      <c r="GKM260" s="6"/>
      <c r="GKN260" s="6"/>
      <c r="GKO260" s="6"/>
      <c r="GKP260" s="6"/>
      <c r="GKQ260" s="6"/>
      <c r="GKR260" s="6"/>
      <c r="GKS260" s="6"/>
      <c r="GKT260" s="6"/>
      <c r="GKU260" s="6"/>
      <c r="GKV260" s="6"/>
      <c r="GKW260" s="6"/>
      <c r="GKX260" s="6"/>
      <c r="GKY260" s="6"/>
      <c r="GKZ260" s="6"/>
      <c r="GLA260" s="6"/>
      <c r="GLB260" s="6"/>
      <c r="GLC260" s="6"/>
      <c r="GLD260" s="6"/>
      <c r="GLE260" s="6"/>
      <c r="GLF260" s="6"/>
      <c r="GLG260" s="6"/>
      <c r="GLH260" s="6"/>
      <c r="GLI260" s="6"/>
      <c r="GLJ260" s="6"/>
      <c r="GLK260" s="6"/>
      <c r="GLL260" s="6"/>
      <c r="GLM260" s="6"/>
      <c r="GLN260" s="6"/>
      <c r="GLO260" s="6"/>
      <c r="GLP260" s="6"/>
      <c r="GLQ260" s="6"/>
      <c r="GLR260" s="6"/>
      <c r="GLS260" s="6"/>
      <c r="GLT260" s="6"/>
      <c r="GLU260" s="6"/>
      <c r="GLV260" s="6"/>
      <c r="GLW260" s="6"/>
      <c r="GLX260" s="6"/>
      <c r="GLY260" s="6"/>
      <c r="GLZ260" s="6"/>
      <c r="GMA260" s="6"/>
      <c r="GMB260" s="6"/>
      <c r="GMC260" s="6"/>
      <c r="GMD260" s="6"/>
      <c r="GME260" s="6"/>
      <c r="GMF260" s="6"/>
      <c r="GMG260" s="6"/>
      <c r="GMH260" s="6"/>
      <c r="GMI260" s="6"/>
      <c r="GMJ260" s="6"/>
      <c r="GMK260" s="6"/>
      <c r="GML260" s="6"/>
      <c r="GMM260" s="6"/>
      <c r="GMN260" s="6"/>
      <c r="GMO260" s="6"/>
      <c r="GMP260" s="6"/>
      <c r="GMQ260" s="6"/>
      <c r="GMR260" s="6"/>
      <c r="GMS260" s="6"/>
      <c r="GMT260" s="6"/>
      <c r="GMU260" s="6"/>
      <c r="GMV260" s="6"/>
      <c r="GMW260" s="6"/>
      <c r="GMX260" s="6"/>
      <c r="GMY260" s="6"/>
      <c r="GMZ260" s="6"/>
      <c r="GNA260" s="6"/>
      <c r="GNB260" s="6"/>
      <c r="GNC260" s="6"/>
      <c r="GND260" s="6"/>
      <c r="GNE260" s="6"/>
      <c r="GNF260" s="6"/>
      <c r="GNG260" s="6"/>
      <c r="GNH260" s="6"/>
      <c r="GNI260" s="6"/>
      <c r="GNJ260" s="6"/>
      <c r="GNK260" s="6"/>
      <c r="GNL260" s="6"/>
      <c r="GNM260" s="6"/>
      <c r="GNN260" s="6"/>
      <c r="GNO260" s="6"/>
      <c r="GNP260" s="6"/>
      <c r="GNQ260" s="6"/>
      <c r="GNR260" s="6"/>
      <c r="GNS260" s="6"/>
      <c r="GNT260" s="6"/>
      <c r="GNU260" s="6"/>
      <c r="GNV260" s="6"/>
      <c r="GNW260" s="6"/>
      <c r="GNX260" s="6"/>
      <c r="GNY260" s="6"/>
      <c r="GNZ260" s="6"/>
      <c r="GOA260" s="6"/>
      <c r="GOB260" s="6"/>
      <c r="GOC260" s="6"/>
      <c r="GOD260" s="6"/>
      <c r="GOE260" s="6"/>
      <c r="GOF260" s="6"/>
      <c r="GOG260" s="6"/>
      <c r="GOH260" s="6"/>
      <c r="GOI260" s="6"/>
      <c r="GOJ260" s="6"/>
      <c r="GOK260" s="6"/>
      <c r="GOL260" s="6"/>
      <c r="GOM260" s="6"/>
      <c r="GON260" s="6"/>
      <c r="GOO260" s="6"/>
      <c r="GOP260" s="6"/>
      <c r="GOQ260" s="6"/>
      <c r="GOR260" s="6"/>
      <c r="GOS260" s="6"/>
      <c r="GOT260" s="6"/>
      <c r="GOU260" s="6"/>
      <c r="GOV260" s="6"/>
      <c r="GOW260" s="6"/>
      <c r="GOX260" s="6"/>
      <c r="GOY260" s="6"/>
      <c r="GOZ260" s="6"/>
      <c r="GPA260" s="6"/>
      <c r="GPB260" s="6"/>
      <c r="GPC260" s="6"/>
      <c r="GPD260" s="6"/>
      <c r="GPE260" s="6"/>
      <c r="GPF260" s="6"/>
      <c r="GPG260" s="6"/>
      <c r="GPH260" s="6"/>
      <c r="GPI260" s="6"/>
      <c r="GPJ260" s="6"/>
      <c r="GPK260" s="6"/>
      <c r="GPL260" s="6"/>
      <c r="GPM260" s="6"/>
      <c r="GPN260" s="6"/>
      <c r="GPO260" s="6"/>
      <c r="GPP260" s="6"/>
      <c r="GPQ260" s="6"/>
      <c r="GPR260" s="6"/>
      <c r="GPS260" s="6"/>
      <c r="GPT260" s="6"/>
      <c r="GPU260" s="6"/>
      <c r="GPV260" s="6"/>
      <c r="GPW260" s="6"/>
      <c r="GPX260" s="6"/>
      <c r="GPY260" s="6"/>
      <c r="GPZ260" s="6"/>
      <c r="GQA260" s="6"/>
      <c r="GQB260" s="6"/>
      <c r="GQC260" s="6"/>
      <c r="GQD260" s="6"/>
      <c r="GQE260" s="6"/>
      <c r="GQF260" s="6"/>
      <c r="GQG260" s="6"/>
      <c r="GQH260" s="6"/>
      <c r="GQI260" s="6"/>
      <c r="GQJ260" s="6"/>
      <c r="GQK260" s="6"/>
      <c r="GQL260" s="6"/>
      <c r="GQM260" s="6"/>
      <c r="GQN260" s="6"/>
      <c r="GQO260" s="6"/>
      <c r="GQP260" s="6"/>
      <c r="GQQ260" s="6"/>
      <c r="GQR260" s="6"/>
      <c r="GQS260" s="6"/>
      <c r="GQT260" s="6"/>
      <c r="GQU260" s="6"/>
      <c r="GQV260" s="6"/>
      <c r="GQW260" s="6"/>
      <c r="GQX260" s="6"/>
      <c r="GQY260" s="6"/>
      <c r="GQZ260" s="6"/>
      <c r="GRA260" s="6"/>
      <c r="GRB260" s="6"/>
      <c r="GRC260" s="6"/>
      <c r="GRD260" s="6"/>
      <c r="GRE260" s="6"/>
      <c r="GRF260" s="6"/>
      <c r="GRG260" s="6"/>
      <c r="GRH260" s="6"/>
      <c r="GRI260" s="6"/>
      <c r="GRJ260" s="6"/>
      <c r="GRK260" s="6"/>
      <c r="GRL260" s="6"/>
      <c r="GRM260" s="6"/>
      <c r="GRN260" s="6"/>
      <c r="GRO260" s="6"/>
      <c r="GRP260" s="6"/>
      <c r="GRQ260" s="6"/>
      <c r="GRR260" s="6"/>
      <c r="GRS260" s="6"/>
      <c r="GRT260" s="6"/>
      <c r="GRU260" s="6"/>
      <c r="GRV260" s="6"/>
      <c r="GRW260" s="6"/>
      <c r="GRX260" s="6"/>
      <c r="GRY260" s="6"/>
      <c r="GRZ260" s="6"/>
      <c r="GSA260" s="6"/>
      <c r="GSB260" s="6"/>
      <c r="GSC260" s="6"/>
      <c r="GSD260" s="6"/>
      <c r="GSE260" s="6"/>
      <c r="GSF260" s="6"/>
      <c r="GSG260" s="6"/>
      <c r="GSH260" s="6"/>
      <c r="GSI260" s="6"/>
      <c r="GSJ260" s="6"/>
      <c r="GSK260" s="6"/>
      <c r="GSL260" s="6"/>
      <c r="GSM260" s="6"/>
      <c r="GSN260" s="6"/>
      <c r="GSO260" s="6"/>
      <c r="GSP260" s="6"/>
      <c r="GSQ260" s="6"/>
      <c r="GSR260" s="6"/>
      <c r="GSS260" s="6"/>
      <c r="GST260" s="6"/>
      <c r="GSU260" s="6"/>
      <c r="GSV260" s="6"/>
      <c r="GSW260" s="6"/>
      <c r="GSX260" s="6"/>
      <c r="GSY260" s="6"/>
      <c r="GSZ260" s="6"/>
      <c r="GTA260" s="6"/>
      <c r="GTB260" s="6"/>
      <c r="GTC260" s="6"/>
      <c r="GTD260" s="6"/>
      <c r="GTE260" s="6"/>
      <c r="GTF260" s="6"/>
      <c r="GTG260" s="6"/>
      <c r="GTH260" s="6"/>
      <c r="GTI260" s="6"/>
      <c r="GTJ260" s="6"/>
      <c r="GTK260" s="6"/>
      <c r="GTL260" s="6"/>
      <c r="GTM260" s="6"/>
      <c r="GTN260" s="6"/>
      <c r="GTO260" s="6"/>
      <c r="GTP260" s="6"/>
      <c r="GTQ260" s="6"/>
      <c r="GTR260" s="6"/>
      <c r="GTS260" s="6"/>
      <c r="GTT260" s="6"/>
      <c r="GTU260" s="6"/>
      <c r="GTV260" s="6"/>
      <c r="GTW260" s="6"/>
      <c r="GTX260" s="6"/>
      <c r="GTY260" s="6"/>
      <c r="GTZ260" s="6"/>
      <c r="GUA260" s="6"/>
      <c r="GUB260" s="6"/>
      <c r="GUC260" s="6"/>
      <c r="GUD260" s="6"/>
      <c r="GUE260" s="6"/>
      <c r="GUF260" s="6"/>
      <c r="GUG260" s="6"/>
      <c r="GUH260" s="6"/>
      <c r="GUI260" s="6"/>
      <c r="GUJ260" s="6"/>
      <c r="GUK260" s="6"/>
      <c r="GUL260" s="6"/>
      <c r="GUM260" s="6"/>
      <c r="GUN260" s="6"/>
      <c r="GUO260" s="6"/>
      <c r="GUP260" s="6"/>
      <c r="GUQ260" s="6"/>
      <c r="GUR260" s="6"/>
      <c r="GUS260" s="6"/>
      <c r="GUT260" s="6"/>
      <c r="GUU260" s="6"/>
      <c r="GUV260" s="6"/>
      <c r="GUW260" s="6"/>
      <c r="GUX260" s="6"/>
      <c r="GUY260" s="6"/>
      <c r="GUZ260" s="6"/>
      <c r="GVA260" s="6"/>
      <c r="GVB260" s="6"/>
      <c r="GVC260" s="6"/>
      <c r="GVD260" s="6"/>
      <c r="GVE260" s="6"/>
      <c r="GVF260" s="6"/>
      <c r="GVG260" s="6"/>
      <c r="GVH260" s="6"/>
      <c r="GVI260" s="6"/>
      <c r="GVJ260" s="6"/>
      <c r="GVK260" s="6"/>
      <c r="GVL260" s="6"/>
      <c r="GVM260" s="6"/>
      <c r="GVN260" s="6"/>
      <c r="GVO260" s="6"/>
      <c r="GVP260" s="6"/>
      <c r="GVQ260" s="6"/>
      <c r="GVR260" s="6"/>
      <c r="GVS260" s="6"/>
      <c r="GVT260" s="6"/>
      <c r="GVU260" s="6"/>
      <c r="GVV260" s="6"/>
      <c r="GVW260" s="6"/>
      <c r="GVX260" s="6"/>
      <c r="GVY260" s="6"/>
      <c r="GVZ260" s="6"/>
      <c r="GWA260" s="6"/>
      <c r="GWB260" s="6"/>
      <c r="GWC260" s="6"/>
      <c r="GWD260" s="6"/>
      <c r="GWE260" s="6"/>
      <c r="GWF260" s="6"/>
      <c r="GWG260" s="6"/>
      <c r="GWH260" s="6"/>
      <c r="GWI260" s="6"/>
      <c r="GWJ260" s="6"/>
      <c r="GWK260" s="6"/>
      <c r="GWL260" s="6"/>
      <c r="GWM260" s="6"/>
      <c r="GWN260" s="6"/>
      <c r="GWO260" s="6"/>
      <c r="GWP260" s="6"/>
      <c r="GWQ260" s="6"/>
      <c r="GWR260" s="6"/>
      <c r="GWS260" s="6"/>
      <c r="GWT260" s="6"/>
      <c r="GWU260" s="6"/>
      <c r="GWV260" s="6"/>
      <c r="GWW260" s="6"/>
      <c r="GWX260" s="6"/>
      <c r="GWY260" s="6"/>
      <c r="GWZ260" s="6"/>
      <c r="GXA260" s="6"/>
      <c r="GXB260" s="6"/>
      <c r="GXC260" s="6"/>
      <c r="GXD260" s="6"/>
      <c r="GXE260" s="6"/>
      <c r="GXF260" s="6"/>
      <c r="GXG260" s="6"/>
      <c r="GXH260" s="6"/>
      <c r="GXI260" s="6"/>
      <c r="GXJ260" s="6"/>
      <c r="GXK260" s="6"/>
      <c r="GXL260" s="6"/>
      <c r="GXM260" s="6"/>
      <c r="GXN260" s="6"/>
      <c r="GXO260" s="6"/>
      <c r="GXP260" s="6"/>
      <c r="GXQ260" s="6"/>
      <c r="GXR260" s="6"/>
      <c r="GXS260" s="6"/>
      <c r="GXT260" s="6"/>
      <c r="GXU260" s="6"/>
      <c r="GXV260" s="6"/>
      <c r="GXW260" s="6"/>
      <c r="GXX260" s="6"/>
      <c r="GXY260" s="6"/>
      <c r="GXZ260" s="6"/>
      <c r="GYA260" s="6"/>
      <c r="GYB260" s="6"/>
      <c r="GYC260" s="6"/>
      <c r="GYD260" s="6"/>
      <c r="GYE260" s="6"/>
      <c r="GYF260" s="6"/>
      <c r="GYG260" s="6"/>
      <c r="GYH260" s="6"/>
      <c r="GYI260" s="6"/>
      <c r="GYJ260" s="6"/>
      <c r="GYK260" s="6"/>
      <c r="GYL260" s="6"/>
      <c r="GYM260" s="6"/>
      <c r="GYN260" s="6"/>
      <c r="GYO260" s="6"/>
      <c r="GYP260" s="6"/>
      <c r="GYQ260" s="6"/>
      <c r="GYR260" s="6"/>
      <c r="GYS260" s="6"/>
      <c r="GYT260" s="6"/>
      <c r="GYU260" s="6"/>
      <c r="GYV260" s="6"/>
      <c r="GYW260" s="6"/>
      <c r="GYX260" s="6"/>
      <c r="GYY260" s="6"/>
      <c r="GYZ260" s="6"/>
      <c r="GZA260" s="6"/>
      <c r="GZB260" s="6"/>
      <c r="GZC260" s="6"/>
      <c r="GZD260" s="6"/>
      <c r="GZE260" s="6"/>
      <c r="GZF260" s="6"/>
      <c r="GZG260" s="6"/>
      <c r="GZH260" s="6"/>
      <c r="GZI260" s="6"/>
      <c r="GZJ260" s="6"/>
      <c r="GZK260" s="6"/>
      <c r="GZL260" s="6"/>
      <c r="GZM260" s="6"/>
      <c r="GZN260" s="6"/>
      <c r="GZO260" s="6"/>
      <c r="GZP260" s="6"/>
      <c r="GZQ260" s="6"/>
      <c r="GZR260" s="6"/>
      <c r="GZS260" s="6"/>
      <c r="GZT260" s="6"/>
      <c r="GZU260" s="6"/>
      <c r="GZV260" s="6"/>
      <c r="GZW260" s="6"/>
      <c r="GZX260" s="6"/>
      <c r="GZY260" s="6"/>
      <c r="GZZ260" s="6"/>
      <c r="HAA260" s="6"/>
      <c r="HAB260" s="6"/>
      <c r="HAC260" s="6"/>
      <c r="HAD260" s="6"/>
      <c r="HAE260" s="6"/>
      <c r="HAF260" s="6"/>
      <c r="HAG260" s="6"/>
      <c r="HAH260" s="6"/>
      <c r="HAI260" s="6"/>
      <c r="HAJ260" s="6"/>
      <c r="HAK260" s="6"/>
      <c r="HAL260" s="6"/>
      <c r="HAM260" s="6"/>
      <c r="HAN260" s="6"/>
      <c r="HAO260" s="6"/>
      <c r="HAP260" s="6"/>
      <c r="HAQ260" s="6"/>
      <c r="HAR260" s="6"/>
      <c r="HAS260" s="6"/>
      <c r="HAT260" s="6"/>
      <c r="HAU260" s="6"/>
      <c r="HAV260" s="6"/>
      <c r="HAW260" s="6"/>
      <c r="HAX260" s="6"/>
      <c r="HAY260" s="6"/>
      <c r="HAZ260" s="6"/>
      <c r="HBA260" s="6"/>
      <c r="HBB260" s="6"/>
      <c r="HBC260" s="6"/>
      <c r="HBD260" s="6"/>
      <c r="HBE260" s="6"/>
      <c r="HBF260" s="6"/>
      <c r="HBG260" s="6"/>
      <c r="HBH260" s="6"/>
      <c r="HBI260" s="6"/>
      <c r="HBJ260" s="6"/>
      <c r="HBK260" s="6"/>
      <c r="HBL260" s="6"/>
      <c r="HBM260" s="6"/>
      <c r="HBN260" s="6"/>
      <c r="HBO260" s="6"/>
      <c r="HBP260" s="6"/>
      <c r="HBQ260" s="6"/>
      <c r="HBR260" s="6"/>
      <c r="HBS260" s="6"/>
      <c r="HBT260" s="6"/>
      <c r="HBU260" s="6"/>
      <c r="HBV260" s="6"/>
      <c r="HBW260" s="6"/>
      <c r="HBX260" s="6"/>
      <c r="HBY260" s="6"/>
      <c r="HBZ260" s="6"/>
      <c r="HCA260" s="6"/>
      <c r="HCB260" s="6"/>
      <c r="HCC260" s="6"/>
      <c r="HCD260" s="6"/>
      <c r="HCE260" s="6"/>
      <c r="HCF260" s="6"/>
      <c r="HCG260" s="6"/>
      <c r="HCH260" s="6"/>
      <c r="HCI260" s="6"/>
      <c r="HCJ260" s="6"/>
      <c r="HCK260" s="6"/>
      <c r="HCL260" s="6"/>
      <c r="HCM260" s="6"/>
      <c r="HCN260" s="6"/>
      <c r="HCO260" s="6"/>
      <c r="HCP260" s="6"/>
      <c r="HCQ260" s="6"/>
      <c r="HCR260" s="6"/>
      <c r="HCS260" s="6"/>
      <c r="HCT260" s="6"/>
      <c r="HCU260" s="6"/>
      <c r="HCV260" s="6"/>
      <c r="HCW260" s="6"/>
      <c r="HCX260" s="6"/>
      <c r="HCY260" s="6"/>
      <c r="HCZ260" s="6"/>
      <c r="HDA260" s="6"/>
      <c r="HDB260" s="6"/>
      <c r="HDC260" s="6"/>
      <c r="HDD260" s="6"/>
      <c r="HDE260" s="6"/>
      <c r="HDF260" s="6"/>
      <c r="HDG260" s="6"/>
      <c r="HDH260" s="6"/>
      <c r="HDI260" s="6"/>
      <c r="HDJ260" s="6"/>
      <c r="HDK260" s="6"/>
      <c r="HDL260" s="6"/>
      <c r="HDM260" s="6"/>
      <c r="HDN260" s="6"/>
      <c r="HDO260" s="6"/>
      <c r="HDP260" s="6"/>
      <c r="HDQ260" s="6"/>
      <c r="HDR260" s="6"/>
      <c r="HDS260" s="6"/>
      <c r="HDT260" s="6"/>
      <c r="HDU260" s="6"/>
      <c r="HDV260" s="6"/>
      <c r="HDW260" s="6"/>
      <c r="HDX260" s="6"/>
      <c r="HDY260" s="6"/>
      <c r="HDZ260" s="6"/>
      <c r="HEA260" s="6"/>
      <c r="HEB260" s="6"/>
      <c r="HEC260" s="6"/>
      <c r="HED260" s="6"/>
      <c r="HEE260" s="6"/>
      <c r="HEF260" s="6"/>
      <c r="HEG260" s="6"/>
      <c r="HEH260" s="6"/>
      <c r="HEI260" s="6"/>
      <c r="HEJ260" s="6"/>
      <c r="HEK260" s="6"/>
      <c r="HEL260" s="6"/>
      <c r="HEM260" s="6"/>
      <c r="HEN260" s="6"/>
      <c r="HEO260" s="6"/>
      <c r="HEP260" s="6"/>
      <c r="HEQ260" s="6"/>
      <c r="HER260" s="6"/>
      <c r="HES260" s="6"/>
      <c r="HET260" s="6"/>
      <c r="HEU260" s="6"/>
      <c r="HEV260" s="6"/>
      <c r="HEW260" s="6"/>
      <c r="HEX260" s="6"/>
      <c r="HEY260" s="6"/>
      <c r="HEZ260" s="6"/>
      <c r="HFA260" s="6"/>
      <c r="HFB260" s="6"/>
      <c r="HFC260" s="6"/>
      <c r="HFD260" s="6"/>
      <c r="HFE260" s="6"/>
      <c r="HFF260" s="6"/>
      <c r="HFG260" s="6"/>
      <c r="HFH260" s="6"/>
      <c r="HFI260" s="6"/>
      <c r="HFJ260" s="6"/>
      <c r="HFK260" s="6"/>
      <c r="HFL260" s="6"/>
      <c r="HFM260" s="6"/>
      <c r="HFN260" s="6"/>
      <c r="HFO260" s="6"/>
      <c r="HFP260" s="6"/>
      <c r="HFQ260" s="6"/>
      <c r="HFR260" s="6"/>
      <c r="HFS260" s="6"/>
      <c r="HFT260" s="6"/>
      <c r="HFU260" s="6"/>
      <c r="HFV260" s="6"/>
      <c r="HFW260" s="6"/>
      <c r="HFX260" s="6"/>
      <c r="HFY260" s="6"/>
      <c r="HFZ260" s="6"/>
      <c r="HGA260" s="6"/>
      <c r="HGB260" s="6"/>
      <c r="HGC260" s="6"/>
      <c r="HGD260" s="6"/>
      <c r="HGE260" s="6"/>
      <c r="HGF260" s="6"/>
      <c r="HGG260" s="6"/>
      <c r="HGH260" s="6"/>
      <c r="HGI260" s="6"/>
      <c r="HGJ260" s="6"/>
      <c r="HGK260" s="6"/>
      <c r="HGL260" s="6"/>
      <c r="HGM260" s="6"/>
      <c r="HGN260" s="6"/>
      <c r="HGO260" s="6"/>
      <c r="HGP260" s="6"/>
      <c r="HGQ260" s="6"/>
      <c r="HGR260" s="6"/>
      <c r="HGS260" s="6"/>
      <c r="HGT260" s="6"/>
      <c r="HGU260" s="6"/>
      <c r="HGV260" s="6"/>
      <c r="HGW260" s="6"/>
      <c r="HGX260" s="6"/>
      <c r="HGY260" s="6"/>
      <c r="HGZ260" s="6"/>
      <c r="HHA260" s="6"/>
      <c r="HHB260" s="6"/>
      <c r="HHC260" s="6"/>
      <c r="HHD260" s="6"/>
      <c r="HHE260" s="6"/>
      <c r="HHF260" s="6"/>
      <c r="HHG260" s="6"/>
      <c r="HHH260" s="6"/>
      <c r="HHI260" s="6"/>
      <c r="HHJ260" s="6"/>
      <c r="HHK260" s="6"/>
      <c r="HHL260" s="6"/>
      <c r="HHM260" s="6"/>
      <c r="HHN260" s="6"/>
      <c r="HHO260" s="6"/>
      <c r="HHP260" s="6"/>
      <c r="HHQ260" s="6"/>
      <c r="HHR260" s="6"/>
      <c r="HHS260" s="6"/>
      <c r="HHT260" s="6"/>
      <c r="HHU260" s="6"/>
      <c r="HHV260" s="6"/>
      <c r="HHW260" s="6"/>
      <c r="HHX260" s="6"/>
      <c r="HHY260" s="6"/>
      <c r="HHZ260" s="6"/>
      <c r="HIA260" s="6"/>
      <c r="HIB260" s="6"/>
      <c r="HIC260" s="6"/>
      <c r="HID260" s="6"/>
      <c r="HIE260" s="6"/>
      <c r="HIF260" s="6"/>
      <c r="HIG260" s="6"/>
      <c r="HIH260" s="6"/>
      <c r="HII260" s="6"/>
      <c r="HIJ260" s="6"/>
      <c r="HIK260" s="6"/>
      <c r="HIL260" s="6"/>
      <c r="HIM260" s="6"/>
      <c r="HIN260" s="6"/>
      <c r="HIO260" s="6"/>
      <c r="HIP260" s="6"/>
      <c r="HIQ260" s="6"/>
      <c r="HIR260" s="6"/>
      <c r="HIS260" s="6"/>
      <c r="HIT260" s="6"/>
      <c r="HIU260" s="6"/>
      <c r="HIV260" s="6"/>
      <c r="HIW260" s="6"/>
      <c r="HIX260" s="6"/>
      <c r="HIY260" s="6"/>
      <c r="HIZ260" s="6"/>
      <c r="HJA260" s="6"/>
      <c r="HJB260" s="6"/>
      <c r="HJC260" s="6"/>
      <c r="HJD260" s="6"/>
      <c r="HJE260" s="6"/>
      <c r="HJF260" s="6"/>
      <c r="HJG260" s="6"/>
      <c r="HJH260" s="6"/>
      <c r="HJI260" s="6"/>
      <c r="HJJ260" s="6"/>
      <c r="HJK260" s="6"/>
      <c r="HJL260" s="6"/>
      <c r="HJM260" s="6"/>
      <c r="HJN260" s="6"/>
      <c r="HJO260" s="6"/>
      <c r="HJP260" s="6"/>
      <c r="HJQ260" s="6"/>
      <c r="HJR260" s="6"/>
      <c r="HJS260" s="6"/>
      <c r="HJT260" s="6"/>
      <c r="HJU260" s="6"/>
      <c r="HJV260" s="6"/>
      <c r="HJW260" s="6"/>
      <c r="HJX260" s="6"/>
      <c r="HJY260" s="6"/>
      <c r="HJZ260" s="6"/>
      <c r="HKA260" s="6"/>
      <c r="HKB260" s="6"/>
      <c r="HKC260" s="6"/>
      <c r="HKD260" s="6"/>
      <c r="HKE260" s="6"/>
      <c r="HKF260" s="6"/>
      <c r="HKG260" s="6"/>
      <c r="HKH260" s="6"/>
      <c r="HKI260" s="6"/>
      <c r="HKJ260" s="6"/>
      <c r="HKK260" s="6"/>
      <c r="HKL260" s="6"/>
      <c r="HKM260" s="6"/>
      <c r="HKN260" s="6"/>
      <c r="HKO260" s="6"/>
      <c r="HKP260" s="6"/>
      <c r="HKQ260" s="6"/>
      <c r="HKR260" s="6"/>
      <c r="HKS260" s="6"/>
      <c r="HKT260" s="6"/>
      <c r="HKU260" s="6"/>
      <c r="HKV260" s="6"/>
      <c r="HKW260" s="6"/>
      <c r="HKX260" s="6"/>
      <c r="HKY260" s="6"/>
      <c r="HKZ260" s="6"/>
      <c r="HLA260" s="6"/>
      <c r="HLB260" s="6"/>
      <c r="HLC260" s="6"/>
      <c r="HLD260" s="6"/>
      <c r="HLE260" s="6"/>
      <c r="HLF260" s="6"/>
      <c r="HLG260" s="6"/>
      <c r="HLH260" s="6"/>
      <c r="HLI260" s="6"/>
      <c r="HLJ260" s="6"/>
      <c r="HLK260" s="6"/>
      <c r="HLL260" s="6"/>
      <c r="HLM260" s="6"/>
      <c r="HLN260" s="6"/>
      <c r="HLO260" s="6"/>
      <c r="HLP260" s="6"/>
      <c r="HLQ260" s="6"/>
      <c r="HLR260" s="6"/>
      <c r="HLS260" s="6"/>
      <c r="HLT260" s="6"/>
      <c r="HLU260" s="6"/>
      <c r="HLV260" s="6"/>
      <c r="HLW260" s="6"/>
      <c r="HLX260" s="6"/>
      <c r="HLY260" s="6"/>
      <c r="HLZ260" s="6"/>
      <c r="HMA260" s="6"/>
      <c r="HMB260" s="6"/>
      <c r="HMC260" s="6"/>
      <c r="HMD260" s="6"/>
      <c r="HME260" s="6"/>
      <c r="HMF260" s="6"/>
      <c r="HMG260" s="6"/>
      <c r="HMH260" s="6"/>
      <c r="HMI260" s="6"/>
      <c r="HMJ260" s="6"/>
      <c r="HMK260" s="6"/>
      <c r="HML260" s="6"/>
      <c r="HMM260" s="6"/>
      <c r="HMN260" s="6"/>
      <c r="HMO260" s="6"/>
      <c r="HMP260" s="6"/>
      <c r="HMQ260" s="6"/>
      <c r="HMR260" s="6"/>
      <c r="HMS260" s="6"/>
      <c r="HMT260" s="6"/>
      <c r="HMU260" s="6"/>
      <c r="HMV260" s="6"/>
      <c r="HMW260" s="6"/>
      <c r="HMX260" s="6"/>
      <c r="HMY260" s="6"/>
      <c r="HMZ260" s="6"/>
      <c r="HNA260" s="6"/>
      <c r="HNB260" s="6"/>
      <c r="HNC260" s="6"/>
      <c r="HND260" s="6"/>
      <c r="HNE260" s="6"/>
      <c r="HNF260" s="6"/>
      <c r="HNG260" s="6"/>
      <c r="HNH260" s="6"/>
      <c r="HNI260" s="6"/>
      <c r="HNJ260" s="6"/>
      <c r="HNK260" s="6"/>
      <c r="HNL260" s="6"/>
      <c r="HNM260" s="6"/>
      <c r="HNN260" s="6"/>
      <c r="HNO260" s="6"/>
      <c r="HNP260" s="6"/>
      <c r="HNQ260" s="6"/>
      <c r="HNR260" s="6"/>
      <c r="HNS260" s="6"/>
      <c r="HNT260" s="6"/>
      <c r="HNU260" s="6"/>
      <c r="HNV260" s="6"/>
      <c r="HNW260" s="6"/>
      <c r="HNX260" s="6"/>
      <c r="HNY260" s="6"/>
      <c r="HNZ260" s="6"/>
      <c r="HOA260" s="6"/>
      <c r="HOB260" s="6"/>
      <c r="HOC260" s="6"/>
      <c r="HOD260" s="6"/>
      <c r="HOE260" s="6"/>
      <c r="HOF260" s="6"/>
      <c r="HOG260" s="6"/>
      <c r="HOH260" s="6"/>
      <c r="HOI260" s="6"/>
      <c r="HOJ260" s="6"/>
      <c r="HOK260" s="6"/>
      <c r="HOL260" s="6"/>
      <c r="HOM260" s="6"/>
      <c r="HON260" s="6"/>
      <c r="HOO260" s="6"/>
      <c r="HOP260" s="6"/>
      <c r="HOQ260" s="6"/>
      <c r="HOR260" s="6"/>
      <c r="HOS260" s="6"/>
      <c r="HOT260" s="6"/>
      <c r="HOU260" s="6"/>
      <c r="HOV260" s="6"/>
      <c r="HOW260" s="6"/>
      <c r="HOX260" s="6"/>
      <c r="HOY260" s="6"/>
      <c r="HOZ260" s="6"/>
      <c r="HPA260" s="6"/>
      <c r="HPB260" s="6"/>
      <c r="HPC260" s="6"/>
      <c r="HPD260" s="6"/>
      <c r="HPE260" s="6"/>
      <c r="HPF260" s="6"/>
      <c r="HPG260" s="6"/>
      <c r="HPH260" s="6"/>
      <c r="HPI260" s="6"/>
      <c r="HPJ260" s="6"/>
      <c r="HPK260" s="6"/>
      <c r="HPL260" s="6"/>
      <c r="HPM260" s="6"/>
      <c r="HPN260" s="6"/>
      <c r="HPO260" s="6"/>
      <c r="HPP260" s="6"/>
      <c r="HPQ260" s="6"/>
      <c r="HPR260" s="6"/>
      <c r="HPS260" s="6"/>
      <c r="HPT260" s="6"/>
      <c r="HPU260" s="6"/>
      <c r="HPV260" s="6"/>
      <c r="HPW260" s="6"/>
      <c r="HPX260" s="6"/>
      <c r="HPY260" s="6"/>
      <c r="HPZ260" s="6"/>
      <c r="HQA260" s="6"/>
      <c r="HQB260" s="6"/>
      <c r="HQC260" s="6"/>
      <c r="HQD260" s="6"/>
      <c r="HQE260" s="6"/>
      <c r="HQF260" s="6"/>
      <c r="HQG260" s="6"/>
      <c r="HQH260" s="6"/>
      <c r="HQI260" s="6"/>
      <c r="HQJ260" s="6"/>
      <c r="HQK260" s="6"/>
      <c r="HQL260" s="6"/>
      <c r="HQM260" s="6"/>
      <c r="HQN260" s="6"/>
      <c r="HQO260" s="6"/>
      <c r="HQP260" s="6"/>
      <c r="HQQ260" s="6"/>
      <c r="HQR260" s="6"/>
      <c r="HQS260" s="6"/>
      <c r="HQT260" s="6"/>
      <c r="HQU260" s="6"/>
      <c r="HQV260" s="6"/>
      <c r="HQW260" s="6"/>
      <c r="HQX260" s="6"/>
      <c r="HQY260" s="6"/>
      <c r="HQZ260" s="6"/>
      <c r="HRA260" s="6"/>
      <c r="HRB260" s="6"/>
      <c r="HRC260" s="6"/>
      <c r="HRD260" s="6"/>
      <c r="HRE260" s="6"/>
      <c r="HRF260" s="6"/>
      <c r="HRG260" s="6"/>
      <c r="HRH260" s="6"/>
      <c r="HRI260" s="6"/>
      <c r="HRJ260" s="6"/>
      <c r="HRK260" s="6"/>
      <c r="HRL260" s="6"/>
      <c r="HRM260" s="6"/>
      <c r="HRN260" s="6"/>
      <c r="HRO260" s="6"/>
      <c r="HRP260" s="6"/>
      <c r="HRQ260" s="6"/>
      <c r="HRR260" s="6"/>
      <c r="HRS260" s="6"/>
      <c r="HRT260" s="6"/>
      <c r="HRU260" s="6"/>
      <c r="HRV260" s="6"/>
      <c r="HRW260" s="6"/>
      <c r="HRX260" s="6"/>
      <c r="HRY260" s="6"/>
      <c r="HRZ260" s="6"/>
      <c r="HSA260" s="6"/>
      <c r="HSB260" s="6"/>
      <c r="HSC260" s="6"/>
      <c r="HSD260" s="6"/>
      <c r="HSE260" s="6"/>
      <c r="HSF260" s="6"/>
      <c r="HSG260" s="6"/>
      <c r="HSH260" s="6"/>
      <c r="HSI260" s="6"/>
      <c r="HSJ260" s="6"/>
      <c r="HSK260" s="6"/>
      <c r="HSL260" s="6"/>
      <c r="HSM260" s="6"/>
      <c r="HSN260" s="6"/>
      <c r="HSO260" s="6"/>
      <c r="HSP260" s="6"/>
      <c r="HSQ260" s="6"/>
      <c r="HSR260" s="6"/>
      <c r="HSS260" s="6"/>
      <c r="HST260" s="6"/>
      <c r="HSU260" s="6"/>
      <c r="HSV260" s="6"/>
      <c r="HSW260" s="6"/>
      <c r="HSX260" s="6"/>
      <c r="HSY260" s="6"/>
      <c r="HSZ260" s="6"/>
      <c r="HTA260" s="6"/>
      <c r="HTB260" s="6"/>
      <c r="HTC260" s="6"/>
      <c r="HTD260" s="6"/>
      <c r="HTE260" s="6"/>
      <c r="HTF260" s="6"/>
      <c r="HTG260" s="6"/>
      <c r="HTH260" s="6"/>
      <c r="HTI260" s="6"/>
      <c r="HTJ260" s="6"/>
      <c r="HTK260" s="6"/>
      <c r="HTL260" s="6"/>
      <c r="HTM260" s="6"/>
      <c r="HTN260" s="6"/>
      <c r="HTO260" s="6"/>
      <c r="HTP260" s="6"/>
      <c r="HTQ260" s="6"/>
      <c r="HTR260" s="6"/>
      <c r="HTS260" s="6"/>
      <c r="HTT260" s="6"/>
      <c r="HTU260" s="6"/>
      <c r="HTV260" s="6"/>
      <c r="HTW260" s="6"/>
      <c r="HTX260" s="6"/>
      <c r="HTY260" s="6"/>
      <c r="HTZ260" s="6"/>
      <c r="HUA260" s="6"/>
      <c r="HUB260" s="6"/>
      <c r="HUC260" s="6"/>
      <c r="HUD260" s="6"/>
      <c r="HUE260" s="6"/>
      <c r="HUF260" s="6"/>
      <c r="HUG260" s="6"/>
      <c r="HUH260" s="6"/>
      <c r="HUI260" s="6"/>
      <c r="HUJ260" s="6"/>
      <c r="HUK260" s="6"/>
      <c r="HUL260" s="6"/>
      <c r="HUM260" s="6"/>
      <c r="HUN260" s="6"/>
      <c r="HUO260" s="6"/>
      <c r="HUP260" s="6"/>
      <c r="HUQ260" s="6"/>
      <c r="HUR260" s="6"/>
      <c r="HUS260" s="6"/>
      <c r="HUT260" s="6"/>
      <c r="HUU260" s="6"/>
      <c r="HUV260" s="6"/>
      <c r="HUW260" s="6"/>
      <c r="HUX260" s="6"/>
      <c r="HUY260" s="6"/>
      <c r="HUZ260" s="6"/>
      <c r="HVA260" s="6"/>
      <c r="HVB260" s="6"/>
      <c r="HVC260" s="6"/>
      <c r="HVD260" s="6"/>
      <c r="HVE260" s="6"/>
      <c r="HVF260" s="6"/>
      <c r="HVG260" s="6"/>
      <c r="HVH260" s="6"/>
      <c r="HVI260" s="6"/>
      <c r="HVJ260" s="6"/>
      <c r="HVK260" s="6"/>
      <c r="HVL260" s="6"/>
      <c r="HVM260" s="6"/>
      <c r="HVN260" s="6"/>
      <c r="HVO260" s="6"/>
      <c r="HVP260" s="6"/>
      <c r="HVQ260" s="6"/>
      <c r="HVR260" s="6"/>
      <c r="HVS260" s="6"/>
      <c r="HVT260" s="6"/>
      <c r="HVU260" s="6"/>
      <c r="HVV260" s="6"/>
      <c r="HVW260" s="6"/>
      <c r="HVX260" s="6"/>
      <c r="HVY260" s="6"/>
      <c r="HVZ260" s="6"/>
      <c r="HWA260" s="6"/>
      <c r="HWB260" s="6"/>
      <c r="HWC260" s="6"/>
      <c r="HWD260" s="6"/>
      <c r="HWE260" s="6"/>
      <c r="HWF260" s="6"/>
      <c r="HWG260" s="6"/>
      <c r="HWH260" s="6"/>
      <c r="HWI260" s="6"/>
      <c r="HWJ260" s="6"/>
      <c r="HWK260" s="6"/>
      <c r="HWL260" s="6"/>
      <c r="HWM260" s="6"/>
      <c r="HWN260" s="6"/>
      <c r="HWO260" s="6"/>
      <c r="HWP260" s="6"/>
      <c r="HWQ260" s="6"/>
      <c r="HWR260" s="6"/>
      <c r="HWS260" s="6"/>
      <c r="HWT260" s="6"/>
      <c r="HWU260" s="6"/>
      <c r="HWV260" s="6"/>
      <c r="HWW260" s="6"/>
      <c r="HWX260" s="6"/>
      <c r="HWY260" s="6"/>
      <c r="HWZ260" s="6"/>
      <c r="HXA260" s="6"/>
      <c r="HXB260" s="6"/>
      <c r="HXC260" s="6"/>
      <c r="HXD260" s="6"/>
      <c r="HXE260" s="6"/>
      <c r="HXF260" s="6"/>
      <c r="HXG260" s="6"/>
      <c r="HXH260" s="6"/>
      <c r="HXI260" s="6"/>
      <c r="HXJ260" s="6"/>
      <c r="HXK260" s="6"/>
      <c r="HXL260" s="6"/>
      <c r="HXM260" s="6"/>
      <c r="HXN260" s="6"/>
      <c r="HXO260" s="6"/>
      <c r="HXP260" s="6"/>
      <c r="HXQ260" s="6"/>
      <c r="HXR260" s="6"/>
      <c r="HXS260" s="6"/>
      <c r="HXT260" s="6"/>
      <c r="HXU260" s="6"/>
      <c r="HXV260" s="6"/>
      <c r="HXW260" s="6"/>
      <c r="HXX260" s="6"/>
      <c r="HXY260" s="6"/>
      <c r="HXZ260" s="6"/>
      <c r="HYA260" s="6"/>
      <c r="HYB260" s="6"/>
      <c r="HYC260" s="6"/>
      <c r="HYD260" s="6"/>
      <c r="HYE260" s="6"/>
      <c r="HYF260" s="6"/>
      <c r="HYG260" s="6"/>
      <c r="HYH260" s="6"/>
      <c r="HYI260" s="6"/>
      <c r="HYJ260" s="6"/>
      <c r="HYK260" s="6"/>
      <c r="HYL260" s="6"/>
      <c r="HYM260" s="6"/>
      <c r="HYN260" s="6"/>
      <c r="HYO260" s="6"/>
      <c r="HYP260" s="6"/>
      <c r="HYQ260" s="6"/>
      <c r="HYR260" s="6"/>
      <c r="HYS260" s="6"/>
      <c r="HYT260" s="6"/>
      <c r="HYU260" s="6"/>
      <c r="HYV260" s="6"/>
      <c r="HYW260" s="6"/>
      <c r="HYX260" s="6"/>
      <c r="HYY260" s="6"/>
      <c r="HYZ260" s="6"/>
      <c r="HZA260" s="6"/>
      <c r="HZB260" s="6"/>
      <c r="HZC260" s="6"/>
      <c r="HZD260" s="6"/>
      <c r="HZE260" s="6"/>
      <c r="HZF260" s="6"/>
      <c r="HZG260" s="6"/>
      <c r="HZH260" s="6"/>
      <c r="HZI260" s="6"/>
      <c r="HZJ260" s="6"/>
      <c r="HZK260" s="6"/>
      <c r="HZL260" s="6"/>
      <c r="HZM260" s="6"/>
      <c r="HZN260" s="6"/>
      <c r="HZO260" s="6"/>
      <c r="HZP260" s="6"/>
      <c r="HZQ260" s="6"/>
      <c r="HZR260" s="6"/>
      <c r="HZS260" s="6"/>
      <c r="HZT260" s="6"/>
      <c r="HZU260" s="6"/>
      <c r="HZV260" s="6"/>
      <c r="HZW260" s="6"/>
      <c r="HZX260" s="6"/>
      <c r="HZY260" s="6"/>
      <c r="HZZ260" s="6"/>
      <c r="IAA260" s="6"/>
      <c r="IAB260" s="6"/>
      <c r="IAC260" s="6"/>
      <c r="IAD260" s="6"/>
      <c r="IAE260" s="6"/>
      <c r="IAF260" s="6"/>
      <c r="IAG260" s="6"/>
      <c r="IAH260" s="6"/>
      <c r="IAI260" s="6"/>
      <c r="IAJ260" s="6"/>
      <c r="IAK260" s="6"/>
      <c r="IAL260" s="6"/>
      <c r="IAM260" s="6"/>
      <c r="IAN260" s="6"/>
      <c r="IAO260" s="6"/>
      <c r="IAP260" s="6"/>
      <c r="IAQ260" s="6"/>
      <c r="IAR260" s="6"/>
      <c r="IAS260" s="6"/>
      <c r="IAT260" s="6"/>
      <c r="IAU260" s="6"/>
      <c r="IAV260" s="6"/>
      <c r="IAW260" s="6"/>
      <c r="IAX260" s="6"/>
      <c r="IAY260" s="6"/>
      <c r="IAZ260" s="6"/>
      <c r="IBA260" s="6"/>
      <c r="IBB260" s="6"/>
      <c r="IBC260" s="6"/>
      <c r="IBD260" s="6"/>
      <c r="IBE260" s="6"/>
      <c r="IBF260" s="6"/>
      <c r="IBG260" s="6"/>
      <c r="IBH260" s="6"/>
      <c r="IBI260" s="6"/>
      <c r="IBJ260" s="6"/>
      <c r="IBK260" s="6"/>
      <c r="IBL260" s="6"/>
      <c r="IBM260" s="6"/>
      <c r="IBN260" s="6"/>
      <c r="IBO260" s="6"/>
      <c r="IBP260" s="6"/>
      <c r="IBQ260" s="6"/>
      <c r="IBR260" s="6"/>
      <c r="IBS260" s="6"/>
      <c r="IBT260" s="6"/>
      <c r="IBU260" s="6"/>
      <c r="IBV260" s="6"/>
      <c r="IBW260" s="6"/>
      <c r="IBX260" s="6"/>
      <c r="IBY260" s="6"/>
      <c r="IBZ260" s="6"/>
      <c r="ICA260" s="6"/>
      <c r="ICB260" s="6"/>
      <c r="ICC260" s="6"/>
      <c r="ICD260" s="6"/>
      <c r="ICE260" s="6"/>
      <c r="ICF260" s="6"/>
      <c r="ICG260" s="6"/>
      <c r="ICH260" s="6"/>
      <c r="ICI260" s="6"/>
      <c r="ICJ260" s="6"/>
      <c r="ICK260" s="6"/>
      <c r="ICL260" s="6"/>
      <c r="ICM260" s="6"/>
      <c r="ICN260" s="6"/>
      <c r="ICO260" s="6"/>
      <c r="ICP260" s="6"/>
      <c r="ICQ260" s="6"/>
      <c r="ICR260" s="6"/>
      <c r="ICS260" s="6"/>
      <c r="ICT260" s="6"/>
      <c r="ICU260" s="6"/>
      <c r="ICV260" s="6"/>
      <c r="ICW260" s="6"/>
      <c r="ICX260" s="6"/>
      <c r="ICY260" s="6"/>
      <c r="ICZ260" s="6"/>
      <c r="IDA260" s="6"/>
      <c r="IDB260" s="6"/>
      <c r="IDC260" s="6"/>
      <c r="IDD260" s="6"/>
      <c r="IDE260" s="6"/>
      <c r="IDF260" s="6"/>
      <c r="IDG260" s="6"/>
      <c r="IDH260" s="6"/>
      <c r="IDI260" s="6"/>
      <c r="IDJ260" s="6"/>
      <c r="IDK260" s="6"/>
      <c r="IDL260" s="6"/>
      <c r="IDM260" s="6"/>
      <c r="IDN260" s="6"/>
      <c r="IDO260" s="6"/>
      <c r="IDP260" s="6"/>
      <c r="IDQ260" s="6"/>
      <c r="IDR260" s="6"/>
      <c r="IDS260" s="6"/>
      <c r="IDT260" s="6"/>
      <c r="IDU260" s="6"/>
      <c r="IDV260" s="6"/>
      <c r="IDW260" s="6"/>
      <c r="IDX260" s="6"/>
      <c r="IDY260" s="6"/>
      <c r="IDZ260" s="6"/>
      <c r="IEA260" s="6"/>
      <c r="IEB260" s="6"/>
      <c r="IEC260" s="6"/>
      <c r="IED260" s="6"/>
      <c r="IEE260" s="6"/>
      <c r="IEF260" s="6"/>
      <c r="IEG260" s="6"/>
      <c r="IEH260" s="6"/>
      <c r="IEI260" s="6"/>
      <c r="IEJ260" s="6"/>
      <c r="IEK260" s="6"/>
      <c r="IEL260" s="6"/>
      <c r="IEM260" s="6"/>
      <c r="IEN260" s="6"/>
      <c r="IEO260" s="6"/>
      <c r="IEP260" s="6"/>
      <c r="IEQ260" s="6"/>
      <c r="IER260" s="6"/>
      <c r="IES260" s="6"/>
      <c r="IET260" s="6"/>
      <c r="IEU260" s="6"/>
      <c r="IEV260" s="6"/>
      <c r="IEW260" s="6"/>
      <c r="IEX260" s="6"/>
      <c r="IEY260" s="6"/>
      <c r="IEZ260" s="6"/>
      <c r="IFA260" s="6"/>
      <c r="IFB260" s="6"/>
      <c r="IFC260" s="6"/>
      <c r="IFD260" s="6"/>
      <c r="IFE260" s="6"/>
      <c r="IFF260" s="6"/>
      <c r="IFG260" s="6"/>
      <c r="IFH260" s="6"/>
      <c r="IFI260" s="6"/>
      <c r="IFJ260" s="6"/>
      <c r="IFK260" s="6"/>
      <c r="IFL260" s="6"/>
      <c r="IFM260" s="6"/>
      <c r="IFN260" s="6"/>
      <c r="IFO260" s="6"/>
      <c r="IFP260" s="6"/>
      <c r="IFQ260" s="6"/>
      <c r="IFR260" s="6"/>
      <c r="IFS260" s="6"/>
      <c r="IFT260" s="6"/>
      <c r="IFU260" s="6"/>
      <c r="IFV260" s="6"/>
      <c r="IFW260" s="6"/>
      <c r="IFX260" s="6"/>
      <c r="IFY260" s="6"/>
      <c r="IFZ260" s="6"/>
      <c r="IGA260" s="6"/>
      <c r="IGB260" s="6"/>
      <c r="IGC260" s="6"/>
      <c r="IGD260" s="6"/>
      <c r="IGE260" s="6"/>
      <c r="IGF260" s="6"/>
      <c r="IGG260" s="6"/>
      <c r="IGH260" s="6"/>
      <c r="IGI260" s="6"/>
      <c r="IGJ260" s="6"/>
      <c r="IGK260" s="6"/>
      <c r="IGL260" s="6"/>
      <c r="IGM260" s="6"/>
      <c r="IGN260" s="6"/>
      <c r="IGO260" s="6"/>
      <c r="IGP260" s="6"/>
      <c r="IGQ260" s="6"/>
      <c r="IGR260" s="6"/>
      <c r="IGS260" s="6"/>
      <c r="IGT260" s="6"/>
      <c r="IGU260" s="6"/>
      <c r="IGV260" s="6"/>
      <c r="IGW260" s="6"/>
      <c r="IGX260" s="6"/>
      <c r="IGY260" s="6"/>
      <c r="IGZ260" s="6"/>
      <c r="IHA260" s="6"/>
      <c r="IHB260" s="6"/>
      <c r="IHC260" s="6"/>
      <c r="IHD260" s="6"/>
      <c r="IHE260" s="6"/>
      <c r="IHF260" s="6"/>
      <c r="IHG260" s="6"/>
      <c r="IHH260" s="6"/>
      <c r="IHI260" s="6"/>
      <c r="IHJ260" s="6"/>
      <c r="IHK260" s="6"/>
      <c r="IHL260" s="6"/>
      <c r="IHM260" s="6"/>
      <c r="IHN260" s="6"/>
      <c r="IHO260" s="6"/>
      <c r="IHP260" s="6"/>
      <c r="IHQ260" s="6"/>
      <c r="IHR260" s="6"/>
      <c r="IHS260" s="6"/>
      <c r="IHT260" s="6"/>
      <c r="IHU260" s="6"/>
      <c r="IHV260" s="6"/>
      <c r="IHW260" s="6"/>
      <c r="IHX260" s="6"/>
      <c r="IHY260" s="6"/>
      <c r="IHZ260" s="6"/>
      <c r="IIA260" s="6"/>
      <c r="IIB260" s="6"/>
      <c r="IIC260" s="6"/>
      <c r="IID260" s="6"/>
      <c r="IIE260" s="6"/>
      <c r="IIF260" s="6"/>
      <c r="IIG260" s="6"/>
      <c r="IIH260" s="6"/>
      <c r="III260" s="6"/>
      <c r="IIJ260" s="6"/>
      <c r="IIK260" s="6"/>
      <c r="IIL260" s="6"/>
      <c r="IIM260" s="6"/>
      <c r="IIN260" s="6"/>
      <c r="IIO260" s="6"/>
      <c r="IIP260" s="6"/>
      <c r="IIQ260" s="6"/>
      <c r="IIR260" s="6"/>
      <c r="IIS260" s="6"/>
      <c r="IIT260" s="6"/>
      <c r="IIU260" s="6"/>
      <c r="IIV260" s="6"/>
      <c r="IIW260" s="6"/>
      <c r="IIX260" s="6"/>
      <c r="IIY260" s="6"/>
      <c r="IIZ260" s="6"/>
      <c r="IJA260" s="6"/>
      <c r="IJB260" s="6"/>
      <c r="IJC260" s="6"/>
      <c r="IJD260" s="6"/>
      <c r="IJE260" s="6"/>
      <c r="IJF260" s="6"/>
      <c r="IJG260" s="6"/>
      <c r="IJH260" s="6"/>
      <c r="IJI260" s="6"/>
      <c r="IJJ260" s="6"/>
      <c r="IJK260" s="6"/>
      <c r="IJL260" s="6"/>
      <c r="IJM260" s="6"/>
      <c r="IJN260" s="6"/>
      <c r="IJO260" s="6"/>
      <c r="IJP260" s="6"/>
      <c r="IJQ260" s="6"/>
      <c r="IJR260" s="6"/>
      <c r="IJS260" s="6"/>
      <c r="IJT260" s="6"/>
      <c r="IJU260" s="6"/>
      <c r="IJV260" s="6"/>
      <c r="IJW260" s="6"/>
      <c r="IJX260" s="6"/>
      <c r="IJY260" s="6"/>
      <c r="IJZ260" s="6"/>
      <c r="IKA260" s="6"/>
      <c r="IKB260" s="6"/>
      <c r="IKC260" s="6"/>
      <c r="IKD260" s="6"/>
      <c r="IKE260" s="6"/>
      <c r="IKF260" s="6"/>
      <c r="IKG260" s="6"/>
      <c r="IKH260" s="6"/>
      <c r="IKI260" s="6"/>
      <c r="IKJ260" s="6"/>
      <c r="IKK260" s="6"/>
      <c r="IKL260" s="6"/>
      <c r="IKM260" s="6"/>
      <c r="IKN260" s="6"/>
      <c r="IKO260" s="6"/>
      <c r="IKP260" s="6"/>
      <c r="IKQ260" s="6"/>
      <c r="IKR260" s="6"/>
      <c r="IKS260" s="6"/>
      <c r="IKT260" s="6"/>
      <c r="IKU260" s="6"/>
      <c r="IKV260" s="6"/>
      <c r="IKW260" s="6"/>
      <c r="IKX260" s="6"/>
      <c r="IKY260" s="6"/>
      <c r="IKZ260" s="6"/>
      <c r="ILA260" s="6"/>
      <c r="ILB260" s="6"/>
      <c r="ILC260" s="6"/>
      <c r="ILD260" s="6"/>
      <c r="ILE260" s="6"/>
      <c r="ILF260" s="6"/>
      <c r="ILG260" s="6"/>
      <c r="ILH260" s="6"/>
      <c r="ILI260" s="6"/>
      <c r="ILJ260" s="6"/>
      <c r="ILK260" s="6"/>
      <c r="ILL260" s="6"/>
      <c r="ILM260" s="6"/>
      <c r="ILN260" s="6"/>
      <c r="ILO260" s="6"/>
      <c r="ILP260" s="6"/>
      <c r="ILQ260" s="6"/>
      <c r="ILR260" s="6"/>
      <c r="ILS260" s="6"/>
      <c r="ILT260" s="6"/>
      <c r="ILU260" s="6"/>
      <c r="ILV260" s="6"/>
      <c r="ILW260" s="6"/>
      <c r="ILX260" s="6"/>
      <c r="ILY260" s="6"/>
      <c r="ILZ260" s="6"/>
      <c r="IMA260" s="6"/>
      <c r="IMB260" s="6"/>
      <c r="IMC260" s="6"/>
      <c r="IMD260" s="6"/>
      <c r="IME260" s="6"/>
      <c r="IMF260" s="6"/>
      <c r="IMG260" s="6"/>
      <c r="IMH260" s="6"/>
      <c r="IMI260" s="6"/>
      <c r="IMJ260" s="6"/>
      <c r="IMK260" s="6"/>
      <c r="IML260" s="6"/>
      <c r="IMM260" s="6"/>
      <c r="IMN260" s="6"/>
      <c r="IMO260" s="6"/>
      <c r="IMP260" s="6"/>
      <c r="IMQ260" s="6"/>
      <c r="IMR260" s="6"/>
      <c r="IMS260" s="6"/>
      <c r="IMT260" s="6"/>
      <c r="IMU260" s="6"/>
      <c r="IMV260" s="6"/>
      <c r="IMW260" s="6"/>
      <c r="IMX260" s="6"/>
      <c r="IMY260" s="6"/>
      <c r="IMZ260" s="6"/>
      <c r="INA260" s="6"/>
      <c r="INB260" s="6"/>
      <c r="INC260" s="6"/>
      <c r="IND260" s="6"/>
      <c r="INE260" s="6"/>
      <c r="INF260" s="6"/>
      <c r="ING260" s="6"/>
      <c r="INH260" s="6"/>
      <c r="INI260" s="6"/>
      <c r="INJ260" s="6"/>
      <c r="INK260" s="6"/>
      <c r="INL260" s="6"/>
      <c r="INM260" s="6"/>
      <c r="INN260" s="6"/>
      <c r="INO260" s="6"/>
      <c r="INP260" s="6"/>
      <c r="INQ260" s="6"/>
      <c r="INR260" s="6"/>
      <c r="INS260" s="6"/>
      <c r="INT260" s="6"/>
      <c r="INU260" s="6"/>
      <c r="INV260" s="6"/>
      <c r="INW260" s="6"/>
      <c r="INX260" s="6"/>
      <c r="INY260" s="6"/>
      <c r="INZ260" s="6"/>
      <c r="IOA260" s="6"/>
      <c r="IOB260" s="6"/>
      <c r="IOC260" s="6"/>
      <c r="IOD260" s="6"/>
      <c r="IOE260" s="6"/>
      <c r="IOF260" s="6"/>
      <c r="IOG260" s="6"/>
      <c r="IOH260" s="6"/>
      <c r="IOI260" s="6"/>
      <c r="IOJ260" s="6"/>
      <c r="IOK260" s="6"/>
      <c r="IOL260" s="6"/>
      <c r="IOM260" s="6"/>
      <c r="ION260" s="6"/>
      <c r="IOO260" s="6"/>
      <c r="IOP260" s="6"/>
      <c r="IOQ260" s="6"/>
      <c r="IOR260" s="6"/>
      <c r="IOS260" s="6"/>
      <c r="IOT260" s="6"/>
      <c r="IOU260" s="6"/>
      <c r="IOV260" s="6"/>
      <c r="IOW260" s="6"/>
      <c r="IOX260" s="6"/>
      <c r="IOY260" s="6"/>
      <c r="IOZ260" s="6"/>
      <c r="IPA260" s="6"/>
      <c r="IPB260" s="6"/>
      <c r="IPC260" s="6"/>
      <c r="IPD260" s="6"/>
      <c r="IPE260" s="6"/>
      <c r="IPF260" s="6"/>
      <c r="IPG260" s="6"/>
      <c r="IPH260" s="6"/>
      <c r="IPI260" s="6"/>
      <c r="IPJ260" s="6"/>
      <c r="IPK260" s="6"/>
      <c r="IPL260" s="6"/>
      <c r="IPM260" s="6"/>
      <c r="IPN260" s="6"/>
      <c r="IPO260" s="6"/>
      <c r="IPP260" s="6"/>
      <c r="IPQ260" s="6"/>
      <c r="IPR260" s="6"/>
      <c r="IPS260" s="6"/>
      <c r="IPT260" s="6"/>
      <c r="IPU260" s="6"/>
      <c r="IPV260" s="6"/>
      <c r="IPW260" s="6"/>
      <c r="IPX260" s="6"/>
      <c r="IPY260" s="6"/>
      <c r="IPZ260" s="6"/>
      <c r="IQA260" s="6"/>
      <c r="IQB260" s="6"/>
      <c r="IQC260" s="6"/>
      <c r="IQD260" s="6"/>
      <c r="IQE260" s="6"/>
      <c r="IQF260" s="6"/>
      <c r="IQG260" s="6"/>
      <c r="IQH260" s="6"/>
      <c r="IQI260" s="6"/>
      <c r="IQJ260" s="6"/>
      <c r="IQK260" s="6"/>
      <c r="IQL260" s="6"/>
      <c r="IQM260" s="6"/>
      <c r="IQN260" s="6"/>
      <c r="IQO260" s="6"/>
      <c r="IQP260" s="6"/>
      <c r="IQQ260" s="6"/>
      <c r="IQR260" s="6"/>
      <c r="IQS260" s="6"/>
      <c r="IQT260" s="6"/>
      <c r="IQU260" s="6"/>
      <c r="IQV260" s="6"/>
      <c r="IQW260" s="6"/>
      <c r="IQX260" s="6"/>
      <c r="IQY260" s="6"/>
      <c r="IQZ260" s="6"/>
      <c r="IRA260" s="6"/>
      <c r="IRB260" s="6"/>
      <c r="IRC260" s="6"/>
      <c r="IRD260" s="6"/>
      <c r="IRE260" s="6"/>
      <c r="IRF260" s="6"/>
      <c r="IRG260" s="6"/>
      <c r="IRH260" s="6"/>
      <c r="IRI260" s="6"/>
      <c r="IRJ260" s="6"/>
      <c r="IRK260" s="6"/>
      <c r="IRL260" s="6"/>
      <c r="IRM260" s="6"/>
      <c r="IRN260" s="6"/>
      <c r="IRO260" s="6"/>
      <c r="IRP260" s="6"/>
      <c r="IRQ260" s="6"/>
      <c r="IRR260" s="6"/>
      <c r="IRS260" s="6"/>
      <c r="IRT260" s="6"/>
      <c r="IRU260" s="6"/>
      <c r="IRV260" s="6"/>
      <c r="IRW260" s="6"/>
      <c r="IRX260" s="6"/>
      <c r="IRY260" s="6"/>
      <c r="IRZ260" s="6"/>
      <c r="ISA260" s="6"/>
      <c r="ISB260" s="6"/>
      <c r="ISC260" s="6"/>
      <c r="ISD260" s="6"/>
      <c r="ISE260" s="6"/>
      <c r="ISF260" s="6"/>
      <c r="ISG260" s="6"/>
      <c r="ISH260" s="6"/>
      <c r="ISI260" s="6"/>
      <c r="ISJ260" s="6"/>
      <c r="ISK260" s="6"/>
      <c r="ISL260" s="6"/>
      <c r="ISM260" s="6"/>
      <c r="ISN260" s="6"/>
      <c r="ISO260" s="6"/>
      <c r="ISP260" s="6"/>
      <c r="ISQ260" s="6"/>
      <c r="ISR260" s="6"/>
      <c r="ISS260" s="6"/>
      <c r="IST260" s="6"/>
      <c r="ISU260" s="6"/>
      <c r="ISV260" s="6"/>
      <c r="ISW260" s="6"/>
      <c r="ISX260" s="6"/>
      <c r="ISY260" s="6"/>
      <c r="ISZ260" s="6"/>
      <c r="ITA260" s="6"/>
      <c r="ITB260" s="6"/>
      <c r="ITC260" s="6"/>
      <c r="ITD260" s="6"/>
      <c r="ITE260" s="6"/>
      <c r="ITF260" s="6"/>
      <c r="ITG260" s="6"/>
      <c r="ITH260" s="6"/>
      <c r="ITI260" s="6"/>
      <c r="ITJ260" s="6"/>
      <c r="ITK260" s="6"/>
      <c r="ITL260" s="6"/>
      <c r="ITM260" s="6"/>
      <c r="ITN260" s="6"/>
      <c r="ITO260" s="6"/>
      <c r="ITP260" s="6"/>
      <c r="ITQ260" s="6"/>
      <c r="ITR260" s="6"/>
      <c r="ITS260" s="6"/>
      <c r="ITT260" s="6"/>
      <c r="ITU260" s="6"/>
      <c r="ITV260" s="6"/>
      <c r="ITW260" s="6"/>
      <c r="ITX260" s="6"/>
      <c r="ITY260" s="6"/>
      <c r="ITZ260" s="6"/>
      <c r="IUA260" s="6"/>
      <c r="IUB260" s="6"/>
      <c r="IUC260" s="6"/>
      <c r="IUD260" s="6"/>
      <c r="IUE260" s="6"/>
      <c r="IUF260" s="6"/>
      <c r="IUG260" s="6"/>
      <c r="IUH260" s="6"/>
      <c r="IUI260" s="6"/>
      <c r="IUJ260" s="6"/>
      <c r="IUK260" s="6"/>
      <c r="IUL260" s="6"/>
      <c r="IUM260" s="6"/>
      <c r="IUN260" s="6"/>
      <c r="IUO260" s="6"/>
      <c r="IUP260" s="6"/>
      <c r="IUQ260" s="6"/>
      <c r="IUR260" s="6"/>
      <c r="IUS260" s="6"/>
      <c r="IUT260" s="6"/>
      <c r="IUU260" s="6"/>
      <c r="IUV260" s="6"/>
      <c r="IUW260" s="6"/>
      <c r="IUX260" s="6"/>
      <c r="IUY260" s="6"/>
      <c r="IUZ260" s="6"/>
      <c r="IVA260" s="6"/>
      <c r="IVB260" s="6"/>
      <c r="IVC260" s="6"/>
      <c r="IVD260" s="6"/>
      <c r="IVE260" s="6"/>
      <c r="IVF260" s="6"/>
      <c r="IVG260" s="6"/>
      <c r="IVH260" s="6"/>
      <c r="IVI260" s="6"/>
      <c r="IVJ260" s="6"/>
      <c r="IVK260" s="6"/>
      <c r="IVL260" s="6"/>
      <c r="IVM260" s="6"/>
      <c r="IVN260" s="6"/>
      <c r="IVO260" s="6"/>
      <c r="IVP260" s="6"/>
      <c r="IVQ260" s="6"/>
      <c r="IVR260" s="6"/>
      <c r="IVS260" s="6"/>
      <c r="IVT260" s="6"/>
      <c r="IVU260" s="6"/>
      <c r="IVV260" s="6"/>
      <c r="IVW260" s="6"/>
      <c r="IVX260" s="6"/>
      <c r="IVY260" s="6"/>
      <c r="IVZ260" s="6"/>
      <c r="IWA260" s="6"/>
      <c r="IWB260" s="6"/>
      <c r="IWC260" s="6"/>
      <c r="IWD260" s="6"/>
      <c r="IWE260" s="6"/>
      <c r="IWF260" s="6"/>
      <c r="IWG260" s="6"/>
      <c r="IWH260" s="6"/>
      <c r="IWI260" s="6"/>
      <c r="IWJ260" s="6"/>
      <c r="IWK260" s="6"/>
      <c r="IWL260" s="6"/>
      <c r="IWM260" s="6"/>
      <c r="IWN260" s="6"/>
      <c r="IWO260" s="6"/>
      <c r="IWP260" s="6"/>
      <c r="IWQ260" s="6"/>
      <c r="IWR260" s="6"/>
      <c r="IWS260" s="6"/>
      <c r="IWT260" s="6"/>
      <c r="IWU260" s="6"/>
      <c r="IWV260" s="6"/>
      <c r="IWW260" s="6"/>
      <c r="IWX260" s="6"/>
      <c r="IWY260" s="6"/>
      <c r="IWZ260" s="6"/>
      <c r="IXA260" s="6"/>
      <c r="IXB260" s="6"/>
      <c r="IXC260" s="6"/>
      <c r="IXD260" s="6"/>
      <c r="IXE260" s="6"/>
      <c r="IXF260" s="6"/>
      <c r="IXG260" s="6"/>
      <c r="IXH260" s="6"/>
      <c r="IXI260" s="6"/>
      <c r="IXJ260" s="6"/>
      <c r="IXK260" s="6"/>
      <c r="IXL260" s="6"/>
      <c r="IXM260" s="6"/>
      <c r="IXN260" s="6"/>
      <c r="IXO260" s="6"/>
      <c r="IXP260" s="6"/>
      <c r="IXQ260" s="6"/>
      <c r="IXR260" s="6"/>
      <c r="IXS260" s="6"/>
      <c r="IXT260" s="6"/>
      <c r="IXU260" s="6"/>
      <c r="IXV260" s="6"/>
      <c r="IXW260" s="6"/>
      <c r="IXX260" s="6"/>
      <c r="IXY260" s="6"/>
      <c r="IXZ260" s="6"/>
      <c r="IYA260" s="6"/>
      <c r="IYB260" s="6"/>
      <c r="IYC260" s="6"/>
      <c r="IYD260" s="6"/>
      <c r="IYE260" s="6"/>
      <c r="IYF260" s="6"/>
      <c r="IYG260" s="6"/>
      <c r="IYH260" s="6"/>
      <c r="IYI260" s="6"/>
      <c r="IYJ260" s="6"/>
      <c r="IYK260" s="6"/>
      <c r="IYL260" s="6"/>
      <c r="IYM260" s="6"/>
      <c r="IYN260" s="6"/>
      <c r="IYO260" s="6"/>
      <c r="IYP260" s="6"/>
      <c r="IYQ260" s="6"/>
      <c r="IYR260" s="6"/>
      <c r="IYS260" s="6"/>
      <c r="IYT260" s="6"/>
      <c r="IYU260" s="6"/>
      <c r="IYV260" s="6"/>
      <c r="IYW260" s="6"/>
      <c r="IYX260" s="6"/>
      <c r="IYY260" s="6"/>
      <c r="IYZ260" s="6"/>
      <c r="IZA260" s="6"/>
      <c r="IZB260" s="6"/>
      <c r="IZC260" s="6"/>
      <c r="IZD260" s="6"/>
      <c r="IZE260" s="6"/>
      <c r="IZF260" s="6"/>
      <c r="IZG260" s="6"/>
      <c r="IZH260" s="6"/>
      <c r="IZI260" s="6"/>
      <c r="IZJ260" s="6"/>
      <c r="IZK260" s="6"/>
      <c r="IZL260" s="6"/>
      <c r="IZM260" s="6"/>
      <c r="IZN260" s="6"/>
      <c r="IZO260" s="6"/>
      <c r="IZP260" s="6"/>
      <c r="IZQ260" s="6"/>
      <c r="IZR260" s="6"/>
      <c r="IZS260" s="6"/>
      <c r="IZT260" s="6"/>
      <c r="IZU260" s="6"/>
      <c r="IZV260" s="6"/>
      <c r="IZW260" s="6"/>
      <c r="IZX260" s="6"/>
      <c r="IZY260" s="6"/>
      <c r="IZZ260" s="6"/>
      <c r="JAA260" s="6"/>
      <c r="JAB260" s="6"/>
      <c r="JAC260" s="6"/>
      <c r="JAD260" s="6"/>
      <c r="JAE260" s="6"/>
      <c r="JAF260" s="6"/>
      <c r="JAG260" s="6"/>
      <c r="JAH260" s="6"/>
      <c r="JAI260" s="6"/>
      <c r="JAJ260" s="6"/>
      <c r="JAK260" s="6"/>
      <c r="JAL260" s="6"/>
      <c r="JAM260" s="6"/>
      <c r="JAN260" s="6"/>
      <c r="JAO260" s="6"/>
      <c r="JAP260" s="6"/>
      <c r="JAQ260" s="6"/>
      <c r="JAR260" s="6"/>
      <c r="JAS260" s="6"/>
      <c r="JAT260" s="6"/>
      <c r="JAU260" s="6"/>
      <c r="JAV260" s="6"/>
      <c r="JAW260" s="6"/>
      <c r="JAX260" s="6"/>
      <c r="JAY260" s="6"/>
      <c r="JAZ260" s="6"/>
      <c r="JBA260" s="6"/>
      <c r="JBB260" s="6"/>
      <c r="JBC260" s="6"/>
      <c r="JBD260" s="6"/>
      <c r="JBE260" s="6"/>
      <c r="JBF260" s="6"/>
      <c r="JBG260" s="6"/>
      <c r="JBH260" s="6"/>
      <c r="JBI260" s="6"/>
      <c r="JBJ260" s="6"/>
      <c r="JBK260" s="6"/>
      <c r="JBL260" s="6"/>
      <c r="JBM260" s="6"/>
      <c r="JBN260" s="6"/>
      <c r="JBO260" s="6"/>
      <c r="JBP260" s="6"/>
      <c r="JBQ260" s="6"/>
      <c r="JBR260" s="6"/>
      <c r="JBS260" s="6"/>
      <c r="JBT260" s="6"/>
      <c r="JBU260" s="6"/>
      <c r="JBV260" s="6"/>
      <c r="JBW260" s="6"/>
      <c r="JBX260" s="6"/>
      <c r="JBY260" s="6"/>
      <c r="JBZ260" s="6"/>
      <c r="JCA260" s="6"/>
      <c r="JCB260" s="6"/>
      <c r="JCC260" s="6"/>
      <c r="JCD260" s="6"/>
      <c r="JCE260" s="6"/>
      <c r="JCF260" s="6"/>
      <c r="JCG260" s="6"/>
      <c r="JCH260" s="6"/>
      <c r="JCI260" s="6"/>
      <c r="JCJ260" s="6"/>
      <c r="JCK260" s="6"/>
      <c r="JCL260" s="6"/>
      <c r="JCM260" s="6"/>
      <c r="JCN260" s="6"/>
      <c r="JCO260" s="6"/>
      <c r="JCP260" s="6"/>
      <c r="JCQ260" s="6"/>
      <c r="JCR260" s="6"/>
      <c r="JCS260" s="6"/>
      <c r="JCT260" s="6"/>
      <c r="JCU260" s="6"/>
      <c r="JCV260" s="6"/>
      <c r="JCW260" s="6"/>
      <c r="JCX260" s="6"/>
      <c r="JCY260" s="6"/>
      <c r="JCZ260" s="6"/>
      <c r="JDA260" s="6"/>
      <c r="JDB260" s="6"/>
      <c r="JDC260" s="6"/>
      <c r="JDD260" s="6"/>
      <c r="JDE260" s="6"/>
      <c r="JDF260" s="6"/>
      <c r="JDG260" s="6"/>
      <c r="JDH260" s="6"/>
      <c r="JDI260" s="6"/>
      <c r="JDJ260" s="6"/>
      <c r="JDK260" s="6"/>
      <c r="JDL260" s="6"/>
      <c r="JDM260" s="6"/>
      <c r="JDN260" s="6"/>
      <c r="JDO260" s="6"/>
      <c r="JDP260" s="6"/>
      <c r="JDQ260" s="6"/>
      <c r="JDR260" s="6"/>
      <c r="JDS260" s="6"/>
      <c r="JDT260" s="6"/>
      <c r="JDU260" s="6"/>
      <c r="JDV260" s="6"/>
      <c r="JDW260" s="6"/>
      <c r="JDX260" s="6"/>
      <c r="JDY260" s="6"/>
      <c r="JDZ260" s="6"/>
      <c r="JEA260" s="6"/>
      <c r="JEB260" s="6"/>
      <c r="JEC260" s="6"/>
      <c r="JED260" s="6"/>
      <c r="JEE260" s="6"/>
      <c r="JEF260" s="6"/>
      <c r="JEG260" s="6"/>
      <c r="JEH260" s="6"/>
      <c r="JEI260" s="6"/>
      <c r="JEJ260" s="6"/>
      <c r="JEK260" s="6"/>
      <c r="JEL260" s="6"/>
      <c r="JEM260" s="6"/>
      <c r="JEN260" s="6"/>
      <c r="JEO260" s="6"/>
      <c r="JEP260" s="6"/>
      <c r="JEQ260" s="6"/>
      <c r="JER260" s="6"/>
      <c r="JES260" s="6"/>
      <c r="JET260" s="6"/>
      <c r="JEU260" s="6"/>
      <c r="JEV260" s="6"/>
      <c r="JEW260" s="6"/>
      <c r="JEX260" s="6"/>
      <c r="JEY260" s="6"/>
      <c r="JEZ260" s="6"/>
      <c r="JFA260" s="6"/>
      <c r="JFB260" s="6"/>
      <c r="JFC260" s="6"/>
      <c r="JFD260" s="6"/>
      <c r="JFE260" s="6"/>
      <c r="JFF260" s="6"/>
      <c r="JFG260" s="6"/>
      <c r="JFH260" s="6"/>
      <c r="JFI260" s="6"/>
      <c r="JFJ260" s="6"/>
      <c r="JFK260" s="6"/>
      <c r="JFL260" s="6"/>
      <c r="JFM260" s="6"/>
      <c r="JFN260" s="6"/>
      <c r="JFO260" s="6"/>
      <c r="JFP260" s="6"/>
      <c r="JFQ260" s="6"/>
      <c r="JFR260" s="6"/>
      <c r="JFS260" s="6"/>
      <c r="JFT260" s="6"/>
      <c r="JFU260" s="6"/>
      <c r="JFV260" s="6"/>
      <c r="JFW260" s="6"/>
      <c r="JFX260" s="6"/>
      <c r="JFY260" s="6"/>
      <c r="JFZ260" s="6"/>
      <c r="JGA260" s="6"/>
      <c r="JGB260" s="6"/>
      <c r="JGC260" s="6"/>
      <c r="JGD260" s="6"/>
      <c r="JGE260" s="6"/>
      <c r="JGF260" s="6"/>
      <c r="JGG260" s="6"/>
      <c r="JGH260" s="6"/>
      <c r="JGI260" s="6"/>
      <c r="JGJ260" s="6"/>
      <c r="JGK260" s="6"/>
      <c r="JGL260" s="6"/>
      <c r="JGM260" s="6"/>
      <c r="JGN260" s="6"/>
      <c r="JGO260" s="6"/>
      <c r="JGP260" s="6"/>
      <c r="JGQ260" s="6"/>
      <c r="JGR260" s="6"/>
      <c r="JGS260" s="6"/>
      <c r="JGT260" s="6"/>
      <c r="JGU260" s="6"/>
      <c r="JGV260" s="6"/>
      <c r="JGW260" s="6"/>
      <c r="JGX260" s="6"/>
      <c r="JGY260" s="6"/>
      <c r="JGZ260" s="6"/>
      <c r="JHA260" s="6"/>
      <c r="JHB260" s="6"/>
      <c r="JHC260" s="6"/>
      <c r="JHD260" s="6"/>
      <c r="JHE260" s="6"/>
      <c r="JHF260" s="6"/>
      <c r="JHG260" s="6"/>
      <c r="JHH260" s="6"/>
      <c r="JHI260" s="6"/>
      <c r="JHJ260" s="6"/>
      <c r="JHK260" s="6"/>
      <c r="JHL260" s="6"/>
      <c r="JHM260" s="6"/>
      <c r="JHN260" s="6"/>
      <c r="JHO260" s="6"/>
      <c r="JHP260" s="6"/>
      <c r="JHQ260" s="6"/>
      <c r="JHR260" s="6"/>
      <c r="JHS260" s="6"/>
      <c r="JHT260" s="6"/>
      <c r="JHU260" s="6"/>
      <c r="JHV260" s="6"/>
      <c r="JHW260" s="6"/>
      <c r="JHX260" s="6"/>
      <c r="JHY260" s="6"/>
      <c r="JHZ260" s="6"/>
      <c r="JIA260" s="6"/>
      <c r="JIB260" s="6"/>
      <c r="JIC260" s="6"/>
      <c r="JID260" s="6"/>
      <c r="JIE260" s="6"/>
      <c r="JIF260" s="6"/>
      <c r="JIG260" s="6"/>
      <c r="JIH260" s="6"/>
      <c r="JII260" s="6"/>
      <c r="JIJ260" s="6"/>
      <c r="JIK260" s="6"/>
      <c r="JIL260" s="6"/>
      <c r="JIM260" s="6"/>
      <c r="JIN260" s="6"/>
      <c r="JIO260" s="6"/>
      <c r="JIP260" s="6"/>
      <c r="JIQ260" s="6"/>
      <c r="JIR260" s="6"/>
      <c r="JIS260" s="6"/>
      <c r="JIT260" s="6"/>
      <c r="JIU260" s="6"/>
      <c r="JIV260" s="6"/>
      <c r="JIW260" s="6"/>
      <c r="JIX260" s="6"/>
      <c r="JIY260" s="6"/>
      <c r="JIZ260" s="6"/>
      <c r="JJA260" s="6"/>
      <c r="JJB260" s="6"/>
      <c r="JJC260" s="6"/>
      <c r="JJD260" s="6"/>
      <c r="JJE260" s="6"/>
      <c r="JJF260" s="6"/>
      <c r="JJG260" s="6"/>
      <c r="JJH260" s="6"/>
      <c r="JJI260" s="6"/>
      <c r="JJJ260" s="6"/>
      <c r="JJK260" s="6"/>
      <c r="JJL260" s="6"/>
      <c r="JJM260" s="6"/>
      <c r="JJN260" s="6"/>
      <c r="JJO260" s="6"/>
      <c r="JJP260" s="6"/>
      <c r="JJQ260" s="6"/>
      <c r="JJR260" s="6"/>
      <c r="JJS260" s="6"/>
      <c r="JJT260" s="6"/>
      <c r="JJU260" s="6"/>
      <c r="JJV260" s="6"/>
      <c r="JJW260" s="6"/>
      <c r="JJX260" s="6"/>
      <c r="JJY260" s="6"/>
      <c r="JJZ260" s="6"/>
      <c r="JKA260" s="6"/>
      <c r="JKB260" s="6"/>
      <c r="JKC260" s="6"/>
      <c r="JKD260" s="6"/>
      <c r="JKE260" s="6"/>
      <c r="JKF260" s="6"/>
      <c r="JKG260" s="6"/>
      <c r="JKH260" s="6"/>
      <c r="JKI260" s="6"/>
      <c r="JKJ260" s="6"/>
      <c r="JKK260" s="6"/>
      <c r="JKL260" s="6"/>
      <c r="JKM260" s="6"/>
      <c r="JKN260" s="6"/>
      <c r="JKO260" s="6"/>
      <c r="JKP260" s="6"/>
      <c r="JKQ260" s="6"/>
      <c r="JKR260" s="6"/>
      <c r="JKS260" s="6"/>
      <c r="JKT260" s="6"/>
      <c r="JKU260" s="6"/>
      <c r="JKV260" s="6"/>
      <c r="JKW260" s="6"/>
      <c r="JKX260" s="6"/>
      <c r="JKY260" s="6"/>
      <c r="JKZ260" s="6"/>
      <c r="JLA260" s="6"/>
      <c r="JLB260" s="6"/>
      <c r="JLC260" s="6"/>
      <c r="JLD260" s="6"/>
      <c r="JLE260" s="6"/>
      <c r="JLF260" s="6"/>
      <c r="JLG260" s="6"/>
      <c r="JLH260" s="6"/>
      <c r="JLI260" s="6"/>
      <c r="JLJ260" s="6"/>
      <c r="JLK260" s="6"/>
      <c r="JLL260" s="6"/>
      <c r="JLM260" s="6"/>
      <c r="JLN260" s="6"/>
      <c r="JLO260" s="6"/>
      <c r="JLP260" s="6"/>
      <c r="JLQ260" s="6"/>
      <c r="JLR260" s="6"/>
      <c r="JLS260" s="6"/>
      <c r="JLT260" s="6"/>
      <c r="JLU260" s="6"/>
      <c r="JLV260" s="6"/>
      <c r="JLW260" s="6"/>
      <c r="JLX260" s="6"/>
      <c r="JLY260" s="6"/>
      <c r="JLZ260" s="6"/>
      <c r="JMA260" s="6"/>
      <c r="JMB260" s="6"/>
      <c r="JMC260" s="6"/>
      <c r="JMD260" s="6"/>
      <c r="JME260" s="6"/>
      <c r="JMF260" s="6"/>
      <c r="JMG260" s="6"/>
      <c r="JMH260" s="6"/>
      <c r="JMI260" s="6"/>
      <c r="JMJ260" s="6"/>
      <c r="JMK260" s="6"/>
      <c r="JML260" s="6"/>
      <c r="JMM260" s="6"/>
      <c r="JMN260" s="6"/>
      <c r="JMO260" s="6"/>
      <c r="JMP260" s="6"/>
      <c r="JMQ260" s="6"/>
      <c r="JMR260" s="6"/>
      <c r="JMS260" s="6"/>
      <c r="JMT260" s="6"/>
      <c r="JMU260" s="6"/>
      <c r="JMV260" s="6"/>
      <c r="JMW260" s="6"/>
      <c r="JMX260" s="6"/>
      <c r="JMY260" s="6"/>
      <c r="JMZ260" s="6"/>
      <c r="JNA260" s="6"/>
      <c r="JNB260" s="6"/>
      <c r="JNC260" s="6"/>
      <c r="JND260" s="6"/>
      <c r="JNE260" s="6"/>
      <c r="JNF260" s="6"/>
      <c r="JNG260" s="6"/>
      <c r="JNH260" s="6"/>
      <c r="JNI260" s="6"/>
      <c r="JNJ260" s="6"/>
      <c r="JNK260" s="6"/>
      <c r="JNL260" s="6"/>
      <c r="JNM260" s="6"/>
      <c r="JNN260" s="6"/>
      <c r="JNO260" s="6"/>
      <c r="JNP260" s="6"/>
      <c r="JNQ260" s="6"/>
      <c r="JNR260" s="6"/>
      <c r="JNS260" s="6"/>
      <c r="JNT260" s="6"/>
      <c r="JNU260" s="6"/>
      <c r="JNV260" s="6"/>
      <c r="JNW260" s="6"/>
      <c r="JNX260" s="6"/>
      <c r="JNY260" s="6"/>
      <c r="JNZ260" s="6"/>
      <c r="JOA260" s="6"/>
      <c r="JOB260" s="6"/>
      <c r="JOC260" s="6"/>
      <c r="JOD260" s="6"/>
      <c r="JOE260" s="6"/>
      <c r="JOF260" s="6"/>
      <c r="JOG260" s="6"/>
      <c r="JOH260" s="6"/>
      <c r="JOI260" s="6"/>
      <c r="JOJ260" s="6"/>
      <c r="JOK260" s="6"/>
      <c r="JOL260" s="6"/>
      <c r="JOM260" s="6"/>
      <c r="JON260" s="6"/>
      <c r="JOO260" s="6"/>
      <c r="JOP260" s="6"/>
      <c r="JOQ260" s="6"/>
      <c r="JOR260" s="6"/>
      <c r="JOS260" s="6"/>
      <c r="JOT260" s="6"/>
      <c r="JOU260" s="6"/>
      <c r="JOV260" s="6"/>
      <c r="JOW260" s="6"/>
      <c r="JOX260" s="6"/>
      <c r="JOY260" s="6"/>
      <c r="JOZ260" s="6"/>
      <c r="JPA260" s="6"/>
      <c r="JPB260" s="6"/>
      <c r="JPC260" s="6"/>
      <c r="JPD260" s="6"/>
      <c r="JPE260" s="6"/>
      <c r="JPF260" s="6"/>
      <c r="JPG260" s="6"/>
      <c r="JPH260" s="6"/>
      <c r="JPI260" s="6"/>
      <c r="JPJ260" s="6"/>
      <c r="JPK260" s="6"/>
      <c r="JPL260" s="6"/>
      <c r="JPM260" s="6"/>
      <c r="JPN260" s="6"/>
      <c r="JPO260" s="6"/>
      <c r="JPP260" s="6"/>
      <c r="JPQ260" s="6"/>
      <c r="JPR260" s="6"/>
      <c r="JPS260" s="6"/>
      <c r="JPT260" s="6"/>
      <c r="JPU260" s="6"/>
      <c r="JPV260" s="6"/>
      <c r="JPW260" s="6"/>
      <c r="JPX260" s="6"/>
      <c r="JPY260" s="6"/>
      <c r="JPZ260" s="6"/>
      <c r="JQA260" s="6"/>
      <c r="JQB260" s="6"/>
      <c r="JQC260" s="6"/>
      <c r="JQD260" s="6"/>
      <c r="JQE260" s="6"/>
      <c r="JQF260" s="6"/>
      <c r="JQG260" s="6"/>
      <c r="JQH260" s="6"/>
      <c r="JQI260" s="6"/>
      <c r="JQJ260" s="6"/>
      <c r="JQK260" s="6"/>
      <c r="JQL260" s="6"/>
      <c r="JQM260" s="6"/>
      <c r="JQN260" s="6"/>
      <c r="JQO260" s="6"/>
      <c r="JQP260" s="6"/>
      <c r="JQQ260" s="6"/>
      <c r="JQR260" s="6"/>
      <c r="JQS260" s="6"/>
      <c r="JQT260" s="6"/>
      <c r="JQU260" s="6"/>
      <c r="JQV260" s="6"/>
      <c r="JQW260" s="6"/>
      <c r="JQX260" s="6"/>
      <c r="JQY260" s="6"/>
      <c r="JQZ260" s="6"/>
      <c r="JRA260" s="6"/>
      <c r="JRB260" s="6"/>
      <c r="JRC260" s="6"/>
      <c r="JRD260" s="6"/>
      <c r="JRE260" s="6"/>
      <c r="JRF260" s="6"/>
      <c r="JRG260" s="6"/>
      <c r="JRH260" s="6"/>
      <c r="JRI260" s="6"/>
      <c r="JRJ260" s="6"/>
      <c r="JRK260" s="6"/>
      <c r="JRL260" s="6"/>
      <c r="JRM260" s="6"/>
      <c r="JRN260" s="6"/>
      <c r="JRO260" s="6"/>
      <c r="JRP260" s="6"/>
      <c r="JRQ260" s="6"/>
      <c r="JRR260" s="6"/>
      <c r="JRS260" s="6"/>
      <c r="JRT260" s="6"/>
      <c r="JRU260" s="6"/>
      <c r="JRV260" s="6"/>
      <c r="JRW260" s="6"/>
      <c r="JRX260" s="6"/>
      <c r="JRY260" s="6"/>
      <c r="JRZ260" s="6"/>
      <c r="JSA260" s="6"/>
      <c r="JSB260" s="6"/>
      <c r="JSC260" s="6"/>
      <c r="JSD260" s="6"/>
      <c r="JSE260" s="6"/>
      <c r="JSF260" s="6"/>
      <c r="JSG260" s="6"/>
      <c r="JSH260" s="6"/>
      <c r="JSI260" s="6"/>
      <c r="JSJ260" s="6"/>
      <c r="JSK260" s="6"/>
      <c r="JSL260" s="6"/>
      <c r="JSM260" s="6"/>
      <c r="JSN260" s="6"/>
      <c r="JSO260" s="6"/>
      <c r="JSP260" s="6"/>
      <c r="JSQ260" s="6"/>
      <c r="JSR260" s="6"/>
      <c r="JSS260" s="6"/>
      <c r="JST260" s="6"/>
      <c r="JSU260" s="6"/>
      <c r="JSV260" s="6"/>
      <c r="JSW260" s="6"/>
      <c r="JSX260" s="6"/>
      <c r="JSY260" s="6"/>
      <c r="JSZ260" s="6"/>
      <c r="JTA260" s="6"/>
      <c r="JTB260" s="6"/>
      <c r="JTC260" s="6"/>
      <c r="JTD260" s="6"/>
      <c r="JTE260" s="6"/>
      <c r="JTF260" s="6"/>
      <c r="JTG260" s="6"/>
      <c r="JTH260" s="6"/>
      <c r="JTI260" s="6"/>
      <c r="JTJ260" s="6"/>
      <c r="JTK260" s="6"/>
      <c r="JTL260" s="6"/>
      <c r="JTM260" s="6"/>
      <c r="JTN260" s="6"/>
      <c r="JTO260" s="6"/>
      <c r="JTP260" s="6"/>
      <c r="JTQ260" s="6"/>
      <c r="JTR260" s="6"/>
      <c r="JTS260" s="6"/>
      <c r="JTT260" s="6"/>
      <c r="JTU260" s="6"/>
      <c r="JTV260" s="6"/>
      <c r="JTW260" s="6"/>
      <c r="JTX260" s="6"/>
      <c r="JTY260" s="6"/>
      <c r="JTZ260" s="6"/>
      <c r="JUA260" s="6"/>
      <c r="JUB260" s="6"/>
      <c r="JUC260" s="6"/>
      <c r="JUD260" s="6"/>
      <c r="JUE260" s="6"/>
      <c r="JUF260" s="6"/>
      <c r="JUG260" s="6"/>
      <c r="JUH260" s="6"/>
      <c r="JUI260" s="6"/>
      <c r="JUJ260" s="6"/>
      <c r="JUK260" s="6"/>
      <c r="JUL260" s="6"/>
      <c r="JUM260" s="6"/>
      <c r="JUN260" s="6"/>
      <c r="JUO260" s="6"/>
      <c r="JUP260" s="6"/>
      <c r="JUQ260" s="6"/>
      <c r="JUR260" s="6"/>
      <c r="JUS260" s="6"/>
      <c r="JUT260" s="6"/>
      <c r="JUU260" s="6"/>
      <c r="JUV260" s="6"/>
      <c r="JUW260" s="6"/>
      <c r="JUX260" s="6"/>
      <c r="JUY260" s="6"/>
      <c r="JUZ260" s="6"/>
      <c r="JVA260" s="6"/>
      <c r="JVB260" s="6"/>
      <c r="JVC260" s="6"/>
      <c r="JVD260" s="6"/>
      <c r="JVE260" s="6"/>
      <c r="JVF260" s="6"/>
      <c r="JVG260" s="6"/>
      <c r="JVH260" s="6"/>
      <c r="JVI260" s="6"/>
      <c r="JVJ260" s="6"/>
      <c r="JVK260" s="6"/>
      <c r="JVL260" s="6"/>
      <c r="JVM260" s="6"/>
      <c r="JVN260" s="6"/>
      <c r="JVO260" s="6"/>
      <c r="JVP260" s="6"/>
      <c r="JVQ260" s="6"/>
      <c r="JVR260" s="6"/>
      <c r="JVS260" s="6"/>
      <c r="JVT260" s="6"/>
      <c r="JVU260" s="6"/>
      <c r="JVV260" s="6"/>
      <c r="JVW260" s="6"/>
      <c r="JVX260" s="6"/>
      <c r="JVY260" s="6"/>
      <c r="JVZ260" s="6"/>
      <c r="JWA260" s="6"/>
      <c r="JWB260" s="6"/>
      <c r="JWC260" s="6"/>
      <c r="JWD260" s="6"/>
      <c r="JWE260" s="6"/>
      <c r="JWF260" s="6"/>
      <c r="JWG260" s="6"/>
      <c r="JWH260" s="6"/>
      <c r="JWI260" s="6"/>
      <c r="JWJ260" s="6"/>
      <c r="JWK260" s="6"/>
      <c r="JWL260" s="6"/>
      <c r="JWM260" s="6"/>
      <c r="JWN260" s="6"/>
      <c r="JWO260" s="6"/>
      <c r="JWP260" s="6"/>
      <c r="JWQ260" s="6"/>
      <c r="JWR260" s="6"/>
      <c r="JWS260" s="6"/>
      <c r="JWT260" s="6"/>
      <c r="JWU260" s="6"/>
      <c r="JWV260" s="6"/>
      <c r="JWW260" s="6"/>
      <c r="JWX260" s="6"/>
      <c r="JWY260" s="6"/>
      <c r="JWZ260" s="6"/>
      <c r="JXA260" s="6"/>
      <c r="JXB260" s="6"/>
      <c r="JXC260" s="6"/>
      <c r="JXD260" s="6"/>
      <c r="JXE260" s="6"/>
      <c r="JXF260" s="6"/>
      <c r="JXG260" s="6"/>
      <c r="JXH260" s="6"/>
      <c r="JXI260" s="6"/>
      <c r="JXJ260" s="6"/>
      <c r="JXK260" s="6"/>
      <c r="JXL260" s="6"/>
      <c r="JXM260" s="6"/>
      <c r="JXN260" s="6"/>
      <c r="JXO260" s="6"/>
      <c r="JXP260" s="6"/>
      <c r="JXQ260" s="6"/>
      <c r="JXR260" s="6"/>
      <c r="JXS260" s="6"/>
      <c r="JXT260" s="6"/>
      <c r="JXU260" s="6"/>
      <c r="JXV260" s="6"/>
      <c r="JXW260" s="6"/>
      <c r="JXX260" s="6"/>
      <c r="JXY260" s="6"/>
      <c r="JXZ260" s="6"/>
      <c r="JYA260" s="6"/>
      <c r="JYB260" s="6"/>
      <c r="JYC260" s="6"/>
      <c r="JYD260" s="6"/>
      <c r="JYE260" s="6"/>
      <c r="JYF260" s="6"/>
      <c r="JYG260" s="6"/>
      <c r="JYH260" s="6"/>
      <c r="JYI260" s="6"/>
      <c r="JYJ260" s="6"/>
      <c r="JYK260" s="6"/>
      <c r="JYL260" s="6"/>
      <c r="JYM260" s="6"/>
      <c r="JYN260" s="6"/>
      <c r="JYO260" s="6"/>
      <c r="JYP260" s="6"/>
      <c r="JYQ260" s="6"/>
      <c r="JYR260" s="6"/>
      <c r="JYS260" s="6"/>
      <c r="JYT260" s="6"/>
      <c r="JYU260" s="6"/>
      <c r="JYV260" s="6"/>
      <c r="JYW260" s="6"/>
      <c r="JYX260" s="6"/>
      <c r="JYY260" s="6"/>
      <c r="JYZ260" s="6"/>
      <c r="JZA260" s="6"/>
      <c r="JZB260" s="6"/>
      <c r="JZC260" s="6"/>
      <c r="JZD260" s="6"/>
      <c r="JZE260" s="6"/>
      <c r="JZF260" s="6"/>
      <c r="JZG260" s="6"/>
      <c r="JZH260" s="6"/>
      <c r="JZI260" s="6"/>
      <c r="JZJ260" s="6"/>
      <c r="JZK260" s="6"/>
      <c r="JZL260" s="6"/>
      <c r="JZM260" s="6"/>
      <c r="JZN260" s="6"/>
      <c r="JZO260" s="6"/>
      <c r="JZP260" s="6"/>
      <c r="JZQ260" s="6"/>
      <c r="JZR260" s="6"/>
      <c r="JZS260" s="6"/>
      <c r="JZT260" s="6"/>
      <c r="JZU260" s="6"/>
      <c r="JZV260" s="6"/>
      <c r="JZW260" s="6"/>
      <c r="JZX260" s="6"/>
      <c r="JZY260" s="6"/>
      <c r="JZZ260" s="6"/>
      <c r="KAA260" s="6"/>
      <c r="KAB260" s="6"/>
      <c r="KAC260" s="6"/>
      <c r="KAD260" s="6"/>
      <c r="KAE260" s="6"/>
      <c r="KAF260" s="6"/>
      <c r="KAG260" s="6"/>
      <c r="KAH260" s="6"/>
      <c r="KAI260" s="6"/>
      <c r="KAJ260" s="6"/>
      <c r="KAK260" s="6"/>
      <c r="KAL260" s="6"/>
      <c r="KAM260" s="6"/>
      <c r="KAN260" s="6"/>
      <c r="KAO260" s="6"/>
      <c r="KAP260" s="6"/>
      <c r="KAQ260" s="6"/>
      <c r="KAR260" s="6"/>
      <c r="KAS260" s="6"/>
      <c r="KAT260" s="6"/>
      <c r="KAU260" s="6"/>
      <c r="KAV260" s="6"/>
      <c r="KAW260" s="6"/>
      <c r="KAX260" s="6"/>
      <c r="KAY260" s="6"/>
      <c r="KAZ260" s="6"/>
      <c r="KBA260" s="6"/>
      <c r="KBB260" s="6"/>
      <c r="KBC260" s="6"/>
      <c r="KBD260" s="6"/>
      <c r="KBE260" s="6"/>
      <c r="KBF260" s="6"/>
      <c r="KBG260" s="6"/>
      <c r="KBH260" s="6"/>
      <c r="KBI260" s="6"/>
      <c r="KBJ260" s="6"/>
      <c r="KBK260" s="6"/>
      <c r="KBL260" s="6"/>
      <c r="KBM260" s="6"/>
      <c r="KBN260" s="6"/>
      <c r="KBO260" s="6"/>
      <c r="KBP260" s="6"/>
      <c r="KBQ260" s="6"/>
      <c r="KBR260" s="6"/>
      <c r="KBS260" s="6"/>
      <c r="KBT260" s="6"/>
      <c r="KBU260" s="6"/>
      <c r="KBV260" s="6"/>
      <c r="KBW260" s="6"/>
      <c r="KBX260" s="6"/>
      <c r="KBY260" s="6"/>
      <c r="KBZ260" s="6"/>
      <c r="KCA260" s="6"/>
      <c r="KCB260" s="6"/>
      <c r="KCC260" s="6"/>
      <c r="KCD260" s="6"/>
      <c r="KCE260" s="6"/>
      <c r="KCF260" s="6"/>
      <c r="KCG260" s="6"/>
      <c r="KCH260" s="6"/>
      <c r="KCI260" s="6"/>
      <c r="KCJ260" s="6"/>
      <c r="KCK260" s="6"/>
      <c r="KCL260" s="6"/>
      <c r="KCM260" s="6"/>
      <c r="KCN260" s="6"/>
      <c r="KCO260" s="6"/>
      <c r="KCP260" s="6"/>
      <c r="KCQ260" s="6"/>
      <c r="KCR260" s="6"/>
      <c r="KCS260" s="6"/>
      <c r="KCT260" s="6"/>
      <c r="KCU260" s="6"/>
      <c r="KCV260" s="6"/>
      <c r="KCW260" s="6"/>
      <c r="KCX260" s="6"/>
      <c r="KCY260" s="6"/>
      <c r="KCZ260" s="6"/>
      <c r="KDA260" s="6"/>
      <c r="KDB260" s="6"/>
      <c r="KDC260" s="6"/>
      <c r="KDD260" s="6"/>
      <c r="KDE260" s="6"/>
      <c r="KDF260" s="6"/>
      <c r="KDG260" s="6"/>
      <c r="KDH260" s="6"/>
      <c r="KDI260" s="6"/>
      <c r="KDJ260" s="6"/>
      <c r="KDK260" s="6"/>
      <c r="KDL260" s="6"/>
      <c r="KDM260" s="6"/>
      <c r="KDN260" s="6"/>
      <c r="KDO260" s="6"/>
      <c r="KDP260" s="6"/>
      <c r="KDQ260" s="6"/>
      <c r="KDR260" s="6"/>
      <c r="KDS260" s="6"/>
      <c r="KDT260" s="6"/>
      <c r="KDU260" s="6"/>
      <c r="KDV260" s="6"/>
      <c r="KDW260" s="6"/>
      <c r="KDX260" s="6"/>
      <c r="KDY260" s="6"/>
      <c r="KDZ260" s="6"/>
      <c r="KEA260" s="6"/>
      <c r="KEB260" s="6"/>
      <c r="KEC260" s="6"/>
      <c r="KED260" s="6"/>
      <c r="KEE260" s="6"/>
      <c r="KEF260" s="6"/>
      <c r="KEG260" s="6"/>
      <c r="KEH260" s="6"/>
      <c r="KEI260" s="6"/>
      <c r="KEJ260" s="6"/>
      <c r="KEK260" s="6"/>
      <c r="KEL260" s="6"/>
      <c r="KEM260" s="6"/>
      <c r="KEN260" s="6"/>
      <c r="KEO260" s="6"/>
      <c r="KEP260" s="6"/>
      <c r="KEQ260" s="6"/>
      <c r="KER260" s="6"/>
      <c r="KES260" s="6"/>
      <c r="KET260" s="6"/>
      <c r="KEU260" s="6"/>
      <c r="KEV260" s="6"/>
      <c r="KEW260" s="6"/>
      <c r="KEX260" s="6"/>
      <c r="KEY260" s="6"/>
      <c r="KEZ260" s="6"/>
      <c r="KFA260" s="6"/>
      <c r="KFB260" s="6"/>
      <c r="KFC260" s="6"/>
      <c r="KFD260" s="6"/>
      <c r="KFE260" s="6"/>
      <c r="KFF260" s="6"/>
      <c r="KFG260" s="6"/>
      <c r="KFH260" s="6"/>
      <c r="KFI260" s="6"/>
      <c r="KFJ260" s="6"/>
      <c r="KFK260" s="6"/>
      <c r="KFL260" s="6"/>
      <c r="KFM260" s="6"/>
      <c r="KFN260" s="6"/>
      <c r="KFO260" s="6"/>
      <c r="KFP260" s="6"/>
      <c r="KFQ260" s="6"/>
      <c r="KFR260" s="6"/>
      <c r="KFS260" s="6"/>
      <c r="KFT260" s="6"/>
      <c r="KFU260" s="6"/>
      <c r="KFV260" s="6"/>
      <c r="KFW260" s="6"/>
      <c r="KFX260" s="6"/>
      <c r="KFY260" s="6"/>
      <c r="KFZ260" s="6"/>
      <c r="KGA260" s="6"/>
      <c r="KGB260" s="6"/>
      <c r="KGC260" s="6"/>
      <c r="KGD260" s="6"/>
      <c r="KGE260" s="6"/>
      <c r="KGF260" s="6"/>
      <c r="KGG260" s="6"/>
      <c r="KGH260" s="6"/>
      <c r="KGI260" s="6"/>
      <c r="KGJ260" s="6"/>
      <c r="KGK260" s="6"/>
      <c r="KGL260" s="6"/>
      <c r="KGM260" s="6"/>
      <c r="KGN260" s="6"/>
      <c r="KGO260" s="6"/>
      <c r="KGP260" s="6"/>
      <c r="KGQ260" s="6"/>
      <c r="KGR260" s="6"/>
      <c r="KGS260" s="6"/>
      <c r="KGT260" s="6"/>
      <c r="KGU260" s="6"/>
      <c r="KGV260" s="6"/>
      <c r="KGW260" s="6"/>
      <c r="KGX260" s="6"/>
      <c r="KGY260" s="6"/>
      <c r="KGZ260" s="6"/>
      <c r="KHA260" s="6"/>
      <c r="KHB260" s="6"/>
      <c r="KHC260" s="6"/>
      <c r="KHD260" s="6"/>
      <c r="KHE260" s="6"/>
      <c r="KHF260" s="6"/>
      <c r="KHG260" s="6"/>
      <c r="KHH260" s="6"/>
      <c r="KHI260" s="6"/>
      <c r="KHJ260" s="6"/>
      <c r="KHK260" s="6"/>
      <c r="KHL260" s="6"/>
      <c r="KHM260" s="6"/>
      <c r="KHN260" s="6"/>
      <c r="KHO260" s="6"/>
      <c r="KHP260" s="6"/>
      <c r="KHQ260" s="6"/>
      <c r="KHR260" s="6"/>
      <c r="KHS260" s="6"/>
      <c r="KHT260" s="6"/>
      <c r="KHU260" s="6"/>
      <c r="KHV260" s="6"/>
      <c r="KHW260" s="6"/>
      <c r="KHX260" s="6"/>
      <c r="KHY260" s="6"/>
      <c r="KHZ260" s="6"/>
      <c r="KIA260" s="6"/>
      <c r="KIB260" s="6"/>
      <c r="KIC260" s="6"/>
      <c r="KID260" s="6"/>
      <c r="KIE260" s="6"/>
      <c r="KIF260" s="6"/>
      <c r="KIG260" s="6"/>
      <c r="KIH260" s="6"/>
      <c r="KII260" s="6"/>
      <c r="KIJ260" s="6"/>
      <c r="KIK260" s="6"/>
      <c r="KIL260" s="6"/>
      <c r="KIM260" s="6"/>
      <c r="KIN260" s="6"/>
      <c r="KIO260" s="6"/>
      <c r="KIP260" s="6"/>
      <c r="KIQ260" s="6"/>
      <c r="KIR260" s="6"/>
      <c r="KIS260" s="6"/>
      <c r="KIT260" s="6"/>
      <c r="KIU260" s="6"/>
      <c r="KIV260" s="6"/>
      <c r="KIW260" s="6"/>
      <c r="KIX260" s="6"/>
      <c r="KIY260" s="6"/>
      <c r="KIZ260" s="6"/>
      <c r="KJA260" s="6"/>
      <c r="KJB260" s="6"/>
      <c r="KJC260" s="6"/>
      <c r="KJD260" s="6"/>
      <c r="KJE260" s="6"/>
      <c r="KJF260" s="6"/>
      <c r="KJG260" s="6"/>
      <c r="KJH260" s="6"/>
      <c r="KJI260" s="6"/>
      <c r="KJJ260" s="6"/>
      <c r="KJK260" s="6"/>
      <c r="KJL260" s="6"/>
      <c r="KJM260" s="6"/>
      <c r="KJN260" s="6"/>
      <c r="KJO260" s="6"/>
      <c r="KJP260" s="6"/>
      <c r="KJQ260" s="6"/>
      <c r="KJR260" s="6"/>
      <c r="KJS260" s="6"/>
      <c r="KJT260" s="6"/>
      <c r="KJU260" s="6"/>
      <c r="KJV260" s="6"/>
      <c r="KJW260" s="6"/>
      <c r="KJX260" s="6"/>
      <c r="KJY260" s="6"/>
      <c r="KJZ260" s="6"/>
      <c r="KKA260" s="6"/>
      <c r="KKB260" s="6"/>
      <c r="KKC260" s="6"/>
      <c r="KKD260" s="6"/>
      <c r="KKE260" s="6"/>
      <c r="KKF260" s="6"/>
      <c r="KKG260" s="6"/>
      <c r="KKH260" s="6"/>
      <c r="KKI260" s="6"/>
      <c r="KKJ260" s="6"/>
      <c r="KKK260" s="6"/>
      <c r="KKL260" s="6"/>
      <c r="KKM260" s="6"/>
      <c r="KKN260" s="6"/>
      <c r="KKO260" s="6"/>
      <c r="KKP260" s="6"/>
      <c r="KKQ260" s="6"/>
      <c r="KKR260" s="6"/>
      <c r="KKS260" s="6"/>
      <c r="KKT260" s="6"/>
      <c r="KKU260" s="6"/>
      <c r="KKV260" s="6"/>
      <c r="KKW260" s="6"/>
      <c r="KKX260" s="6"/>
      <c r="KKY260" s="6"/>
      <c r="KKZ260" s="6"/>
      <c r="KLA260" s="6"/>
      <c r="KLB260" s="6"/>
      <c r="KLC260" s="6"/>
      <c r="KLD260" s="6"/>
      <c r="KLE260" s="6"/>
      <c r="KLF260" s="6"/>
      <c r="KLG260" s="6"/>
      <c r="KLH260" s="6"/>
      <c r="KLI260" s="6"/>
      <c r="KLJ260" s="6"/>
      <c r="KLK260" s="6"/>
      <c r="KLL260" s="6"/>
      <c r="KLM260" s="6"/>
      <c r="KLN260" s="6"/>
      <c r="KLO260" s="6"/>
      <c r="KLP260" s="6"/>
      <c r="KLQ260" s="6"/>
      <c r="KLR260" s="6"/>
      <c r="KLS260" s="6"/>
      <c r="KLT260" s="6"/>
      <c r="KLU260" s="6"/>
      <c r="KLV260" s="6"/>
      <c r="KLW260" s="6"/>
      <c r="KLX260" s="6"/>
      <c r="KLY260" s="6"/>
      <c r="KLZ260" s="6"/>
      <c r="KMA260" s="6"/>
      <c r="KMB260" s="6"/>
      <c r="KMC260" s="6"/>
      <c r="KMD260" s="6"/>
      <c r="KME260" s="6"/>
      <c r="KMF260" s="6"/>
      <c r="KMG260" s="6"/>
      <c r="KMH260" s="6"/>
      <c r="KMI260" s="6"/>
      <c r="KMJ260" s="6"/>
      <c r="KMK260" s="6"/>
      <c r="KML260" s="6"/>
      <c r="KMM260" s="6"/>
      <c r="KMN260" s="6"/>
      <c r="KMO260" s="6"/>
      <c r="KMP260" s="6"/>
      <c r="KMQ260" s="6"/>
      <c r="KMR260" s="6"/>
      <c r="KMS260" s="6"/>
      <c r="KMT260" s="6"/>
      <c r="KMU260" s="6"/>
      <c r="KMV260" s="6"/>
      <c r="KMW260" s="6"/>
      <c r="KMX260" s="6"/>
      <c r="KMY260" s="6"/>
      <c r="KMZ260" s="6"/>
      <c r="KNA260" s="6"/>
      <c r="KNB260" s="6"/>
      <c r="KNC260" s="6"/>
      <c r="KND260" s="6"/>
      <c r="KNE260" s="6"/>
      <c r="KNF260" s="6"/>
      <c r="KNG260" s="6"/>
      <c r="KNH260" s="6"/>
      <c r="KNI260" s="6"/>
      <c r="KNJ260" s="6"/>
      <c r="KNK260" s="6"/>
      <c r="KNL260" s="6"/>
      <c r="KNM260" s="6"/>
      <c r="KNN260" s="6"/>
      <c r="KNO260" s="6"/>
      <c r="KNP260" s="6"/>
      <c r="KNQ260" s="6"/>
      <c r="KNR260" s="6"/>
      <c r="KNS260" s="6"/>
      <c r="KNT260" s="6"/>
      <c r="KNU260" s="6"/>
      <c r="KNV260" s="6"/>
      <c r="KNW260" s="6"/>
      <c r="KNX260" s="6"/>
      <c r="KNY260" s="6"/>
      <c r="KNZ260" s="6"/>
      <c r="KOA260" s="6"/>
      <c r="KOB260" s="6"/>
      <c r="KOC260" s="6"/>
      <c r="KOD260" s="6"/>
      <c r="KOE260" s="6"/>
      <c r="KOF260" s="6"/>
      <c r="KOG260" s="6"/>
      <c r="KOH260" s="6"/>
      <c r="KOI260" s="6"/>
      <c r="KOJ260" s="6"/>
      <c r="KOK260" s="6"/>
      <c r="KOL260" s="6"/>
      <c r="KOM260" s="6"/>
      <c r="KON260" s="6"/>
      <c r="KOO260" s="6"/>
      <c r="KOP260" s="6"/>
      <c r="KOQ260" s="6"/>
      <c r="KOR260" s="6"/>
      <c r="KOS260" s="6"/>
      <c r="KOT260" s="6"/>
      <c r="KOU260" s="6"/>
      <c r="KOV260" s="6"/>
      <c r="KOW260" s="6"/>
      <c r="KOX260" s="6"/>
      <c r="KOY260" s="6"/>
      <c r="KOZ260" s="6"/>
      <c r="KPA260" s="6"/>
      <c r="KPB260" s="6"/>
      <c r="KPC260" s="6"/>
      <c r="KPD260" s="6"/>
      <c r="KPE260" s="6"/>
      <c r="KPF260" s="6"/>
      <c r="KPG260" s="6"/>
      <c r="KPH260" s="6"/>
      <c r="KPI260" s="6"/>
      <c r="KPJ260" s="6"/>
      <c r="KPK260" s="6"/>
      <c r="KPL260" s="6"/>
      <c r="KPM260" s="6"/>
      <c r="KPN260" s="6"/>
      <c r="KPO260" s="6"/>
      <c r="KPP260" s="6"/>
      <c r="KPQ260" s="6"/>
      <c r="KPR260" s="6"/>
      <c r="KPS260" s="6"/>
      <c r="KPT260" s="6"/>
      <c r="KPU260" s="6"/>
      <c r="KPV260" s="6"/>
      <c r="KPW260" s="6"/>
      <c r="KPX260" s="6"/>
      <c r="KPY260" s="6"/>
      <c r="KPZ260" s="6"/>
      <c r="KQA260" s="6"/>
      <c r="KQB260" s="6"/>
      <c r="KQC260" s="6"/>
      <c r="KQD260" s="6"/>
      <c r="KQE260" s="6"/>
      <c r="KQF260" s="6"/>
      <c r="KQG260" s="6"/>
      <c r="KQH260" s="6"/>
      <c r="KQI260" s="6"/>
      <c r="KQJ260" s="6"/>
      <c r="KQK260" s="6"/>
      <c r="KQL260" s="6"/>
      <c r="KQM260" s="6"/>
      <c r="KQN260" s="6"/>
      <c r="KQO260" s="6"/>
      <c r="KQP260" s="6"/>
      <c r="KQQ260" s="6"/>
      <c r="KQR260" s="6"/>
      <c r="KQS260" s="6"/>
      <c r="KQT260" s="6"/>
      <c r="KQU260" s="6"/>
      <c r="KQV260" s="6"/>
      <c r="KQW260" s="6"/>
      <c r="KQX260" s="6"/>
      <c r="KQY260" s="6"/>
      <c r="KQZ260" s="6"/>
      <c r="KRA260" s="6"/>
      <c r="KRB260" s="6"/>
      <c r="KRC260" s="6"/>
      <c r="KRD260" s="6"/>
      <c r="KRE260" s="6"/>
      <c r="KRF260" s="6"/>
      <c r="KRG260" s="6"/>
      <c r="KRH260" s="6"/>
      <c r="KRI260" s="6"/>
      <c r="KRJ260" s="6"/>
      <c r="KRK260" s="6"/>
      <c r="KRL260" s="6"/>
      <c r="KRM260" s="6"/>
      <c r="KRN260" s="6"/>
      <c r="KRO260" s="6"/>
      <c r="KRP260" s="6"/>
      <c r="KRQ260" s="6"/>
      <c r="KRR260" s="6"/>
      <c r="KRS260" s="6"/>
      <c r="KRT260" s="6"/>
      <c r="KRU260" s="6"/>
      <c r="KRV260" s="6"/>
      <c r="KRW260" s="6"/>
      <c r="KRX260" s="6"/>
      <c r="KRY260" s="6"/>
      <c r="KRZ260" s="6"/>
      <c r="KSA260" s="6"/>
      <c r="KSB260" s="6"/>
      <c r="KSC260" s="6"/>
      <c r="KSD260" s="6"/>
      <c r="KSE260" s="6"/>
      <c r="KSF260" s="6"/>
      <c r="KSG260" s="6"/>
      <c r="KSH260" s="6"/>
      <c r="KSI260" s="6"/>
      <c r="KSJ260" s="6"/>
      <c r="KSK260" s="6"/>
      <c r="KSL260" s="6"/>
      <c r="KSM260" s="6"/>
      <c r="KSN260" s="6"/>
      <c r="KSO260" s="6"/>
      <c r="KSP260" s="6"/>
      <c r="KSQ260" s="6"/>
      <c r="KSR260" s="6"/>
      <c r="KSS260" s="6"/>
      <c r="KST260" s="6"/>
      <c r="KSU260" s="6"/>
      <c r="KSV260" s="6"/>
      <c r="KSW260" s="6"/>
      <c r="KSX260" s="6"/>
      <c r="KSY260" s="6"/>
      <c r="KSZ260" s="6"/>
      <c r="KTA260" s="6"/>
      <c r="KTB260" s="6"/>
      <c r="KTC260" s="6"/>
      <c r="KTD260" s="6"/>
      <c r="KTE260" s="6"/>
      <c r="KTF260" s="6"/>
      <c r="KTG260" s="6"/>
      <c r="KTH260" s="6"/>
      <c r="KTI260" s="6"/>
      <c r="KTJ260" s="6"/>
      <c r="KTK260" s="6"/>
      <c r="KTL260" s="6"/>
      <c r="KTM260" s="6"/>
      <c r="KTN260" s="6"/>
      <c r="KTO260" s="6"/>
      <c r="KTP260" s="6"/>
      <c r="KTQ260" s="6"/>
      <c r="KTR260" s="6"/>
      <c r="KTS260" s="6"/>
      <c r="KTT260" s="6"/>
      <c r="KTU260" s="6"/>
      <c r="KTV260" s="6"/>
      <c r="KTW260" s="6"/>
      <c r="KTX260" s="6"/>
      <c r="KTY260" s="6"/>
      <c r="KTZ260" s="6"/>
      <c r="KUA260" s="6"/>
      <c r="KUB260" s="6"/>
      <c r="KUC260" s="6"/>
      <c r="KUD260" s="6"/>
      <c r="KUE260" s="6"/>
      <c r="KUF260" s="6"/>
      <c r="KUG260" s="6"/>
      <c r="KUH260" s="6"/>
      <c r="KUI260" s="6"/>
      <c r="KUJ260" s="6"/>
      <c r="KUK260" s="6"/>
      <c r="KUL260" s="6"/>
      <c r="KUM260" s="6"/>
      <c r="KUN260" s="6"/>
      <c r="KUO260" s="6"/>
      <c r="KUP260" s="6"/>
      <c r="KUQ260" s="6"/>
      <c r="KUR260" s="6"/>
      <c r="KUS260" s="6"/>
      <c r="KUT260" s="6"/>
      <c r="KUU260" s="6"/>
      <c r="KUV260" s="6"/>
      <c r="KUW260" s="6"/>
      <c r="KUX260" s="6"/>
      <c r="KUY260" s="6"/>
      <c r="KUZ260" s="6"/>
      <c r="KVA260" s="6"/>
      <c r="KVB260" s="6"/>
      <c r="KVC260" s="6"/>
      <c r="KVD260" s="6"/>
      <c r="KVE260" s="6"/>
      <c r="KVF260" s="6"/>
      <c r="KVG260" s="6"/>
      <c r="KVH260" s="6"/>
      <c r="KVI260" s="6"/>
      <c r="KVJ260" s="6"/>
      <c r="KVK260" s="6"/>
      <c r="KVL260" s="6"/>
      <c r="KVM260" s="6"/>
      <c r="KVN260" s="6"/>
      <c r="KVO260" s="6"/>
      <c r="KVP260" s="6"/>
      <c r="KVQ260" s="6"/>
      <c r="KVR260" s="6"/>
      <c r="KVS260" s="6"/>
      <c r="KVT260" s="6"/>
      <c r="KVU260" s="6"/>
      <c r="KVV260" s="6"/>
      <c r="KVW260" s="6"/>
      <c r="KVX260" s="6"/>
      <c r="KVY260" s="6"/>
      <c r="KVZ260" s="6"/>
      <c r="KWA260" s="6"/>
      <c r="KWB260" s="6"/>
      <c r="KWC260" s="6"/>
      <c r="KWD260" s="6"/>
      <c r="KWE260" s="6"/>
      <c r="KWF260" s="6"/>
      <c r="KWG260" s="6"/>
      <c r="KWH260" s="6"/>
      <c r="KWI260" s="6"/>
      <c r="KWJ260" s="6"/>
      <c r="KWK260" s="6"/>
      <c r="KWL260" s="6"/>
      <c r="KWM260" s="6"/>
      <c r="KWN260" s="6"/>
      <c r="KWO260" s="6"/>
      <c r="KWP260" s="6"/>
      <c r="KWQ260" s="6"/>
      <c r="KWR260" s="6"/>
      <c r="KWS260" s="6"/>
      <c r="KWT260" s="6"/>
      <c r="KWU260" s="6"/>
      <c r="KWV260" s="6"/>
      <c r="KWW260" s="6"/>
      <c r="KWX260" s="6"/>
      <c r="KWY260" s="6"/>
      <c r="KWZ260" s="6"/>
      <c r="KXA260" s="6"/>
      <c r="KXB260" s="6"/>
      <c r="KXC260" s="6"/>
      <c r="KXD260" s="6"/>
      <c r="KXE260" s="6"/>
      <c r="KXF260" s="6"/>
      <c r="KXG260" s="6"/>
      <c r="KXH260" s="6"/>
      <c r="KXI260" s="6"/>
      <c r="KXJ260" s="6"/>
      <c r="KXK260" s="6"/>
      <c r="KXL260" s="6"/>
      <c r="KXM260" s="6"/>
      <c r="KXN260" s="6"/>
      <c r="KXO260" s="6"/>
      <c r="KXP260" s="6"/>
      <c r="KXQ260" s="6"/>
      <c r="KXR260" s="6"/>
      <c r="KXS260" s="6"/>
      <c r="KXT260" s="6"/>
      <c r="KXU260" s="6"/>
      <c r="KXV260" s="6"/>
      <c r="KXW260" s="6"/>
      <c r="KXX260" s="6"/>
      <c r="KXY260" s="6"/>
      <c r="KXZ260" s="6"/>
      <c r="KYA260" s="6"/>
      <c r="KYB260" s="6"/>
      <c r="KYC260" s="6"/>
      <c r="KYD260" s="6"/>
      <c r="KYE260" s="6"/>
      <c r="KYF260" s="6"/>
      <c r="KYG260" s="6"/>
      <c r="KYH260" s="6"/>
      <c r="KYI260" s="6"/>
      <c r="KYJ260" s="6"/>
      <c r="KYK260" s="6"/>
      <c r="KYL260" s="6"/>
      <c r="KYM260" s="6"/>
      <c r="KYN260" s="6"/>
      <c r="KYO260" s="6"/>
      <c r="KYP260" s="6"/>
      <c r="KYQ260" s="6"/>
      <c r="KYR260" s="6"/>
      <c r="KYS260" s="6"/>
      <c r="KYT260" s="6"/>
      <c r="KYU260" s="6"/>
      <c r="KYV260" s="6"/>
      <c r="KYW260" s="6"/>
      <c r="KYX260" s="6"/>
      <c r="KYY260" s="6"/>
      <c r="KYZ260" s="6"/>
      <c r="KZA260" s="6"/>
      <c r="KZB260" s="6"/>
      <c r="KZC260" s="6"/>
      <c r="KZD260" s="6"/>
      <c r="KZE260" s="6"/>
      <c r="KZF260" s="6"/>
      <c r="KZG260" s="6"/>
      <c r="KZH260" s="6"/>
      <c r="KZI260" s="6"/>
      <c r="KZJ260" s="6"/>
      <c r="KZK260" s="6"/>
      <c r="KZL260" s="6"/>
      <c r="KZM260" s="6"/>
      <c r="KZN260" s="6"/>
      <c r="KZO260" s="6"/>
      <c r="KZP260" s="6"/>
      <c r="KZQ260" s="6"/>
      <c r="KZR260" s="6"/>
      <c r="KZS260" s="6"/>
      <c r="KZT260" s="6"/>
      <c r="KZU260" s="6"/>
      <c r="KZV260" s="6"/>
      <c r="KZW260" s="6"/>
      <c r="KZX260" s="6"/>
      <c r="KZY260" s="6"/>
      <c r="KZZ260" s="6"/>
      <c r="LAA260" s="6"/>
      <c r="LAB260" s="6"/>
      <c r="LAC260" s="6"/>
      <c r="LAD260" s="6"/>
      <c r="LAE260" s="6"/>
      <c r="LAF260" s="6"/>
      <c r="LAG260" s="6"/>
      <c r="LAH260" s="6"/>
      <c r="LAI260" s="6"/>
      <c r="LAJ260" s="6"/>
      <c r="LAK260" s="6"/>
      <c r="LAL260" s="6"/>
      <c r="LAM260" s="6"/>
      <c r="LAN260" s="6"/>
      <c r="LAO260" s="6"/>
      <c r="LAP260" s="6"/>
      <c r="LAQ260" s="6"/>
      <c r="LAR260" s="6"/>
      <c r="LAS260" s="6"/>
      <c r="LAT260" s="6"/>
      <c r="LAU260" s="6"/>
      <c r="LAV260" s="6"/>
      <c r="LAW260" s="6"/>
      <c r="LAX260" s="6"/>
      <c r="LAY260" s="6"/>
      <c r="LAZ260" s="6"/>
      <c r="LBA260" s="6"/>
      <c r="LBB260" s="6"/>
      <c r="LBC260" s="6"/>
      <c r="LBD260" s="6"/>
      <c r="LBE260" s="6"/>
      <c r="LBF260" s="6"/>
      <c r="LBG260" s="6"/>
      <c r="LBH260" s="6"/>
      <c r="LBI260" s="6"/>
      <c r="LBJ260" s="6"/>
      <c r="LBK260" s="6"/>
      <c r="LBL260" s="6"/>
      <c r="LBM260" s="6"/>
      <c r="LBN260" s="6"/>
      <c r="LBO260" s="6"/>
      <c r="LBP260" s="6"/>
      <c r="LBQ260" s="6"/>
      <c r="LBR260" s="6"/>
      <c r="LBS260" s="6"/>
      <c r="LBT260" s="6"/>
      <c r="LBU260" s="6"/>
      <c r="LBV260" s="6"/>
      <c r="LBW260" s="6"/>
      <c r="LBX260" s="6"/>
      <c r="LBY260" s="6"/>
      <c r="LBZ260" s="6"/>
      <c r="LCA260" s="6"/>
      <c r="LCB260" s="6"/>
      <c r="LCC260" s="6"/>
      <c r="LCD260" s="6"/>
      <c r="LCE260" s="6"/>
      <c r="LCF260" s="6"/>
      <c r="LCG260" s="6"/>
      <c r="LCH260" s="6"/>
      <c r="LCI260" s="6"/>
      <c r="LCJ260" s="6"/>
      <c r="LCK260" s="6"/>
      <c r="LCL260" s="6"/>
      <c r="LCM260" s="6"/>
      <c r="LCN260" s="6"/>
      <c r="LCO260" s="6"/>
      <c r="LCP260" s="6"/>
      <c r="LCQ260" s="6"/>
      <c r="LCR260" s="6"/>
      <c r="LCS260" s="6"/>
      <c r="LCT260" s="6"/>
      <c r="LCU260" s="6"/>
      <c r="LCV260" s="6"/>
      <c r="LCW260" s="6"/>
      <c r="LCX260" s="6"/>
      <c r="LCY260" s="6"/>
      <c r="LCZ260" s="6"/>
      <c r="LDA260" s="6"/>
      <c r="LDB260" s="6"/>
      <c r="LDC260" s="6"/>
      <c r="LDD260" s="6"/>
      <c r="LDE260" s="6"/>
      <c r="LDF260" s="6"/>
      <c r="LDG260" s="6"/>
      <c r="LDH260" s="6"/>
      <c r="LDI260" s="6"/>
      <c r="LDJ260" s="6"/>
      <c r="LDK260" s="6"/>
      <c r="LDL260" s="6"/>
      <c r="LDM260" s="6"/>
      <c r="LDN260" s="6"/>
      <c r="LDO260" s="6"/>
      <c r="LDP260" s="6"/>
      <c r="LDQ260" s="6"/>
      <c r="LDR260" s="6"/>
      <c r="LDS260" s="6"/>
      <c r="LDT260" s="6"/>
      <c r="LDU260" s="6"/>
      <c r="LDV260" s="6"/>
      <c r="LDW260" s="6"/>
      <c r="LDX260" s="6"/>
      <c r="LDY260" s="6"/>
      <c r="LDZ260" s="6"/>
      <c r="LEA260" s="6"/>
      <c r="LEB260" s="6"/>
      <c r="LEC260" s="6"/>
      <c r="LED260" s="6"/>
      <c r="LEE260" s="6"/>
      <c r="LEF260" s="6"/>
      <c r="LEG260" s="6"/>
      <c r="LEH260" s="6"/>
      <c r="LEI260" s="6"/>
      <c r="LEJ260" s="6"/>
      <c r="LEK260" s="6"/>
      <c r="LEL260" s="6"/>
      <c r="LEM260" s="6"/>
      <c r="LEN260" s="6"/>
      <c r="LEO260" s="6"/>
      <c r="LEP260" s="6"/>
      <c r="LEQ260" s="6"/>
      <c r="LER260" s="6"/>
      <c r="LES260" s="6"/>
      <c r="LET260" s="6"/>
      <c r="LEU260" s="6"/>
      <c r="LEV260" s="6"/>
      <c r="LEW260" s="6"/>
      <c r="LEX260" s="6"/>
      <c r="LEY260" s="6"/>
      <c r="LEZ260" s="6"/>
      <c r="LFA260" s="6"/>
      <c r="LFB260" s="6"/>
      <c r="LFC260" s="6"/>
      <c r="LFD260" s="6"/>
      <c r="LFE260" s="6"/>
      <c r="LFF260" s="6"/>
      <c r="LFG260" s="6"/>
      <c r="LFH260" s="6"/>
      <c r="LFI260" s="6"/>
      <c r="LFJ260" s="6"/>
      <c r="LFK260" s="6"/>
      <c r="LFL260" s="6"/>
      <c r="LFM260" s="6"/>
      <c r="LFN260" s="6"/>
      <c r="LFO260" s="6"/>
      <c r="LFP260" s="6"/>
      <c r="LFQ260" s="6"/>
      <c r="LFR260" s="6"/>
      <c r="LFS260" s="6"/>
      <c r="LFT260" s="6"/>
      <c r="LFU260" s="6"/>
      <c r="LFV260" s="6"/>
      <c r="LFW260" s="6"/>
      <c r="LFX260" s="6"/>
      <c r="LFY260" s="6"/>
      <c r="LFZ260" s="6"/>
      <c r="LGA260" s="6"/>
      <c r="LGB260" s="6"/>
      <c r="LGC260" s="6"/>
      <c r="LGD260" s="6"/>
      <c r="LGE260" s="6"/>
      <c r="LGF260" s="6"/>
      <c r="LGG260" s="6"/>
      <c r="LGH260" s="6"/>
      <c r="LGI260" s="6"/>
      <c r="LGJ260" s="6"/>
      <c r="LGK260" s="6"/>
      <c r="LGL260" s="6"/>
      <c r="LGM260" s="6"/>
      <c r="LGN260" s="6"/>
      <c r="LGO260" s="6"/>
      <c r="LGP260" s="6"/>
      <c r="LGQ260" s="6"/>
      <c r="LGR260" s="6"/>
      <c r="LGS260" s="6"/>
      <c r="LGT260" s="6"/>
      <c r="LGU260" s="6"/>
      <c r="LGV260" s="6"/>
      <c r="LGW260" s="6"/>
      <c r="LGX260" s="6"/>
      <c r="LGY260" s="6"/>
      <c r="LGZ260" s="6"/>
      <c r="LHA260" s="6"/>
      <c r="LHB260" s="6"/>
      <c r="LHC260" s="6"/>
      <c r="LHD260" s="6"/>
      <c r="LHE260" s="6"/>
      <c r="LHF260" s="6"/>
      <c r="LHG260" s="6"/>
      <c r="LHH260" s="6"/>
      <c r="LHI260" s="6"/>
      <c r="LHJ260" s="6"/>
      <c r="LHK260" s="6"/>
      <c r="LHL260" s="6"/>
      <c r="LHM260" s="6"/>
      <c r="LHN260" s="6"/>
      <c r="LHO260" s="6"/>
      <c r="LHP260" s="6"/>
      <c r="LHQ260" s="6"/>
      <c r="LHR260" s="6"/>
      <c r="LHS260" s="6"/>
      <c r="LHT260" s="6"/>
      <c r="LHU260" s="6"/>
      <c r="LHV260" s="6"/>
      <c r="LHW260" s="6"/>
      <c r="LHX260" s="6"/>
      <c r="LHY260" s="6"/>
      <c r="LHZ260" s="6"/>
      <c r="LIA260" s="6"/>
      <c r="LIB260" s="6"/>
      <c r="LIC260" s="6"/>
      <c r="LID260" s="6"/>
      <c r="LIE260" s="6"/>
      <c r="LIF260" s="6"/>
      <c r="LIG260" s="6"/>
      <c r="LIH260" s="6"/>
      <c r="LII260" s="6"/>
      <c r="LIJ260" s="6"/>
      <c r="LIK260" s="6"/>
      <c r="LIL260" s="6"/>
      <c r="LIM260" s="6"/>
      <c r="LIN260" s="6"/>
      <c r="LIO260" s="6"/>
      <c r="LIP260" s="6"/>
      <c r="LIQ260" s="6"/>
      <c r="LIR260" s="6"/>
      <c r="LIS260" s="6"/>
      <c r="LIT260" s="6"/>
      <c r="LIU260" s="6"/>
      <c r="LIV260" s="6"/>
      <c r="LIW260" s="6"/>
      <c r="LIX260" s="6"/>
      <c r="LIY260" s="6"/>
      <c r="LIZ260" s="6"/>
      <c r="LJA260" s="6"/>
      <c r="LJB260" s="6"/>
      <c r="LJC260" s="6"/>
      <c r="LJD260" s="6"/>
      <c r="LJE260" s="6"/>
      <c r="LJF260" s="6"/>
      <c r="LJG260" s="6"/>
      <c r="LJH260" s="6"/>
      <c r="LJI260" s="6"/>
      <c r="LJJ260" s="6"/>
      <c r="LJK260" s="6"/>
      <c r="LJL260" s="6"/>
      <c r="LJM260" s="6"/>
      <c r="LJN260" s="6"/>
      <c r="LJO260" s="6"/>
      <c r="LJP260" s="6"/>
      <c r="LJQ260" s="6"/>
      <c r="LJR260" s="6"/>
      <c r="LJS260" s="6"/>
      <c r="LJT260" s="6"/>
      <c r="LJU260" s="6"/>
      <c r="LJV260" s="6"/>
      <c r="LJW260" s="6"/>
      <c r="LJX260" s="6"/>
      <c r="LJY260" s="6"/>
      <c r="LJZ260" s="6"/>
      <c r="LKA260" s="6"/>
      <c r="LKB260" s="6"/>
      <c r="LKC260" s="6"/>
      <c r="LKD260" s="6"/>
      <c r="LKE260" s="6"/>
      <c r="LKF260" s="6"/>
      <c r="LKG260" s="6"/>
      <c r="LKH260" s="6"/>
      <c r="LKI260" s="6"/>
      <c r="LKJ260" s="6"/>
      <c r="LKK260" s="6"/>
      <c r="LKL260" s="6"/>
      <c r="LKM260" s="6"/>
      <c r="LKN260" s="6"/>
      <c r="LKO260" s="6"/>
      <c r="LKP260" s="6"/>
      <c r="LKQ260" s="6"/>
      <c r="LKR260" s="6"/>
      <c r="LKS260" s="6"/>
      <c r="LKT260" s="6"/>
      <c r="LKU260" s="6"/>
      <c r="LKV260" s="6"/>
      <c r="LKW260" s="6"/>
      <c r="LKX260" s="6"/>
      <c r="LKY260" s="6"/>
      <c r="LKZ260" s="6"/>
      <c r="LLA260" s="6"/>
      <c r="LLB260" s="6"/>
      <c r="LLC260" s="6"/>
      <c r="LLD260" s="6"/>
      <c r="LLE260" s="6"/>
      <c r="LLF260" s="6"/>
      <c r="LLG260" s="6"/>
      <c r="LLH260" s="6"/>
      <c r="LLI260" s="6"/>
      <c r="LLJ260" s="6"/>
      <c r="LLK260" s="6"/>
      <c r="LLL260" s="6"/>
      <c r="LLM260" s="6"/>
      <c r="LLN260" s="6"/>
      <c r="LLO260" s="6"/>
      <c r="LLP260" s="6"/>
      <c r="LLQ260" s="6"/>
      <c r="LLR260" s="6"/>
      <c r="LLS260" s="6"/>
      <c r="LLT260" s="6"/>
      <c r="LLU260" s="6"/>
      <c r="LLV260" s="6"/>
      <c r="LLW260" s="6"/>
      <c r="LLX260" s="6"/>
      <c r="LLY260" s="6"/>
      <c r="LLZ260" s="6"/>
      <c r="LMA260" s="6"/>
      <c r="LMB260" s="6"/>
      <c r="LMC260" s="6"/>
      <c r="LMD260" s="6"/>
      <c r="LME260" s="6"/>
      <c r="LMF260" s="6"/>
      <c r="LMG260" s="6"/>
      <c r="LMH260" s="6"/>
      <c r="LMI260" s="6"/>
      <c r="LMJ260" s="6"/>
      <c r="LMK260" s="6"/>
      <c r="LML260" s="6"/>
      <c r="LMM260" s="6"/>
      <c r="LMN260" s="6"/>
      <c r="LMO260" s="6"/>
      <c r="LMP260" s="6"/>
      <c r="LMQ260" s="6"/>
      <c r="LMR260" s="6"/>
      <c r="LMS260" s="6"/>
      <c r="LMT260" s="6"/>
      <c r="LMU260" s="6"/>
      <c r="LMV260" s="6"/>
      <c r="LMW260" s="6"/>
      <c r="LMX260" s="6"/>
      <c r="LMY260" s="6"/>
      <c r="LMZ260" s="6"/>
      <c r="LNA260" s="6"/>
      <c r="LNB260" s="6"/>
      <c r="LNC260" s="6"/>
      <c r="LND260" s="6"/>
      <c r="LNE260" s="6"/>
      <c r="LNF260" s="6"/>
      <c r="LNG260" s="6"/>
      <c r="LNH260" s="6"/>
      <c r="LNI260" s="6"/>
      <c r="LNJ260" s="6"/>
      <c r="LNK260" s="6"/>
      <c r="LNL260" s="6"/>
      <c r="LNM260" s="6"/>
      <c r="LNN260" s="6"/>
      <c r="LNO260" s="6"/>
      <c r="LNP260" s="6"/>
      <c r="LNQ260" s="6"/>
      <c r="LNR260" s="6"/>
      <c r="LNS260" s="6"/>
      <c r="LNT260" s="6"/>
      <c r="LNU260" s="6"/>
      <c r="LNV260" s="6"/>
      <c r="LNW260" s="6"/>
      <c r="LNX260" s="6"/>
      <c r="LNY260" s="6"/>
      <c r="LNZ260" s="6"/>
      <c r="LOA260" s="6"/>
      <c r="LOB260" s="6"/>
      <c r="LOC260" s="6"/>
      <c r="LOD260" s="6"/>
      <c r="LOE260" s="6"/>
      <c r="LOF260" s="6"/>
      <c r="LOG260" s="6"/>
      <c r="LOH260" s="6"/>
      <c r="LOI260" s="6"/>
      <c r="LOJ260" s="6"/>
      <c r="LOK260" s="6"/>
      <c r="LOL260" s="6"/>
      <c r="LOM260" s="6"/>
      <c r="LON260" s="6"/>
      <c r="LOO260" s="6"/>
      <c r="LOP260" s="6"/>
      <c r="LOQ260" s="6"/>
      <c r="LOR260" s="6"/>
      <c r="LOS260" s="6"/>
      <c r="LOT260" s="6"/>
      <c r="LOU260" s="6"/>
      <c r="LOV260" s="6"/>
      <c r="LOW260" s="6"/>
      <c r="LOX260" s="6"/>
      <c r="LOY260" s="6"/>
      <c r="LOZ260" s="6"/>
      <c r="LPA260" s="6"/>
      <c r="LPB260" s="6"/>
      <c r="LPC260" s="6"/>
      <c r="LPD260" s="6"/>
      <c r="LPE260" s="6"/>
      <c r="LPF260" s="6"/>
      <c r="LPG260" s="6"/>
      <c r="LPH260" s="6"/>
      <c r="LPI260" s="6"/>
      <c r="LPJ260" s="6"/>
      <c r="LPK260" s="6"/>
      <c r="LPL260" s="6"/>
      <c r="LPM260" s="6"/>
      <c r="LPN260" s="6"/>
      <c r="LPO260" s="6"/>
      <c r="LPP260" s="6"/>
      <c r="LPQ260" s="6"/>
      <c r="LPR260" s="6"/>
      <c r="LPS260" s="6"/>
      <c r="LPT260" s="6"/>
      <c r="LPU260" s="6"/>
      <c r="LPV260" s="6"/>
      <c r="LPW260" s="6"/>
      <c r="LPX260" s="6"/>
      <c r="LPY260" s="6"/>
      <c r="LPZ260" s="6"/>
      <c r="LQA260" s="6"/>
      <c r="LQB260" s="6"/>
      <c r="LQC260" s="6"/>
      <c r="LQD260" s="6"/>
      <c r="LQE260" s="6"/>
      <c r="LQF260" s="6"/>
      <c r="LQG260" s="6"/>
      <c r="LQH260" s="6"/>
      <c r="LQI260" s="6"/>
      <c r="LQJ260" s="6"/>
      <c r="LQK260" s="6"/>
      <c r="LQL260" s="6"/>
      <c r="LQM260" s="6"/>
      <c r="LQN260" s="6"/>
      <c r="LQO260" s="6"/>
      <c r="LQP260" s="6"/>
      <c r="LQQ260" s="6"/>
      <c r="LQR260" s="6"/>
      <c r="LQS260" s="6"/>
      <c r="LQT260" s="6"/>
      <c r="LQU260" s="6"/>
      <c r="LQV260" s="6"/>
      <c r="LQW260" s="6"/>
      <c r="LQX260" s="6"/>
      <c r="LQY260" s="6"/>
      <c r="LQZ260" s="6"/>
      <c r="LRA260" s="6"/>
      <c r="LRB260" s="6"/>
      <c r="LRC260" s="6"/>
      <c r="LRD260" s="6"/>
      <c r="LRE260" s="6"/>
      <c r="LRF260" s="6"/>
      <c r="LRG260" s="6"/>
      <c r="LRH260" s="6"/>
      <c r="LRI260" s="6"/>
      <c r="LRJ260" s="6"/>
      <c r="LRK260" s="6"/>
      <c r="LRL260" s="6"/>
      <c r="LRM260" s="6"/>
      <c r="LRN260" s="6"/>
      <c r="LRO260" s="6"/>
      <c r="LRP260" s="6"/>
      <c r="LRQ260" s="6"/>
      <c r="LRR260" s="6"/>
      <c r="LRS260" s="6"/>
      <c r="LRT260" s="6"/>
      <c r="LRU260" s="6"/>
      <c r="LRV260" s="6"/>
      <c r="LRW260" s="6"/>
      <c r="LRX260" s="6"/>
      <c r="LRY260" s="6"/>
      <c r="LRZ260" s="6"/>
      <c r="LSA260" s="6"/>
      <c r="LSB260" s="6"/>
      <c r="LSC260" s="6"/>
      <c r="LSD260" s="6"/>
      <c r="LSE260" s="6"/>
      <c r="LSF260" s="6"/>
      <c r="LSG260" s="6"/>
      <c r="LSH260" s="6"/>
      <c r="LSI260" s="6"/>
      <c r="LSJ260" s="6"/>
      <c r="LSK260" s="6"/>
      <c r="LSL260" s="6"/>
      <c r="LSM260" s="6"/>
      <c r="LSN260" s="6"/>
      <c r="LSO260" s="6"/>
      <c r="LSP260" s="6"/>
      <c r="LSQ260" s="6"/>
      <c r="LSR260" s="6"/>
      <c r="LSS260" s="6"/>
      <c r="LST260" s="6"/>
      <c r="LSU260" s="6"/>
      <c r="LSV260" s="6"/>
      <c r="LSW260" s="6"/>
      <c r="LSX260" s="6"/>
      <c r="LSY260" s="6"/>
      <c r="LSZ260" s="6"/>
      <c r="LTA260" s="6"/>
      <c r="LTB260" s="6"/>
      <c r="LTC260" s="6"/>
      <c r="LTD260" s="6"/>
      <c r="LTE260" s="6"/>
      <c r="LTF260" s="6"/>
      <c r="LTG260" s="6"/>
      <c r="LTH260" s="6"/>
      <c r="LTI260" s="6"/>
      <c r="LTJ260" s="6"/>
      <c r="LTK260" s="6"/>
      <c r="LTL260" s="6"/>
      <c r="LTM260" s="6"/>
      <c r="LTN260" s="6"/>
      <c r="LTO260" s="6"/>
      <c r="LTP260" s="6"/>
      <c r="LTQ260" s="6"/>
      <c r="LTR260" s="6"/>
      <c r="LTS260" s="6"/>
      <c r="LTT260" s="6"/>
      <c r="LTU260" s="6"/>
      <c r="LTV260" s="6"/>
      <c r="LTW260" s="6"/>
      <c r="LTX260" s="6"/>
      <c r="LTY260" s="6"/>
      <c r="LTZ260" s="6"/>
      <c r="LUA260" s="6"/>
      <c r="LUB260" s="6"/>
      <c r="LUC260" s="6"/>
      <c r="LUD260" s="6"/>
      <c r="LUE260" s="6"/>
      <c r="LUF260" s="6"/>
      <c r="LUG260" s="6"/>
      <c r="LUH260" s="6"/>
      <c r="LUI260" s="6"/>
      <c r="LUJ260" s="6"/>
      <c r="LUK260" s="6"/>
      <c r="LUL260" s="6"/>
      <c r="LUM260" s="6"/>
      <c r="LUN260" s="6"/>
      <c r="LUO260" s="6"/>
      <c r="LUP260" s="6"/>
      <c r="LUQ260" s="6"/>
      <c r="LUR260" s="6"/>
      <c r="LUS260" s="6"/>
      <c r="LUT260" s="6"/>
      <c r="LUU260" s="6"/>
      <c r="LUV260" s="6"/>
      <c r="LUW260" s="6"/>
      <c r="LUX260" s="6"/>
      <c r="LUY260" s="6"/>
      <c r="LUZ260" s="6"/>
      <c r="LVA260" s="6"/>
      <c r="LVB260" s="6"/>
      <c r="LVC260" s="6"/>
      <c r="LVD260" s="6"/>
      <c r="LVE260" s="6"/>
      <c r="LVF260" s="6"/>
      <c r="LVG260" s="6"/>
      <c r="LVH260" s="6"/>
      <c r="LVI260" s="6"/>
      <c r="LVJ260" s="6"/>
      <c r="LVK260" s="6"/>
      <c r="LVL260" s="6"/>
      <c r="LVM260" s="6"/>
      <c r="LVN260" s="6"/>
      <c r="LVO260" s="6"/>
      <c r="LVP260" s="6"/>
      <c r="LVQ260" s="6"/>
      <c r="LVR260" s="6"/>
      <c r="LVS260" s="6"/>
      <c r="LVT260" s="6"/>
      <c r="LVU260" s="6"/>
      <c r="LVV260" s="6"/>
      <c r="LVW260" s="6"/>
      <c r="LVX260" s="6"/>
      <c r="LVY260" s="6"/>
      <c r="LVZ260" s="6"/>
      <c r="LWA260" s="6"/>
      <c r="LWB260" s="6"/>
      <c r="LWC260" s="6"/>
      <c r="LWD260" s="6"/>
      <c r="LWE260" s="6"/>
      <c r="LWF260" s="6"/>
      <c r="LWG260" s="6"/>
      <c r="LWH260" s="6"/>
      <c r="LWI260" s="6"/>
      <c r="LWJ260" s="6"/>
      <c r="LWK260" s="6"/>
      <c r="LWL260" s="6"/>
      <c r="LWM260" s="6"/>
      <c r="LWN260" s="6"/>
      <c r="LWO260" s="6"/>
      <c r="LWP260" s="6"/>
      <c r="LWQ260" s="6"/>
      <c r="LWR260" s="6"/>
      <c r="LWS260" s="6"/>
      <c r="LWT260" s="6"/>
      <c r="LWU260" s="6"/>
      <c r="LWV260" s="6"/>
      <c r="LWW260" s="6"/>
      <c r="LWX260" s="6"/>
      <c r="LWY260" s="6"/>
      <c r="LWZ260" s="6"/>
      <c r="LXA260" s="6"/>
      <c r="LXB260" s="6"/>
      <c r="LXC260" s="6"/>
      <c r="LXD260" s="6"/>
      <c r="LXE260" s="6"/>
      <c r="LXF260" s="6"/>
      <c r="LXG260" s="6"/>
      <c r="LXH260" s="6"/>
      <c r="LXI260" s="6"/>
      <c r="LXJ260" s="6"/>
      <c r="LXK260" s="6"/>
      <c r="LXL260" s="6"/>
      <c r="LXM260" s="6"/>
      <c r="LXN260" s="6"/>
      <c r="LXO260" s="6"/>
      <c r="LXP260" s="6"/>
      <c r="LXQ260" s="6"/>
      <c r="LXR260" s="6"/>
      <c r="LXS260" s="6"/>
      <c r="LXT260" s="6"/>
      <c r="LXU260" s="6"/>
      <c r="LXV260" s="6"/>
      <c r="LXW260" s="6"/>
      <c r="LXX260" s="6"/>
      <c r="LXY260" s="6"/>
      <c r="LXZ260" s="6"/>
      <c r="LYA260" s="6"/>
      <c r="LYB260" s="6"/>
      <c r="LYC260" s="6"/>
      <c r="LYD260" s="6"/>
      <c r="LYE260" s="6"/>
      <c r="LYF260" s="6"/>
      <c r="LYG260" s="6"/>
      <c r="LYH260" s="6"/>
      <c r="LYI260" s="6"/>
      <c r="LYJ260" s="6"/>
      <c r="LYK260" s="6"/>
      <c r="LYL260" s="6"/>
      <c r="LYM260" s="6"/>
      <c r="LYN260" s="6"/>
      <c r="LYO260" s="6"/>
      <c r="LYP260" s="6"/>
      <c r="LYQ260" s="6"/>
      <c r="LYR260" s="6"/>
      <c r="LYS260" s="6"/>
      <c r="LYT260" s="6"/>
      <c r="LYU260" s="6"/>
      <c r="LYV260" s="6"/>
      <c r="LYW260" s="6"/>
      <c r="LYX260" s="6"/>
      <c r="LYY260" s="6"/>
      <c r="LYZ260" s="6"/>
      <c r="LZA260" s="6"/>
      <c r="LZB260" s="6"/>
      <c r="LZC260" s="6"/>
      <c r="LZD260" s="6"/>
      <c r="LZE260" s="6"/>
      <c r="LZF260" s="6"/>
      <c r="LZG260" s="6"/>
      <c r="LZH260" s="6"/>
      <c r="LZI260" s="6"/>
      <c r="LZJ260" s="6"/>
      <c r="LZK260" s="6"/>
      <c r="LZL260" s="6"/>
      <c r="LZM260" s="6"/>
      <c r="LZN260" s="6"/>
      <c r="LZO260" s="6"/>
      <c r="LZP260" s="6"/>
      <c r="LZQ260" s="6"/>
      <c r="LZR260" s="6"/>
      <c r="LZS260" s="6"/>
      <c r="LZT260" s="6"/>
      <c r="LZU260" s="6"/>
      <c r="LZV260" s="6"/>
      <c r="LZW260" s="6"/>
      <c r="LZX260" s="6"/>
      <c r="LZY260" s="6"/>
      <c r="LZZ260" s="6"/>
      <c r="MAA260" s="6"/>
      <c r="MAB260" s="6"/>
      <c r="MAC260" s="6"/>
      <c r="MAD260" s="6"/>
      <c r="MAE260" s="6"/>
      <c r="MAF260" s="6"/>
      <c r="MAG260" s="6"/>
      <c r="MAH260" s="6"/>
      <c r="MAI260" s="6"/>
      <c r="MAJ260" s="6"/>
      <c r="MAK260" s="6"/>
      <c r="MAL260" s="6"/>
      <c r="MAM260" s="6"/>
      <c r="MAN260" s="6"/>
      <c r="MAO260" s="6"/>
      <c r="MAP260" s="6"/>
      <c r="MAQ260" s="6"/>
      <c r="MAR260" s="6"/>
      <c r="MAS260" s="6"/>
      <c r="MAT260" s="6"/>
      <c r="MAU260" s="6"/>
      <c r="MAV260" s="6"/>
      <c r="MAW260" s="6"/>
      <c r="MAX260" s="6"/>
      <c r="MAY260" s="6"/>
      <c r="MAZ260" s="6"/>
      <c r="MBA260" s="6"/>
      <c r="MBB260" s="6"/>
      <c r="MBC260" s="6"/>
      <c r="MBD260" s="6"/>
      <c r="MBE260" s="6"/>
      <c r="MBF260" s="6"/>
      <c r="MBG260" s="6"/>
      <c r="MBH260" s="6"/>
      <c r="MBI260" s="6"/>
      <c r="MBJ260" s="6"/>
      <c r="MBK260" s="6"/>
      <c r="MBL260" s="6"/>
      <c r="MBM260" s="6"/>
      <c r="MBN260" s="6"/>
      <c r="MBO260" s="6"/>
      <c r="MBP260" s="6"/>
      <c r="MBQ260" s="6"/>
      <c r="MBR260" s="6"/>
      <c r="MBS260" s="6"/>
      <c r="MBT260" s="6"/>
      <c r="MBU260" s="6"/>
      <c r="MBV260" s="6"/>
      <c r="MBW260" s="6"/>
      <c r="MBX260" s="6"/>
      <c r="MBY260" s="6"/>
      <c r="MBZ260" s="6"/>
      <c r="MCA260" s="6"/>
      <c r="MCB260" s="6"/>
      <c r="MCC260" s="6"/>
      <c r="MCD260" s="6"/>
      <c r="MCE260" s="6"/>
      <c r="MCF260" s="6"/>
      <c r="MCG260" s="6"/>
      <c r="MCH260" s="6"/>
      <c r="MCI260" s="6"/>
      <c r="MCJ260" s="6"/>
      <c r="MCK260" s="6"/>
      <c r="MCL260" s="6"/>
      <c r="MCM260" s="6"/>
      <c r="MCN260" s="6"/>
      <c r="MCO260" s="6"/>
      <c r="MCP260" s="6"/>
      <c r="MCQ260" s="6"/>
      <c r="MCR260" s="6"/>
      <c r="MCS260" s="6"/>
      <c r="MCT260" s="6"/>
      <c r="MCU260" s="6"/>
      <c r="MCV260" s="6"/>
      <c r="MCW260" s="6"/>
      <c r="MCX260" s="6"/>
      <c r="MCY260" s="6"/>
      <c r="MCZ260" s="6"/>
      <c r="MDA260" s="6"/>
      <c r="MDB260" s="6"/>
      <c r="MDC260" s="6"/>
      <c r="MDD260" s="6"/>
      <c r="MDE260" s="6"/>
      <c r="MDF260" s="6"/>
      <c r="MDG260" s="6"/>
      <c r="MDH260" s="6"/>
      <c r="MDI260" s="6"/>
      <c r="MDJ260" s="6"/>
      <c r="MDK260" s="6"/>
      <c r="MDL260" s="6"/>
      <c r="MDM260" s="6"/>
      <c r="MDN260" s="6"/>
      <c r="MDO260" s="6"/>
      <c r="MDP260" s="6"/>
      <c r="MDQ260" s="6"/>
      <c r="MDR260" s="6"/>
      <c r="MDS260" s="6"/>
      <c r="MDT260" s="6"/>
      <c r="MDU260" s="6"/>
      <c r="MDV260" s="6"/>
      <c r="MDW260" s="6"/>
      <c r="MDX260" s="6"/>
      <c r="MDY260" s="6"/>
      <c r="MDZ260" s="6"/>
      <c r="MEA260" s="6"/>
      <c r="MEB260" s="6"/>
      <c r="MEC260" s="6"/>
      <c r="MED260" s="6"/>
      <c r="MEE260" s="6"/>
      <c r="MEF260" s="6"/>
      <c r="MEG260" s="6"/>
      <c r="MEH260" s="6"/>
      <c r="MEI260" s="6"/>
      <c r="MEJ260" s="6"/>
      <c r="MEK260" s="6"/>
      <c r="MEL260" s="6"/>
      <c r="MEM260" s="6"/>
      <c r="MEN260" s="6"/>
      <c r="MEO260" s="6"/>
      <c r="MEP260" s="6"/>
      <c r="MEQ260" s="6"/>
      <c r="MER260" s="6"/>
      <c r="MES260" s="6"/>
      <c r="MET260" s="6"/>
      <c r="MEU260" s="6"/>
      <c r="MEV260" s="6"/>
      <c r="MEW260" s="6"/>
      <c r="MEX260" s="6"/>
      <c r="MEY260" s="6"/>
      <c r="MEZ260" s="6"/>
      <c r="MFA260" s="6"/>
      <c r="MFB260" s="6"/>
      <c r="MFC260" s="6"/>
      <c r="MFD260" s="6"/>
      <c r="MFE260" s="6"/>
      <c r="MFF260" s="6"/>
      <c r="MFG260" s="6"/>
      <c r="MFH260" s="6"/>
      <c r="MFI260" s="6"/>
      <c r="MFJ260" s="6"/>
      <c r="MFK260" s="6"/>
      <c r="MFL260" s="6"/>
      <c r="MFM260" s="6"/>
      <c r="MFN260" s="6"/>
      <c r="MFO260" s="6"/>
      <c r="MFP260" s="6"/>
      <c r="MFQ260" s="6"/>
      <c r="MFR260" s="6"/>
      <c r="MFS260" s="6"/>
      <c r="MFT260" s="6"/>
      <c r="MFU260" s="6"/>
      <c r="MFV260" s="6"/>
      <c r="MFW260" s="6"/>
      <c r="MFX260" s="6"/>
      <c r="MFY260" s="6"/>
      <c r="MFZ260" s="6"/>
      <c r="MGA260" s="6"/>
      <c r="MGB260" s="6"/>
      <c r="MGC260" s="6"/>
      <c r="MGD260" s="6"/>
      <c r="MGE260" s="6"/>
      <c r="MGF260" s="6"/>
      <c r="MGG260" s="6"/>
      <c r="MGH260" s="6"/>
      <c r="MGI260" s="6"/>
      <c r="MGJ260" s="6"/>
      <c r="MGK260" s="6"/>
      <c r="MGL260" s="6"/>
      <c r="MGM260" s="6"/>
      <c r="MGN260" s="6"/>
      <c r="MGO260" s="6"/>
      <c r="MGP260" s="6"/>
      <c r="MGQ260" s="6"/>
      <c r="MGR260" s="6"/>
      <c r="MGS260" s="6"/>
      <c r="MGT260" s="6"/>
      <c r="MGU260" s="6"/>
      <c r="MGV260" s="6"/>
      <c r="MGW260" s="6"/>
      <c r="MGX260" s="6"/>
      <c r="MGY260" s="6"/>
      <c r="MGZ260" s="6"/>
      <c r="MHA260" s="6"/>
      <c r="MHB260" s="6"/>
      <c r="MHC260" s="6"/>
      <c r="MHD260" s="6"/>
      <c r="MHE260" s="6"/>
      <c r="MHF260" s="6"/>
      <c r="MHG260" s="6"/>
      <c r="MHH260" s="6"/>
      <c r="MHI260" s="6"/>
      <c r="MHJ260" s="6"/>
      <c r="MHK260" s="6"/>
      <c r="MHL260" s="6"/>
      <c r="MHM260" s="6"/>
      <c r="MHN260" s="6"/>
      <c r="MHO260" s="6"/>
      <c r="MHP260" s="6"/>
      <c r="MHQ260" s="6"/>
      <c r="MHR260" s="6"/>
      <c r="MHS260" s="6"/>
      <c r="MHT260" s="6"/>
      <c r="MHU260" s="6"/>
      <c r="MHV260" s="6"/>
      <c r="MHW260" s="6"/>
      <c r="MHX260" s="6"/>
      <c r="MHY260" s="6"/>
      <c r="MHZ260" s="6"/>
      <c r="MIA260" s="6"/>
      <c r="MIB260" s="6"/>
      <c r="MIC260" s="6"/>
      <c r="MID260" s="6"/>
      <c r="MIE260" s="6"/>
      <c r="MIF260" s="6"/>
      <c r="MIG260" s="6"/>
      <c r="MIH260" s="6"/>
      <c r="MII260" s="6"/>
      <c r="MIJ260" s="6"/>
      <c r="MIK260" s="6"/>
      <c r="MIL260" s="6"/>
      <c r="MIM260" s="6"/>
      <c r="MIN260" s="6"/>
      <c r="MIO260" s="6"/>
      <c r="MIP260" s="6"/>
      <c r="MIQ260" s="6"/>
      <c r="MIR260" s="6"/>
      <c r="MIS260" s="6"/>
      <c r="MIT260" s="6"/>
      <c r="MIU260" s="6"/>
      <c r="MIV260" s="6"/>
      <c r="MIW260" s="6"/>
      <c r="MIX260" s="6"/>
      <c r="MIY260" s="6"/>
      <c r="MIZ260" s="6"/>
      <c r="MJA260" s="6"/>
      <c r="MJB260" s="6"/>
      <c r="MJC260" s="6"/>
      <c r="MJD260" s="6"/>
      <c r="MJE260" s="6"/>
      <c r="MJF260" s="6"/>
      <c r="MJG260" s="6"/>
      <c r="MJH260" s="6"/>
      <c r="MJI260" s="6"/>
      <c r="MJJ260" s="6"/>
      <c r="MJK260" s="6"/>
      <c r="MJL260" s="6"/>
      <c r="MJM260" s="6"/>
      <c r="MJN260" s="6"/>
      <c r="MJO260" s="6"/>
      <c r="MJP260" s="6"/>
      <c r="MJQ260" s="6"/>
      <c r="MJR260" s="6"/>
      <c r="MJS260" s="6"/>
      <c r="MJT260" s="6"/>
      <c r="MJU260" s="6"/>
      <c r="MJV260" s="6"/>
      <c r="MJW260" s="6"/>
      <c r="MJX260" s="6"/>
      <c r="MJY260" s="6"/>
      <c r="MJZ260" s="6"/>
      <c r="MKA260" s="6"/>
      <c r="MKB260" s="6"/>
      <c r="MKC260" s="6"/>
      <c r="MKD260" s="6"/>
      <c r="MKE260" s="6"/>
      <c r="MKF260" s="6"/>
      <c r="MKG260" s="6"/>
      <c r="MKH260" s="6"/>
      <c r="MKI260" s="6"/>
      <c r="MKJ260" s="6"/>
      <c r="MKK260" s="6"/>
      <c r="MKL260" s="6"/>
      <c r="MKM260" s="6"/>
      <c r="MKN260" s="6"/>
      <c r="MKO260" s="6"/>
      <c r="MKP260" s="6"/>
      <c r="MKQ260" s="6"/>
      <c r="MKR260" s="6"/>
      <c r="MKS260" s="6"/>
      <c r="MKT260" s="6"/>
      <c r="MKU260" s="6"/>
      <c r="MKV260" s="6"/>
      <c r="MKW260" s="6"/>
      <c r="MKX260" s="6"/>
      <c r="MKY260" s="6"/>
      <c r="MKZ260" s="6"/>
      <c r="MLA260" s="6"/>
      <c r="MLB260" s="6"/>
      <c r="MLC260" s="6"/>
      <c r="MLD260" s="6"/>
      <c r="MLE260" s="6"/>
      <c r="MLF260" s="6"/>
      <c r="MLG260" s="6"/>
      <c r="MLH260" s="6"/>
      <c r="MLI260" s="6"/>
      <c r="MLJ260" s="6"/>
      <c r="MLK260" s="6"/>
      <c r="MLL260" s="6"/>
      <c r="MLM260" s="6"/>
      <c r="MLN260" s="6"/>
      <c r="MLO260" s="6"/>
      <c r="MLP260" s="6"/>
      <c r="MLQ260" s="6"/>
      <c r="MLR260" s="6"/>
      <c r="MLS260" s="6"/>
      <c r="MLT260" s="6"/>
      <c r="MLU260" s="6"/>
      <c r="MLV260" s="6"/>
      <c r="MLW260" s="6"/>
      <c r="MLX260" s="6"/>
      <c r="MLY260" s="6"/>
      <c r="MLZ260" s="6"/>
      <c r="MMA260" s="6"/>
      <c r="MMB260" s="6"/>
      <c r="MMC260" s="6"/>
      <c r="MMD260" s="6"/>
      <c r="MME260" s="6"/>
      <c r="MMF260" s="6"/>
      <c r="MMG260" s="6"/>
      <c r="MMH260" s="6"/>
      <c r="MMI260" s="6"/>
      <c r="MMJ260" s="6"/>
      <c r="MMK260" s="6"/>
      <c r="MML260" s="6"/>
      <c r="MMM260" s="6"/>
      <c r="MMN260" s="6"/>
      <c r="MMO260" s="6"/>
      <c r="MMP260" s="6"/>
      <c r="MMQ260" s="6"/>
      <c r="MMR260" s="6"/>
      <c r="MMS260" s="6"/>
      <c r="MMT260" s="6"/>
      <c r="MMU260" s="6"/>
      <c r="MMV260" s="6"/>
      <c r="MMW260" s="6"/>
      <c r="MMX260" s="6"/>
      <c r="MMY260" s="6"/>
      <c r="MMZ260" s="6"/>
      <c r="MNA260" s="6"/>
      <c r="MNB260" s="6"/>
      <c r="MNC260" s="6"/>
      <c r="MND260" s="6"/>
      <c r="MNE260" s="6"/>
      <c r="MNF260" s="6"/>
      <c r="MNG260" s="6"/>
      <c r="MNH260" s="6"/>
      <c r="MNI260" s="6"/>
      <c r="MNJ260" s="6"/>
      <c r="MNK260" s="6"/>
      <c r="MNL260" s="6"/>
      <c r="MNM260" s="6"/>
      <c r="MNN260" s="6"/>
      <c r="MNO260" s="6"/>
      <c r="MNP260" s="6"/>
      <c r="MNQ260" s="6"/>
      <c r="MNR260" s="6"/>
      <c r="MNS260" s="6"/>
      <c r="MNT260" s="6"/>
      <c r="MNU260" s="6"/>
      <c r="MNV260" s="6"/>
      <c r="MNW260" s="6"/>
      <c r="MNX260" s="6"/>
      <c r="MNY260" s="6"/>
      <c r="MNZ260" s="6"/>
      <c r="MOA260" s="6"/>
      <c r="MOB260" s="6"/>
      <c r="MOC260" s="6"/>
      <c r="MOD260" s="6"/>
      <c r="MOE260" s="6"/>
      <c r="MOF260" s="6"/>
      <c r="MOG260" s="6"/>
      <c r="MOH260" s="6"/>
      <c r="MOI260" s="6"/>
      <c r="MOJ260" s="6"/>
      <c r="MOK260" s="6"/>
      <c r="MOL260" s="6"/>
      <c r="MOM260" s="6"/>
      <c r="MON260" s="6"/>
      <c r="MOO260" s="6"/>
      <c r="MOP260" s="6"/>
      <c r="MOQ260" s="6"/>
      <c r="MOR260" s="6"/>
      <c r="MOS260" s="6"/>
      <c r="MOT260" s="6"/>
      <c r="MOU260" s="6"/>
      <c r="MOV260" s="6"/>
      <c r="MOW260" s="6"/>
      <c r="MOX260" s="6"/>
      <c r="MOY260" s="6"/>
      <c r="MOZ260" s="6"/>
      <c r="MPA260" s="6"/>
      <c r="MPB260" s="6"/>
      <c r="MPC260" s="6"/>
      <c r="MPD260" s="6"/>
      <c r="MPE260" s="6"/>
      <c r="MPF260" s="6"/>
      <c r="MPG260" s="6"/>
      <c r="MPH260" s="6"/>
      <c r="MPI260" s="6"/>
      <c r="MPJ260" s="6"/>
      <c r="MPK260" s="6"/>
      <c r="MPL260" s="6"/>
      <c r="MPM260" s="6"/>
      <c r="MPN260" s="6"/>
      <c r="MPO260" s="6"/>
      <c r="MPP260" s="6"/>
      <c r="MPQ260" s="6"/>
      <c r="MPR260" s="6"/>
      <c r="MPS260" s="6"/>
      <c r="MPT260" s="6"/>
      <c r="MPU260" s="6"/>
      <c r="MPV260" s="6"/>
      <c r="MPW260" s="6"/>
      <c r="MPX260" s="6"/>
      <c r="MPY260" s="6"/>
      <c r="MPZ260" s="6"/>
      <c r="MQA260" s="6"/>
      <c r="MQB260" s="6"/>
      <c r="MQC260" s="6"/>
      <c r="MQD260" s="6"/>
      <c r="MQE260" s="6"/>
      <c r="MQF260" s="6"/>
      <c r="MQG260" s="6"/>
      <c r="MQH260" s="6"/>
      <c r="MQI260" s="6"/>
      <c r="MQJ260" s="6"/>
      <c r="MQK260" s="6"/>
      <c r="MQL260" s="6"/>
      <c r="MQM260" s="6"/>
      <c r="MQN260" s="6"/>
      <c r="MQO260" s="6"/>
      <c r="MQP260" s="6"/>
      <c r="MQQ260" s="6"/>
      <c r="MQR260" s="6"/>
      <c r="MQS260" s="6"/>
      <c r="MQT260" s="6"/>
      <c r="MQU260" s="6"/>
      <c r="MQV260" s="6"/>
      <c r="MQW260" s="6"/>
      <c r="MQX260" s="6"/>
      <c r="MQY260" s="6"/>
      <c r="MQZ260" s="6"/>
      <c r="MRA260" s="6"/>
      <c r="MRB260" s="6"/>
      <c r="MRC260" s="6"/>
      <c r="MRD260" s="6"/>
      <c r="MRE260" s="6"/>
      <c r="MRF260" s="6"/>
      <c r="MRG260" s="6"/>
      <c r="MRH260" s="6"/>
      <c r="MRI260" s="6"/>
      <c r="MRJ260" s="6"/>
      <c r="MRK260" s="6"/>
      <c r="MRL260" s="6"/>
      <c r="MRM260" s="6"/>
      <c r="MRN260" s="6"/>
      <c r="MRO260" s="6"/>
      <c r="MRP260" s="6"/>
      <c r="MRQ260" s="6"/>
      <c r="MRR260" s="6"/>
      <c r="MRS260" s="6"/>
      <c r="MRT260" s="6"/>
      <c r="MRU260" s="6"/>
      <c r="MRV260" s="6"/>
      <c r="MRW260" s="6"/>
      <c r="MRX260" s="6"/>
      <c r="MRY260" s="6"/>
      <c r="MRZ260" s="6"/>
      <c r="MSA260" s="6"/>
      <c r="MSB260" s="6"/>
      <c r="MSC260" s="6"/>
      <c r="MSD260" s="6"/>
      <c r="MSE260" s="6"/>
      <c r="MSF260" s="6"/>
      <c r="MSG260" s="6"/>
      <c r="MSH260" s="6"/>
      <c r="MSI260" s="6"/>
      <c r="MSJ260" s="6"/>
      <c r="MSK260" s="6"/>
      <c r="MSL260" s="6"/>
      <c r="MSM260" s="6"/>
      <c r="MSN260" s="6"/>
      <c r="MSO260" s="6"/>
      <c r="MSP260" s="6"/>
      <c r="MSQ260" s="6"/>
      <c r="MSR260" s="6"/>
      <c r="MSS260" s="6"/>
      <c r="MST260" s="6"/>
      <c r="MSU260" s="6"/>
      <c r="MSV260" s="6"/>
      <c r="MSW260" s="6"/>
      <c r="MSX260" s="6"/>
      <c r="MSY260" s="6"/>
      <c r="MSZ260" s="6"/>
      <c r="MTA260" s="6"/>
      <c r="MTB260" s="6"/>
      <c r="MTC260" s="6"/>
      <c r="MTD260" s="6"/>
      <c r="MTE260" s="6"/>
      <c r="MTF260" s="6"/>
      <c r="MTG260" s="6"/>
      <c r="MTH260" s="6"/>
      <c r="MTI260" s="6"/>
      <c r="MTJ260" s="6"/>
      <c r="MTK260" s="6"/>
      <c r="MTL260" s="6"/>
      <c r="MTM260" s="6"/>
      <c r="MTN260" s="6"/>
      <c r="MTO260" s="6"/>
      <c r="MTP260" s="6"/>
      <c r="MTQ260" s="6"/>
      <c r="MTR260" s="6"/>
      <c r="MTS260" s="6"/>
      <c r="MTT260" s="6"/>
      <c r="MTU260" s="6"/>
      <c r="MTV260" s="6"/>
      <c r="MTW260" s="6"/>
      <c r="MTX260" s="6"/>
      <c r="MTY260" s="6"/>
      <c r="MTZ260" s="6"/>
      <c r="MUA260" s="6"/>
      <c r="MUB260" s="6"/>
      <c r="MUC260" s="6"/>
      <c r="MUD260" s="6"/>
      <c r="MUE260" s="6"/>
      <c r="MUF260" s="6"/>
      <c r="MUG260" s="6"/>
      <c r="MUH260" s="6"/>
      <c r="MUI260" s="6"/>
      <c r="MUJ260" s="6"/>
      <c r="MUK260" s="6"/>
      <c r="MUL260" s="6"/>
      <c r="MUM260" s="6"/>
      <c r="MUN260" s="6"/>
      <c r="MUO260" s="6"/>
      <c r="MUP260" s="6"/>
      <c r="MUQ260" s="6"/>
      <c r="MUR260" s="6"/>
      <c r="MUS260" s="6"/>
      <c r="MUT260" s="6"/>
      <c r="MUU260" s="6"/>
      <c r="MUV260" s="6"/>
      <c r="MUW260" s="6"/>
      <c r="MUX260" s="6"/>
      <c r="MUY260" s="6"/>
      <c r="MUZ260" s="6"/>
      <c r="MVA260" s="6"/>
      <c r="MVB260" s="6"/>
      <c r="MVC260" s="6"/>
      <c r="MVD260" s="6"/>
      <c r="MVE260" s="6"/>
      <c r="MVF260" s="6"/>
      <c r="MVG260" s="6"/>
      <c r="MVH260" s="6"/>
      <c r="MVI260" s="6"/>
      <c r="MVJ260" s="6"/>
      <c r="MVK260" s="6"/>
      <c r="MVL260" s="6"/>
      <c r="MVM260" s="6"/>
      <c r="MVN260" s="6"/>
      <c r="MVO260" s="6"/>
      <c r="MVP260" s="6"/>
      <c r="MVQ260" s="6"/>
      <c r="MVR260" s="6"/>
      <c r="MVS260" s="6"/>
      <c r="MVT260" s="6"/>
      <c r="MVU260" s="6"/>
      <c r="MVV260" s="6"/>
      <c r="MVW260" s="6"/>
      <c r="MVX260" s="6"/>
      <c r="MVY260" s="6"/>
      <c r="MVZ260" s="6"/>
      <c r="MWA260" s="6"/>
      <c r="MWB260" s="6"/>
      <c r="MWC260" s="6"/>
      <c r="MWD260" s="6"/>
      <c r="MWE260" s="6"/>
      <c r="MWF260" s="6"/>
      <c r="MWG260" s="6"/>
      <c r="MWH260" s="6"/>
      <c r="MWI260" s="6"/>
      <c r="MWJ260" s="6"/>
      <c r="MWK260" s="6"/>
      <c r="MWL260" s="6"/>
      <c r="MWM260" s="6"/>
      <c r="MWN260" s="6"/>
      <c r="MWO260" s="6"/>
      <c r="MWP260" s="6"/>
      <c r="MWQ260" s="6"/>
      <c r="MWR260" s="6"/>
      <c r="MWS260" s="6"/>
      <c r="MWT260" s="6"/>
      <c r="MWU260" s="6"/>
      <c r="MWV260" s="6"/>
      <c r="MWW260" s="6"/>
      <c r="MWX260" s="6"/>
      <c r="MWY260" s="6"/>
      <c r="MWZ260" s="6"/>
      <c r="MXA260" s="6"/>
      <c r="MXB260" s="6"/>
      <c r="MXC260" s="6"/>
      <c r="MXD260" s="6"/>
      <c r="MXE260" s="6"/>
      <c r="MXF260" s="6"/>
      <c r="MXG260" s="6"/>
      <c r="MXH260" s="6"/>
      <c r="MXI260" s="6"/>
      <c r="MXJ260" s="6"/>
      <c r="MXK260" s="6"/>
      <c r="MXL260" s="6"/>
      <c r="MXM260" s="6"/>
      <c r="MXN260" s="6"/>
      <c r="MXO260" s="6"/>
      <c r="MXP260" s="6"/>
      <c r="MXQ260" s="6"/>
      <c r="MXR260" s="6"/>
      <c r="MXS260" s="6"/>
      <c r="MXT260" s="6"/>
      <c r="MXU260" s="6"/>
      <c r="MXV260" s="6"/>
      <c r="MXW260" s="6"/>
      <c r="MXX260" s="6"/>
      <c r="MXY260" s="6"/>
      <c r="MXZ260" s="6"/>
      <c r="MYA260" s="6"/>
      <c r="MYB260" s="6"/>
      <c r="MYC260" s="6"/>
      <c r="MYD260" s="6"/>
      <c r="MYE260" s="6"/>
      <c r="MYF260" s="6"/>
      <c r="MYG260" s="6"/>
      <c r="MYH260" s="6"/>
      <c r="MYI260" s="6"/>
      <c r="MYJ260" s="6"/>
      <c r="MYK260" s="6"/>
      <c r="MYL260" s="6"/>
      <c r="MYM260" s="6"/>
      <c r="MYN260" s="6"/>
      <c r="MYO260" s="6"/>
      <c r="MYP260" s="6"/>
      <c r="MYQ260" s="6"/>
      <c r="MYR260" s="6"/>
      <c r="MYS260" s="6"/>
      <c r="MYT260" s="6"/>
      <c r="MYU260" s="6"/>
      <c r="MYV260" s="6"/>
      <c r="MYW260" s="6"/>
      <c r="MYX260" s="6"/>
      <c r="MYY260" s="6"/>
      <c r="MYZ260" s="6"/>
      <c r="MZA260" s="6"/>
      <c r="MZB260" s="6"/>
      <c r="MZC260" s="6"/>
      <c r="MZD260" s="6"/>
      <c r="MZE260" s="6"/>
      <c r="MZF260" s="6"/>
      <c r="MZG260" s="6"/>
      <c r="MZH260" s="6"/>
      <c r="MZI260" s="6"/>
      <c r="MZJ260" s="6"/>
      <c r="MZK260" s="6"/>
      <c r="MZL260" s="6"/>
      <c r="MZM260" s="6"/>
      <c r="MZN260" s="6"/>
      <c r="MZO260" s="6"/>
      <c r="MZP260" s="6"/>
      <c r="MZQ260" s="6"/>
      <c r="MZR260" s="6"/>
      <c r="MZS260" s="6"/>
      <c r="MZT260" s="6"/>
      <c r="MZU260" s="6"/>
      <c r="MZV260" s="6"/>
      <c r="MZW260" s="6"/>
      <c r="MZX260" s="6"/>
      <c r="MZY260" s="6"/>
      <c r="MZZ260" s="6"/>
      <c r="NAA260" s="6"/>
      <c r="NAB260" s="6"/>
      <c r="NAC260" s="6"/>
      <c r="NAD260" s="6"/>
      <c r="NAE260" s="6"/>
      <c r="NAF260" s="6"/>
      <c r="NAG260" s="6"/>
      <c r="NAH260" s="6"/>
      <c r="NAI260" s="6"/>
      <c r="NAJ260" s="6"/>
      <c r="NAK260" s="6"/>
      <c r="NAL260" s="6"/>
      <c r="NAM260" s="6"/>
      <c r="NAN260" s="6"/>
      <c r="NAO260" s="6"/>
      <c r="NAP260" s="6"/>
      <c r="NAQ260" s="6"/>
      <c r="NAR260" s="6"/>
      <c r="NAS260" s="6"/>
      <c r="NAT260" s="6"/>
      <c r="NAU260" s="6"/>
      <c r="NAV260" s="6"/>
      <c r="NAW260" s="6"/>
      <c r="NAX260" s="6"/>
      <c r="NAY260" s="6"/>
      <c r="NAZ260" s="6"/>
      <c r="NBA260" s="6"/>
      <c r="NBB260" s="6"/>
      <c r="NBC260" s="6"/>
      <c r="NBD260" s="6"/>
      <c r="NBE260" s="6"/>
      <c r="NBF260" s="6"/>
      <c r="NBG260" s="6"/>
      <c r="NBH260" s="6"/>
      <c r="NBI260" s="6"/>
      <c r="NBJ260" s="6"/>
      <c r="NBK260" s="6"/>
      <c r="NBL260" s="6"/>
      <c r="NBM260" s="6"/>
      <c r="NBN260" s="6"/>
      <c r="NBO260" s="6"/>
      <c r="NBP260" s="6"/>
      <c r="NBQ260" s="6"/>
      <c r="NBR260" s="6"/>
      <c r="NBS260" s="6"/>
      <c r="NBT260" s="6"/>
      <c r="NBU260" s="6"/>
      <c r="NBV260" s="6"/>
      <c r="NBW260" s="6"/>
      <c r="NBX260" s="6"/>
      <c r="NBY260" s="6"/>
      <c r="NBZ260" s="6"/>
      <c r="NCA260" s="6"/>
      <c r="NCB260" s="6"/>
      <c r="NCC260" s="6"/>
      <c r="NCD260" s="6"/>
      <c r="NCE260" s="6"/>
      <c r="NCF260" s="6"/>
      <c r="NCG260" s="6"/>
      <c r="NCH260" s="6"/>
      <c r="NCI260" s="6"/>
      <c r="NCJ260" s="6"/>
      <c r="NCK260" s="6"/>
      <c r="NCL260" s="6"/>
      <c r="NCM260" s="6"/>
      <c r="NCN260" s="6"/>
      <c r="NCO260" s="6"/>
      <c r="NCP260" s="6"/>
      <c r="NCQ260" s="6"/>
      <c r="NCR260" s="6"/>
      <c r="NCS260" s="6"/>
      <c r="NCT260" s="6"/>
      <c r="NCU260" s="6"/>
      <c r="NCV260" s="6"/>
      <c r="NCW260" s="6"/>
      <c r="NCX260" s="6"/>
      <c r="NCY260" s="6"/>
      <c r="NCZ260" s="6"/>
      <c r="NDA260" s="6"/>
      <c r="NDB260" s="6"/>
      <c r="NDC260" s="6"/>
      <c r="NDD260" s="6"/>
      <c r="NDE260" s="6"/>
      <c r="NDF260" s="6"/>
      <c r="NDG260" s="6"/>
      <c r="NDH260" s="6"/>
      <c r="NDI260" s="6"/>
      <c r="NDJ260" s="6"/>
      <c r="NDK260" s="6"/>
      <c r="NDL260" s="6"/>
      <c r="NDM260" s="6"/>
      <c r="NDN260" s="6"/>
      <c r="NDO260" s="6"/>
      <c r="NDP260" s="6"/>
      <c r="NDQ260" s="6"/>
      <c r="NDR260" s="6"/>
      <c r="NDS260" s="6"/>
      <c r="NDT260" s="6"/>
      <c r="NDU260" s="6"/>
      <c r="NDV260" s="6"/>
      <c r="NDW260" s="6"/>
      <c r="NDX260" s="6"/>
      <c r="NDY260" s="6"/>
      <c r="NDZ260" s="6"/>
      <c r="NEA260" s="6"/>
      <c r="NEB260" s="6"/>
      <c r="NEC260" s="6"/>
      <c r="NED260" s="6"/>
      <c r="NEE260" s="6"/>
      <c r="NEF260" s="6"/>
      <c r="NEG260" s="6"/>
      <c r="NEH260" s="6"/>
      <c r="NEI260" s="6"/>
      <c r="NEJ260" s="6"/>
      <c r="NEK260" s="6"/>
      <c r="NEL260" s="6"/>
      <c r="NEM260" s="6"/>
      <c r="NEN260" s="6"/>
      <c r="NEO260" s="6"/>
      <c r="NEP260" s="6"/>
      <c r="NEQ260" s="6"/>
      <c r="NER260" s="6"/>
      <c r="NES260" s="6"/>
      <c r="NET260" s="6"/>
      <c r="NEU260" s="6"/>
      <c r="NEV260" s="6"/>
      <c r="NEW260" s="6"/>
      <c r="NEX260" s="6"/>
      <c r="NEY260" s="6"/>
      <c r="NEZ260" s="6"/>
      <c r="NFA260" s="6"/>
      <c r="NFB260" s="6"/>
      <c r="NFC260" s="6"/>
      <c r="NFD260" s="6"/>
      <c r="NFE260" s="6"/>
      <c r="NFF260" s="6"/>
      <c r="NFG260" s="6"/>
      <c r="NFH260" s="6"/>
      <c r="NFI260" s="6"/>
      <c r="NFJ260" s="6"/>
      <c r="NFK260" s="6"/>
      <c r="NFL260" s="6"/>
      <c r="NFM260" s="6"/>
      <c r="NFN260" s="6"/>
      <c r="NFO260" s="6"/>
      <c r="NFP260" s="6"/>
      <c r="NFQ260" s="6"/>
      <c r="NFR260" s="6"/>
      <c r="NFS260" s="6"/>
      <c r="NFT260" s="6"/>
      <c r="NFU260" s="6"/>
      <c r="NFV260" s="6"/>
      <c r="NFW260" s="6"/>
      <c r="NFX260" s="6"/>
      <c r="NFY260" s="6"/>
      <c r="NFZ260" s="6"/>
      <c r="NGA260" s="6"/>
      <c r="NGB260" s="6"/>
      <c r="NGC260" s="6"/>
      <c r="NGD260" s="6"/>
      <c r="NGE260" s="6"/>
      <c r="NGF260" s="6"/>
      <c r="NGG260" s="6"/>
      <c r="NGH260" s="6"/>
      <c r="NGI260" s="6"/>
      <c r="NGJ260" s="6"/>
      <c r="NGK260" s="6"/>
      <c r="NGL260" s="6"/>
      <c r="NGM260" s="6"/>
      <c r="NGN260" s="6"/>
      <c r="NGO260" s="6"/>
      <c r="NGP260" s="6"/>
      <c r="NGQ260" s="6"/>
      <c r="NGR260" s="6"/>
      <c r="NGS260" s="6"/>
      <c r="NGT260" s="6"/>
      <c r="NGU260" s="6"/>
      <c r="NGV260" s="6"/>
      <c r="NGW260" s="6"/>
      <c r="NGX260" s="6"/>
      <c r="NGY260" s="6"/>
      <c r="NGZ260" s="6"/>
      <c r="NHA260" s="6"/>
      <c r="NHB260" s="6"/>
      <c r="NHC260" s="6"/>
      <c r="NHD260" s="6"/>
      <c r="NHE260" s="6"/>
      <c r="NHF260" s="6"/>
      <c r="NHG260" s="6"/>
      <c r="NHH260" s="6"/>
      <c r="NHI260" s="6"/>
      <c r="NHJ260" s="6"/>
      <c r="NHK260" s="6"/>
      <c r="NHL260" s="6"/>
      <c r="NHM260" s="6"/>
      <c r="NHN260" s="6"/>
      <c r="NHO260" s="6"/>
      <c r="NHP260" s="6"/>
      <c r="NHQ260" s="6"/>
      <c r="NHR260" s="6"/>
      <c r="NHS260" s="6"/>
      <c r="NHT260" s="6"/>
      <c r="NHU260" s="6"/>
      <c r="NHV260" s="6"/>
      <c r="NHW260" s="6"/>
      <c r="NHX260" s="6"/>
      <c r="NHY260" s="6"/>
      <c r="NHZ260" s="6"/>
      <c r="NIA260" s="6"/>
      <c r="NIB260" s="6"/>
      <c r="NIC260" s="6"/>
      <c r="NID260" s="6"/>
      <c r="NIE260" s="6"/>
      <c r="NIF260" s="6"/>
      <c r="NIG260" s="6"/>
      <c r="NIH260" s="6"/>
      <c r="NII260" s="6"/>
      <c r="NIJ260" s="6"/>
      <c r="NIK260" s="6"/>
      <c r="NIL260" s="6"/>
      <c r="NIM260" s="6"/>
      <c r="NIN260" s="6"/>
      <c r="NIO260" s="6"/>
      <c r="NIP260" s="6"/>
      <c r="NIQ260" s="6"/>
      <c r="NIR260" s="6"/>
      <c r="NIS260" s="6"/>
      <c r="NIT260" s="6"/>
      <c r="NIU260" s="6"/>
      <c r="NIV260" s="6"/>
      <c r="NIW260" s="6"/>
      <c r="NIX260" s="6"/>
      <c r="NIY260" s="6"/>
      <c r="NIZ260" s="6"/>
      <c r="NJA260" s="6"/>
      <c r="NJB260" s="6"/>
      <c r="NJC260" s="6"/>
      <c r="NJD260" s="6"/>
      <c r="NJE260" s="6"/>
      <c r="NJF260" s="6"/>
      <c r="NJG260" s="6"/>
      <c r="NJH260" s="6"/>
      <c r="NJI260" s="6"/>
      <c r="NJJ260" s="6"/>
      <c r="NJK260" s="6"/>
      <c r="NJL260" s="6"/>
      <c r="NJM260" s="6"/>
      <c r="NJN260" s="6"/>
      <c r="NJO260" s="6"/>
      <c r="NJP260" s="6"/>
      <c r="NJQ260" s="6"/>
      <c r="NJR260" s="6"/>
      <c r="NJS260" s="6"/>
      <c r="NJT260" s="6"/>
      <c r="NJU260" s="6"/>
      <c r="NJV260" s="6"/>
      <c r="NJW260" s="6"/>
      <c r="NJX260" s="6"/>
      <c r="NJY260" s="6"/>
      <c r="NJZ260" s="6"/>
      <c r="NKA260" s="6"/>
      <c r="NKB260" s="6"/>
      <c r="NKC260" s="6"/>
      <c r="NKD260" s="6"/>
      <c r="NKE260" s="6"/>
      <c r="NKF260" s="6"/>
      <c r="NKG260" s="6"/>
      <c r="NKH260" s="6"/>
      <c r="NKI260" s="6"/>
      <c r="NKJ260" s="6"/>
      <c r="NKK260" s="6"/>
      <c r="NKL260" s="6"/>
      <c r="NKM260" s="6"/>
      <c r="NKN260" s="6"/>
      <c r="NKO260" s="6"/>
      <c r="NKP260" s="6"/>
      <c r="NKQ260" s="6"/>
      <c r="NKR260" s="6"/>
      <c r="NKS260" s="6"/>
      <c r="NKT260" s="6"/>
      <c r="NKU260" s="6"/>
      <c r="NKV260" s="6"/>
      <c r="NKW260" s="6"/>
      <c r="NKX260" s="6"/>
      <c r="NKY260" s="6"/>
      <c r="NKZ260" s="6"/>
      <c r="NLA260" s="6"/>
      <c r="NLB260" s="6"/>
      <c r="NLC260" s="6"/>
      <c r="NLD260" s="6"/>
      <c r="NLE260" s="6"/>
      <c r="NLF260" s="6"/>
      <c r="NLG260" s="6"/>
      <c r="NLH260" s="6"/>
      <c r="NLI260" s="6"/>
      <c r="NLJ260" s="6"/>
      <c r="NLK260" s="6"/>
      <c r="NLL260" s="6"/>
      <c r="NLM260" s="6"/>
      <c r="NLN260" s="6"/>
      <c r="NLO260" s="6"/>
      <c r="NLP260" s="6"/>
      <c r="NLQ260" s="6"/>
      <c r="NLR260" s="6"/>
      <c r="NLS260" s="6"/>
      <c r="NLT260" s="6"/>
      <c r="NLU260" s="6"/>
      <c r="NLV260" s="6"/>
      <c r="NLW260" s="6"/>
      <c r="NLX260" s="6"/>
      <c r="NLY260" s="6"/>
      <c r="NLZ260" s="6"/>
      <c r="NMA260" s="6"/>
      <c r="NMB260" s="6"/>
      <c r="NMC260" s="6"/>
      <c r="NMD260" s="6"/>
      <c r="NME260" s="6"/>
      <c r="NMF260" s="6"/>
      <c r="NMG260" s="6"/>
      <c r="NMH260" s="6"/>
      <c r="NMI260" s="6"/>
      <c r="NMJ260" s="6"/>
      <c r="NMK260" s="6"/>
      <c r="NML260" s="6"/>
      <c r="NMM260" s="6"/>
      <c r="NMN260" s="6"/>
      <c r="NMO260" s="6"/>
      <c r="NMP260" s="6"/>
      <c r="NMQ260" s="6"/>
      <c r="NMR260" s="6"/>
      <c r="NMS260" s="6"/>
      <c r="NMT260" s="6"/>
      <c r="NMU260" s="6"/>
      <c r="NMV260" s="6"/>
      <c r="NMW260" s="6"/>
      <c r="NMX260" s="6"/>
      <c r="NMY260" s="6"/>
      <c r="NMZ260" s="6"/>
      <c r="NNA260" s="6"/>
      <c r="NNB260" s="6"/>
      <c r="NNC260" s="6"/>
      <c r="NND260" s="6"/>
      <c r="NNE260" s="6"/>
      <c r="NNF260" s="6"/>
      <c r="NNG260" s="6"/>
      <c r="NNH260" s="6"/>
      <c r="NNI260" s="6"/>
      <c r="NNJ260" s="6"/>
      <c r="NNK260" s="6"/>
      <c r="NNL260" s="6"/>
      <c r="NNM260" s="6"/>
      <c r="NNN260" s="6"/>
      <c r="NNO260" s="6"/>
      <c r="NNP260" s="6"/>
      <c r="NNQ260" s="6"/>
      <c r="NNR260" s="6"/>
      <c r="NNS260" s="6"/>
      <c r="NNT260" s="6"/>
      <c r="NNU260" s="6"/>
      <c r="NNV260" s="6"/>
      <c r="NNW260" s="6"/>
      <c r="NNX260" s="6"/>
      <c r="NNY260" s="6"/>
      <c r="NNZ260" s="6"/>
      <c r="NOA260" s="6"/>
      <c r="NOB260" s="6"/>
      <c r="NOC260" s="6"/>
      <c r="NOD260" s="6"/>
      <c r="NOE260" s="6"/>
      <c r="NOF260" s="6"/>
      <c r="NOG260" s="6"/>
      <c r="NOH260" s="6"/>
      <c r="NOI260" s="6"/>
      <c r="NOJ260" s="6"/>
      <c r="NOK260" s="6"/>
      <c r="NOL260" s="6"/>
      <c r="NOM260" s="6"/>
      <c r="NON260" s="6"/>
      <c r="NOO260" s="6"/>
      <c r="NOP260" s="6"/>
      <c r="NOQ260" s="6"/>
      <c r="NOR260" s="6"/>
      <c r="NOS260" s="6"/>
      <c r="NOT260" s="6"/>
      <c r="NOU260" s="6"/>
      <c r="NOV260" s="6"/>
      <c r="NOW260" s="6"/>
      <c r="NOX260" s="6"/>
      <c r="NOY260" s="6"/>
      <c r="NOZ260" s="6"/>
      <c r="NPA260" s="6"/>
      <c r="NPB260" s="6"/>
      <c r="NPC260" s="6"/>
      <c r="NPD260" s="6"/>
      <c r="NPE260" s="6"/>
      <c r="NPF260" s="6"/>
      <c r="NPG260" s="6"/>
      <c r="NPH260" s="6"/>
      <c r="NPI260" s="6"/>
      <c r="NPJ260" s="6"/>
      <c r="NPK260" s="6"/>
      <c r="NPL260" s="6"/>
      <c r="NPM260" s="6"/>
      <c r="NPN260" s="6"/>
      <c r="NPO260" s="6"/>
      <c r="NPP260" s="6"/>
      <c r="NPQ260" s="6"/>
      <c r="NPR260" s="6"/>
      <c r="NPS260" s="6"/>
      <c r="NPT260" s="6"/>
      <c r="NPU260" s="6"/>
      <c r="NPV260" s="6"/>
      <c r="NPW260" s="6"/>
      <c r="NPX260" s="6"/>
      <c r="NPY260" s="6"/>
      <c r="NPZ260" s="6"/>
      <c r="NQA260" s="6"/>
      <c r="NQB260" s="6"/>
      <c r="NQC260" s="6"/>
      <c r="NQD260" s="6"/>
      <c r="NQE260" s="6"/>
      <c r="NQF260" s="6"/>
      <c r="NQG260" s="6"/>
      <c r="NQH260" s="6"/>
      <c r="NQI260" s="6"/>
      <c r="NQJ260" s="6"/>
      <c r="NQK260" s="6"/>
      <c r="NQL260" s="6"/>
      <c r="NQM260" s="6"/>
      <c r="NQN260" s="6"/>
      <c r="NQO260" s="6"/>
      <c r="NQP260" s="6"/>
      <c r="NQQ260" s="6"/>
      <c r="NQR260" s="6"/>
      <c r="NQS260" s="6"/>
      <c r="NQT260" s="6"/>
      <c r="NQU260" s="6"/>
      <c r="NQV260" s="6"/>
      <c r="NQW260" s="6"/>
      <c r="NQX260" s="6"/>
      <c r="NQY260" s="6"/>
      <c r="NQZ260" s="6"/>
      <c r="NRA260" s="6"/>
      <c r="NRB260" s="6"/>
      <c r="NRC260" s="6"/>
      <c r="NRD260" s="6"/>
      <c r="NRE260" s="6"/>
      <c r="NRF260" s="6"/>
      <c r="NRG260" s="6"/>
      <c r="NRH260" s="6"/>
      <c r="NRI260" s="6"/>
      <c r="NRJ260" s="6"/>
      <c r="NRK260" s="6"/>
      <c r="NRL260" s="6"/>
      <c r="NRM260" s="6"/>
      <c r="NRN260" s="6"/>
      <c r="NRO260" s="6"/>
      <c r="NRP260" s="6"/>
      <c r="NRQ260" s="6"/>
      <c r="NRR260" s="6"/>
      <c r="NRS260" s="6"/>
      <c r="NRT260" s="6"/>
      <c r="NRU260" s="6"/>
      <c r="NRV260" s="6"/>
      <c r="NRW260" s="6"/>
      <c r="NRX260" s="6"/>
      <c r="NRY260" s="6"/>
      <c r="NRZ260" s="6"/>
      <c r="NSA260" s="6"/>
      <c r="NSB260" s="6"/>
      <c r="NSC260" s="6"/>
      <c r="NSD260" s="6"/>
      <c r="NSE260" s="6"/>
      <c r="NSF260" s="6"/>
      <c r="NSG260" s="6"/>
      <c r="NSH260" s="6"/>
      <c r="NSI260" s="6"/>
      <c r="NSJ260" s="6"/>
      <c r="NSK260" s="6"/>
      <c r="NSL260" s="6"/>
      <c r="NSM260" s="6"/>
      <c r="NSN260" s="6"/>
      <c r="NSO260" s="6"/>
      <c r="NSP260" s="6"/>
      <c r="NSQ260" s="6"/>
      <c r="NSR260" s="6"/>
      <c r="NSS260" s="6"/>
      <c r="NST260" s="6"/>
      <c r="NSU260" s="6"/>
      <c r="NSV260" s="6"/>
      <c r="NSW260" s="6"/>
      <c r="NSX260" s="6"/>
      <c r="NSY260" s="6"/>
      <c r="NSZ260" s="6"/>
      <c r="NTA260" s="6"/>
      <c r="NTB260" s="6"/>
      <c r="NTC260" s="6"/>
      <c r="NTD260" s="6"/>
      <c r="NTE260" s="6"/>
      <c r="NTF260" s="6"/>
      <c r="NTG260" s="6"/>
      <c r="NTH260" s="6"/>
      <c r="NTI260" s="6"/>
      <c r="NTJ260" s="6"/>
      <c r="NTK260" s="6"/>
      <c r="NTL260" s="6"/>
      <c r="NTM260" s="6"/>
      <c r="NTN260" s="6"/>
      <c r="NTO260" s="6"/>
      <c r="NTP260" s="6"/>
      <c r="NTQ260" s="6"/>
      <c r="NTR260" s="6"/>
      <c r="NTS260" s="6"/>
      <c r="NTT260" s="6"/>
      <c r="NTU260" s="6"/>
      <c r="NTV260" s="6"/>
      <c r="NTW260" s="6"/>
      <c r="NTX260" s="6"/>
      <c r="NTY260" s="6"/>
      <c r="NTZ260" s="6"/>
      <c r="NUA260" s="6"/>
      <c r="NUB260" s="6"/>
      <c r="NUC260" s="6"/>
      <c r="NUD260" s="6"/>
      <c r="NUE260" s="6"/>
      <c r="NUF260" s="6"/>
      <c r="NUG260" s="6"/>
      <c r="NUH260" s="6"/>
      <c r="NUI260" s="6"/>
      <c r="NUJ260" s="6"/>
      <c r="NUK260" s="6"/>
      <c r="NUL260" s="6"/>
      <c r="NUM260" s="6"/>
      <c r="NUN260" s="6"/>
      <c r="NUO260" s="6"/>
      <c r="NUP260" s="6"/>
      <c r="NUQ260" s="6"/>
      <c r="NUR260" s="6"/>
      <c r="NUS260" s="6"/>
      <c r="NUT260" s="6"/>
      <c r="NUU260" s="6"/>
      <c r="NUV260" s="6"/>
      <c r="NUW260" s="6"/>
      <c r="NUX260" s="6"/>
      <c r="NUY260" s="6"/>
      <c r="NUZ260" s="6"/>
      <c r="NVA260" s="6"/>
      <c r="NVB260" s="6"/>
      <c r="NVC260" s="6"/>
      <c r="NVD260" s="6"/>
      <c r="NVE260" s="6"/>
      <c r="NVF260" s="6"/>
      <c r="NVG260" s="6"/>
      <c r="NVH260" s="6"/>
      <c r="NVI260" s="6"/>
      <c r="NVJ260" s="6"/>
      <c r="NVK260" s="6"/>
      <c r="NVL260" s="6"/>
      <c r="NVM260" s="6"/>
      <c r="NVN260" s="6"/>
      <c r="NVO260" s="6"/>
      <c r="NVP260" s="6"/>
      <c r="NVQ260" s="6"/>
      <c r="NVR260" s="6"/>
      <c r="NVS260" s="6"/>
      <c r="NVT260" s="6"/>
      <c r="NVU260" s="6"/>
      <c r="NVV260" s="6"/>
      <c r="NVW260" s="6"/>
      <c r="NVX260" s="6"/>
      <c r="NVY260" s="6"/>
      <c r="NVZ260" s="6"/>
      <c r="NWA260" s="6"/>
      <c r="NWB260" s="6"/>
      <c r="NWC260" s="6"/>
      <c r="NWD260" s="6"/>
      <c r="NWE260" s="6"/>
      <c r="NWF260" s="6"/>
      <c r="NWG260" s="6"/>
      <c r="NWH260" s="6"/>
      <c r="NWI260" s="6"/>
      <c r="NWJ260" s="6"/>
      <c r="NWK260" s="6"/>
      <c r="NWL260" s="6"/>
      <c r="NWM260" s="6"/>
      <c r="NWN260" s="6"/>
      <c r="NWO260" s="6"/>
      <c r="NWP260" s="6"/>
      <c r="NWQ260" s="6"/>
      <c r="NWR260" s="6"/>
      <c r="NWS260" s="6"/>
      <c r="NWT260" s="6"/>
      <c r="NWU260" s="6"/>
      <c r="NWV260" s="6"/>
      <c r="NWW260" s="6"/>
      <c r="NWX260" s="6"/>
      <c r="NWY260" s="6"/>
      <c r="NWZ260" s="6"/>
      <c r="NXA260" s="6"/>
      <c r="NXB260" s="6"/>
      <c r="NXC260" s="6"/>
      <c r="NXD260" s="6"/>
      <c r="NXE260" s="6"/>
      <c r="NXF260" s="6"/>
      <c r="NXG260" s="6"/>
      <c r="NXH260" s="6"/>
      <c r="NXI260" s="6"/>
      <c r="NXJ260" s="6"/>
      <c r="NXK260" s="6"/>
      <c r="NXL260" s="6"/>
      <c r="NXM260" s="6"/>
      <c r="NXN260" s="6"/>
      <c r="NXO260" s="6"/>
      <c r="NXP260" s="6"/>
      <c r="NXQ260" s="6"/>
      <c r="NXR260" s="6"/>
      <c r="NXS260" s="6"/>
      <c r="NXT260" s="6"/>
      <c r="NXU260" s="6"/>
      <c r="NXV260" s="6"/>
      <c r="NXW260" s="6"/>
      <c r="NXX260" s="6"/>
      <c r="NXY260" s="6"/>
      <c r="NXZ260" s="6"/>
      <c r="NYA260" s="6"/>
      <c r="NYB260" s="6"/>
      <c r="NYC260" s="6"/>
      <c r="NYD260" s="6"/>
      <c r="NYE260" s="6"/>
      <c r="NYF260" s="6"/>
      <c r="NYG260" s="6"/>
      <c r="NYH260" s="6"/>
      <c r="NYI260" s="6"/>
      <c r="NYJ260" s="6"/>
      <c r="NYK260" s="6"/>
      <c r="NYL260" s="6"/>
      <c r="NYM260" s="6"/>
      <c r="NYN260" s="6"/>
      <c r="NYO260" s="6"/>
      <c r="NYP260" s="6"/>
      <c r="NYQ260" s="6"/>
      <c r="NYR260" s="6"/>
      <c r="NYS260" s="6"/>
      <c r="NYT260" s="6"/>
      <c r="NYU260" s="6"/>
      <c r="NYV260" s="6"/>
      <c r="NYW260" s="6"/>
      <c r="NYX260" s="6"/>
      <c r="NYY260" s="6"/>
      <c r="NYZ260" s="6"/>
      <c r="NZA260" s="6"/>
      <c r="NZB260" s="6"/>
      <c r="NZC260" s="6"/>
      <c r="NZD260" s="6"/>
      <c r="NZE260" s="6"/>
      <c r="NZF260" s="6"/>
      <c r="NZG260" s="6"/>
      <c r="NZH260" s="6"/>
      <c r="NZI260" s="6"/>
      <c r="NZJ260" s="6"/>
      <c r="NZK260" s="6"/>
      <c r="NZL260" s="6"/>
      <c r="NZM260" s="6"/>
      <c r="NZN260" s="6"/>
      <c r="NZO260" s="6"/>
      <c r="NZP260" s="6"/>
      <c r="NZQ260" s="6"/>
      <c r="NZR260" s="6"/>
      <c r="NZS260" s="6"/>
      <c r="NZT260" s="6"/>
      <c r="NZU260" s="6"/>
      <c r="NZV260" s="6"/>
      <c r="NZW260" s="6"/>
      <c r="NZX260" s="6"/>
      <c r="NZY260" s="6"/>
      <c r="NZZ260" s="6"/>
      <c r="OAA260" s="6"/>
      <c r="OAB260" s="6"/>
      <c r="OAC260" s="6"/>
      <c r="OAD260" s="6"/>
      <c r="OAE260" s="6"/>
      <c r="OAF260" s="6"/>
      <c r="OAG260" s="6"/>
      <c r="OAH260" s="6"/>
      <c r="OAI260" s="6"/>
      <c r="OAJ260" s="6"/>
      <c r="OAK260" s="6"/>
      <c r="OAL260" s="6"/>
      <c r="OAM260" s="6"/>
      <c r="OAN260" s="6"/>
      <c r="OAO260" s="6"/>
      <c r="OAP260" s="6"/>
      <c r="OAQ260" s="6"/>
      <c r="OAR260" s="6"/>
      <c r="OAS260" s="6"/>
      <c r="OAT260" s="6"/>
      <c r="OAU260" s="6"/>
      <c r="OAV260" s="6"/>
      <c r="OAW260" s="6"/>
      <c r="OAX260" s="6"/>
      <c r="OAY260" s="6"/>
      <c r="OAZ260" s="6"/>
      <c r="OBA260" s="6"/>
      <c r="OBB260" s="6"/>
      <c r="OBC260" s="6"/>
      <c r="OBD260" s="6"/>
      <c r="OBE260" s="6"/>
      <c r="OBF260" s="6"/>
      <c r="OBG260" s="6"/>
      <c r="OBH260" s="6"/>
      <c r="OBI260" s="6"/>
      <c r="OBJ260" s="6"/>
      <c r="OBK260" s="6"/>
      <c r="OBL260" s="6"/>
      <c r="OBM260" s="6"/>
      <c r="OBN260" s="6"/>
      <c r="OBO260" s="6"/>
      <c r="OBP260" s="6"/>
      <c r="OBQ260" s="6"/>
      <c r="OBR260" s="6"/>
      <c r="OBS260" s="6"/>
      <c r="OBT260" s="6"/>
      <c r="OBU260" s="6"/>
      <c r="OBV260" s="6"/>
      <c r="OBW260" s="6"/>
      <c r="OBX260" s="6"/>
      <c r="OBY260" s="6"/>
      <c r="OBZ260" s="6"/>
      <c r="OCA260" s="6"/>
      <c r="OCB260" s="6"/>
      <c r="OCC260" s="6"/>
      <c r="OCD260" s="6"/>
      <c r="OCE260" s="6"/>
      <c r="OCF260" s="6"/>
      <c r="OCG260" s="6"/>
      <c r="OCH260" s="6"/>
      <c r="OCI260" s="6"/>
      <c r="OCJ260" s="6"/>
      <c r="OCK260" s="6"/>
      <c r="OCL260" s="6"/>
      <c r="OCM260" s="6"/>
      <c r="OCN260" s="6"/>
      <c r="OCO260" s="6"/>
      <c r="OCP260" s="6"/>
      <c r="OCQ260" s="6"/>
      <c r="OCR260" s="6"/>
      <c r="OCS260" s="6"/>
      <c r="OCT260" s="6"/>
      <c r="OCU260" s="6"/>
      <c r="OCV260" s="6"/>
      <c r="OCW260" s="6"/>
      <c r="OCX260" s="6"/>
      <c r="OCY260" s="6"/>
      <c r="OCZ260" s="6"/>
      <c r="ODA260" s="6"/>
      <c r="ODB260" s="6"/>
      <c r="ODC260" s="6"/>
      <c r="ODD260" s="6"/>
      <c r="ODE260" s="6"/>
      <c r="ODF260" s="6"/>
      <c r="ODG260" s="6"/>
      <c r="ODH260" s="6"/>
      <c r="ODI260" s="6"/>
      <c r="ODJ260" s="6"/>
      <c r="ODK260" s="6"/>
      <c r="ODL260" s="6"/>
      <c r="ODM260" s="6"/>
      <c r="ODN260" s="6"/>
      <c r="ODO260" s="6"/>
      <c r="ODP260" s="6"/>
      <c r="ODQ260" s="6"/>
      <c r="ODR260" s="6"/>
      <c r="ODS260" s="6"/>
      <c r="ODT260" s="6"/>
      <c r="ODU260" s="6"/>
      <c r="ODV260" s="6"/>
      <c r="ODW260" s="6"/>
      <c r="ODX260" s="6"/>
      <c r="ODY260" s="6"/>
      <c r="ODZ260" s="6"/>
      <c r="OEA260" s="6"/>
      <c r="OEB260" s="6"/>
      <c r="OEC260" s="6"/>
      <c r="OED260" s="6"/>
      <c r="OEE260" s="6"/>
      <c r="OEF260" s="6"/>
      <c r="OEG260" s="6"/>
      <c r="OEH260" s="6"/>
      <c r="OEI260" s="6"/>
      <c r="OEJ260" s="6"/>
      <c r="OEK260" s="6"/>
      <c r="OEL260" s="6"/>
      <c r="OEM260" s="6"/>
      <c r="OEN260" s="6"/>
      <c r="OEO260" s="6"/>
      <c r="OEP260" s="6"/>
      <c r="OEQ260" s="6"/>
      <c r="OER260" s="6"/>
      <c r="OES260" s="6"/>
      <c r="OET260" s="6"/>
      <c r="OEU260" s="6"/>
      <c r="OEV260" s="6"/>
      <c r="OEW260" s="6"/>
      <c r="OEX260" s="6"/>
      <c r="OEY260" s="6"/>
      <c r="OEZ260" s="6"/>
      <c r="OFA260" s="6"/>
      <c r="OFB260" s="6"/>
      <c r="OFC260" s="6"/>
      <c r="OFD260" s="6"/>
      <c r="OFE260" s="6"/>
      <c r="OFF260" s="6"/>
      <c r="OFG260" s="6"/>
      <c r="OFH260" s="6"/>
      <c r="OFI260" s="6"/>
      <c r="OFJ260" s="6"/>
      <c r="OFK260" s="6"/>
      <c r="OFL260" s="6"/>
      <c r="OFM260" s="6"/>
      <c r="OFN260" s="6"/>
      <c r="OFO260" s="6"/>
      <c r="OFP260" s="6"/>
      <c r="OFQ260" s="6"/>
      <c r="OFR260" s="6"/>
      <c r="OFS260" s="6"/>
      <c r="OFT260" s="6"/>
      <c r="OFU260" s="6"/>
      <c r="OFV260" s="6"/>
      <c r="OFW260" s="6"/>
      <c r="OFX260" s="6"/>
      <c r="OFY260" s="6"/>
      <c r="OFZ260" s="6"/>
      <c r="OGA260" s="6"/>
      <c r="OGB260" s="6"/>
      <c r="OGC260" s="6"/>
      <c r="OGD260" s="6"/>
      <c r="OGE260" s="6"/>
      <c r="OGF260" s="6"/>
      <c r="OGG260" s="6"/>
      <c r="OGH260" s="6"/>
      <c r="OGI260" s="6"/>
      <c r="OGJ260" s="6"/>
      <c r="OGK260" s="6"/>
      <c r="OGL260" s="6"/>
      <c r="OGM260" s="6"/>
      <c r="OGN260" s="6"/>
      <c r="OGO260" s="6"/>
      <c r="OGP260" s="6"/>
      <c r="OGQ260" s="6"/>
      <c r="OGR260" s="6"/>
      <c r="OGS260" s="6"/>
      <c r="OGT260" s="6"/>
      <c r="OGU260" s="6"/>
      <c r="OGV260" s="6"/>
      <c r="OGW260" s="6"/>
      <c r="OGX260" s="6"/>
      <c r="OGY260" s="6"/>
      <c r="OGZ260" s="6"/>
      <c r="OHA260" s="6"/>
      <c r="OHB260" s="6"/>
      <c r="OHC260" s="6"/>
      <c r="OHD260" s="6"/>
      <c r="OHE260" s="6"/>
      <c r="OHF260" s="6"/>
      <c r="OHG260" s="6"/>
      <c r="OHH260" s="6"/>
      <c r="OHI260" s="6"/>
      <c r="OHJ260" s="6"/>
      <c r="OHK260" s="6"/>
      <c r="OHL260" s="6"/>
      <c r="OHM260" s="6"/>
      <c r="OHN260" s="6"/>
      <c r="OHO260" s="6"/>
      <c r="OHP260" s="6"/>
      <c r="OHQ260" s="6"/>
      <c r="OHR260" s="6"/>
      <c r="OHS260" s="6"/>
      <c r="OHT260" s="6"/>
      <c r="OHU260" s="6"/>
      <c r="OHV260" s="6"/>
      <c r="OHW260" s="6"/>
      <c r="OHX260" s="6"/>
      <c r="OHY260" s="6"/>
      <c r="OHZ260" s="6"/>
      <c r="OIA260" s="6"/>
      <c r="OIB260" s="6"/>
      <c r="OIC260" s="6"/>
      <c r="OID260" s="6"/>
      <c r="OIE260" s="6"/>
      <c r="OIF260" s="6"/>
      <c r="OIG260" s="6"/>
      <c r="OIH260" s="6"/>
      <c r="OII260" s="6"/>
      <c r="OIJ260" s="6"/>
      <c r="OIK260" s="6"/>
      <c r="OIL260" s="6"/>
      <c r="OIM260" s="6"/>
      <c r="OIN260" s="6"/>
      <c r="OIO260" s="6"/>
      <c r="OIP260" s="6"/>
      <c r="OIQ260" s="6"/>
      <c r="OIR260" s="6"/>
      <c r="OIS260" s="6"/>
      <c r="OIT260" s="6"/>
      <c r="OIU260" s="6"/>
      <c r="OIV260" s="6"/>
      <c r="OIW260" s="6"/>
      <c r="OIX260" s="6"/>
      <c r="OIY260" s="6"/>
      <c r="OIZ260" s="6"/>
      <c r="OJA260" s="6"/>
      <c r="OJB260" s="6"/>
      <c r="OJC260" s="6"/>
      <c r="OJD260" s="6"/>
      <c r="OJE260" s="6"/>
      <c r="OJF260" s="6"/>
      <c r="OJG260" s="6"/>
      <c r="OJH260" s="6"/>
      <c r="OJI260" s="6"/>
      <c r="OJJ260" s="6"/>
      <c r="OJK260" s="6"/>
      <c r="OJL260" s="6"/>
      <c r="OJM260" s="6"/>
      <c r="OJN260" s="6"/>
      <c r="OJO260" s="6"/>
      <c r="OJP260" s="6"/>
      <c r="OJQ260" s="6"/>
      <c r="OJR260" s="6"/>
      <c r="OJS260" s="6"/>
      <c r="OJT260" s="6"/>
      <c r="OJU260" s="6"/>
      <c r="OJV260" s="6"/>
      <c r="OJW260" s="6"/>
      <c r="OJX260" s="6"/>
      <c r="OJY260" s="6"/>
      <c r="OJZ260" s="6"/>
      <c r="OKA260" s="6"/>
      <c r="OKB260" s="6"/>
      <c r="OKC260" s="6"/>
      <c r="OKD260" s="6"/>
      <c r="OKE260" s="6"/>
      <c r="OKF260" s="6"/>
      <c r="OKG260" s="6"/>
      <c r="OKH260" s="6"/>
      <c r="OKI260" s="6"/>
      <c r="OKJ260" s="6"/>
      <c r="OKK260" s="6"/>
      <c r="OKL260" s="6"/>
      <c r="OKM260" s="6"/>
      <c r="OKN260" s="6"/>
      <c r="OKO260" s="6"/>
      <c r="OKP260" s="6"/>
      <c r="OKQ260" s="6"/>
      <c r="OKR260" s="6"/>
      <c r="OKS260" s="6"/>
      <c r="OKT260" s="6"/>
      <c r="OKU260" s="6"/>
      <c r="OKV260" s="6"/>
      <c r="OKW260" s="6"/>
      <c r="OKX260" s="6"/>
      <c r="OKY260" s="6"/>
      <c r="OKZ260" s="6"/>
      <c r="OLA260" s="6"/>
      <c r="OLB260" s="6"/>
      <c r="OLC260" s="6"/>
      <c r="OLD260" s="6"/>
      <c r="OLE260" s="6"/>
      <c r="OLF260" s="6"/>
      <c r="OLG260" s="6"/>
      <c r="OLH260" s="6"/>
      <c r="OLI260" s="6"/>
      <c r="OLJ260" s="6"/>
      <c r="OLK260" s="6"/>
      <c r="OLL260" s="6"/>
      <c r="OLM260" s="6"/>
      <c r="OLN260" s="6"/>
      <c r="OLO260" s="6"/>
      <c r="OLP260" s="6"/>
      <c r="OLQ260" s="6"/>
      <c r="OLR260" s="6"/>
      <c r="OLS260" s="6"/>
      <c r="OLT260" s="6"/>
      <c r="OLU260" s="6"/>
      <c r="OLV260" s="6"/>
      <c r="OLW260" s="6"/>
      <c r="OLX260" s="6"/>
      <c r="OLY260" s="6"/>
      <c r="OLZ260" s="6"/>
      <c r="OMA260" s="6"/>
      <c r="OMB260" s="6"/>
      <c r="OMC260" s="6"/>
      <c r="OMD260" s="6"/>
      <c r="OME260" s="6"/>
      <c r="OMF260" s="6"/>
      <c r="OMG260" s="6"/>
      <c r="OMH260" s="6"/>
      <c r="OMI260" s="6"/>
      <c r="OMJ260" s="6"/>
      <c r="OMK260" s="6"/>
      <c r="OML260" s="6"/>
      <c r="OMM260" s="6"/>
      <c r="OMN260" s="6"/>
      <c r="OMO260" s="6"/>
      <c r="OMP260" s="6"/>
      <c r="OMQ260" s="6"/>
      <c r="OMR260" s="6"/>
      <c r="OMS260" s="6"/>
      <c r="OMT260" s="6"/>
      <c r="OMU260" s="6"/>
      <c r="OMV260" s="6"/>
      <c r="OMW260" s="6"/>
      <c r="OMX260" s="6"/>
      <c r="OMY260" s="6"/>
      <c r="OMZ260" s="6"/>
      <c r="ONA260" s="6"/>
      <c r="ONB260" s="6"/>
      <c r="ONC260" s="6"/>
      <c r="OND260" s="6"/>
      <c r="ONE260" s="6"/>
      <c r="ONF260" s="6"/>
      <c r="ONG260" s="6"/>
      <c r="ONH260" s="6"/>
      <c r="ONI260" s="6"/>
      <c r="ONJ260" s="6"/>
      <c r="ONK260" s="6"/>
      <c r="ONL260" s="6"/>
      <c r="ONM260" s="6"/>
      <c r="ONN260" s="6"/>
      <c r="ONO260" s="6"/>
      <c r="ONP260" s="6"/>
      <c r="ONQ260" s="6"/>
      <c r="ONR260" s="6"/>
      <c r="ONS260" s="6"/>
      <c r="ONT260" s="6"/>
      <c r="ONU260" s="6"/>
      <c r="ONV260" s="6"/>
      <c r="ONW260" s="6"/>
      <c r="ONX260" s="6"/>
      <c r="ONY260" s="6"/>
      <c r="ONZ260" s="6"/>
      <c r="OOA260" s="6"/>
      <c r="OOB260" s="6"/>
      <c r="OOC260" s="6"/>
      <c r="OOD260" s="6"/>
      <c r="OOE260" s="6"/>
      <c r="OOF260" s="6"/>
      <c r="OOG260" s="6"/>
      <c r="OOH260" s="6"/>
      <c r="OOI260" s="6"/>
      <c r="OOJ260" s="6"/>
      <c r="OOK260" s="6"/>
      <c r="OOL260" s="6"/>
      <c r="OOM260" s="6"/>
      <c r="OON260" s="6"/>
      <c r="OOO260" s="6"/>
      <c r="OOP260" s="6"/>
      <c r="OOQ260" s="6"/>
      <c r="OOR260" s="6"/>
      <c r="OOS260" s="6"/>
      <c r="OOT260" s="6"/>
      <c r="OOU260" s="6"/>
      <c r="OOV260" s="6"/>
      <c r="OOW260" s="6"/>
      <c r="OOX260" s="6"/>
      <c r="OOY260" s="6"/>
      <c r="OOZ260" s="6"/>
      <c r="OPA260" s="6"/>
      <c r="OPB260" s="6"/>
      <c r="OPC260" s="6"/>
      <c r="OPD260" s="6"/>
      <c r="OPE260" s="6"/>
      <c r="OPF260" s="6"/>
      <c r="OPG260" s="6"/>
      <c r="OPH260" s="6"/>
      <c r="OPI260" s="6"/>
      <c r="OPJ260" s="6"/>
      <c r="OPK260" s="6"/>
      <c r="OPL260" s="6"/>
      <c r="OPM260" s="6"/>
      <c r="OPN260" s="6"/>
      <c r="OPO260" s="6"/>
      <c r="OPP260" s="6"/>
      <c r="OPQ260" s="6"/>
      <c r="OPR260" s="6"/>
      <c r="OPS260" s="6"/>
      <c r="OPT260" s="6"/>
      <c r="OPU260" s="6"/>
      <c r="OPV260" s="6"/>
      <c r="OPW260" s="6"/>
      <c r="OPX260" s="6"/>
      <c r="OPY260" s="6"/>
      <c r="OPZ260" s="6"/>
      <c r="OQA260" s="6"/>
      <c r="OQB260" s="6"/>
      <c r="OQC260" s="6"/>
      <c r="OQD260" s="6"/>
      <c r="OQE260" s="6"/>
      <c r="OQF260" s="6"/>
      <c r="OQG260" s="6"/>
      <c r="OQH260" s="6"/>
      <c r="OQI260" s="6"/>
      <c r="OQJ260" s="6"/>
      <c r="OQK260" s="6"/>
      <c r="OQL260" s="6"/>
      <c r="OQM260" s="6"/>
      <c r="OQN260" s="6"/>
      <c r="OQO260" s="6"/>
      <c r="OQP260" s="6"/>
      <c r="OQQ260" s="6"/>
      <c r="OQR260" s="6"/>
      <c r="OQS260" s="6"/>
      <c r="OQT260" s="6"/>
      <c r="OQU260" s="6"/>
      <c r="OQV260" s="6"/>
      <c r="OQW260" s="6"/>
      <c r="OQX260" s="6"/>
      <c r="OQY260" s="6"/>
      <c r="OQZ260" s="6"/>
      <c r="ORA260" s="6"/>
      <c r="ORB260" s="6"/>
      <c r="ORC260" s="6"/>
      <c r="ORD260" s="6"/>
      <c r="ORE260" s="6"/>
      <c r="ORF260" s="6"/>
      <c r="ORG260" s="6"/>
      <c r="ORH260" s="6"/>
      <c r="ORI260" s="6"/>
      <c r="ORJ260" s="6"/>
      <c r="ORK260" s="6"/>
      <c r="ORL260" s="6"/>
      <c r="ORM260" s="6"/>
      <c r="ORN260" s="6"/>
      <c r="ORO260" s="6"/>
      <c r="ORP260" s="6"/>
      <c r="ORQ260" s="6"/>
      <c r="ORR260" s="6"/>
      <c r="ORS260" s="6"/>
      <c r="ORT260" s="6"/>
      <c r="ORU260" s="6"/>
      <c r="ORV260" s="6"/>
      <c r="ORW260" s="6"/>
      <c r="ORX260" s="6"/>
      <c r="ORY260" s="6"/>
      <c r="ORZ260" s="6"/>
      <c r="OSA260" s="6"/>
      <c r="OSB260" s="6"/>
      <c r="OSC260" s="6"/>
      <c r="OSD260" s="6"/>
      <c r="OSE260" s="6"/>
      <c r="OSF260" s="6"/>
      <c r="OSG260" s="6"/>
      <c r="OSH260" s="6"/>
      <c r="OSI260" s="6"/>
      <c r="OSJ260" s="6"/>
      <c r="OSK260" s="6"/>
      <c r="OSL260" s="6"/>
      <c r="OSM260" s="6"/>
      <c r="OSN260" s="6"/>
      <c r="OSO260" s="6"/>
      <c r="OSP260" s="6"/>
      <c r="OSQ260" s="6"/>
      <c r="OSR260" s="6"/>
      <c r="OSS260" s="6"/>
      <c r="OST260" s="6"/>
      <c r="OSU260" s="6"/>
      <c r="OSV260" s="6"/>
      <c r="OSW260" s="6"/>
      <c r="OSX260" s="6"/>
      <c r="OSY260" s="6"/>
      <c r="OSZ260" s="6"/>
      <c r="OTA260" s="6"/>
      <c r="OTB260" s="6"/>
      <c r="OTC260" s="6"/>
      <c r="OTD260" s="6"/>
      <c r="OTE260" s="6"/>
      <c r="OTF260" s="6"/>
      <c r="OTG260" s="6"/>
      <c r="OTH260" s="6"/>
      <c r="OTI260" s="6"/>
      <c r="OTJ260" s="6"/>
      <c r="OTK260" s="6"/>
      <c r="OTL260" s="6"/>
      <c r="OTM260" s="6"/>
      <c r="OTN260" s="6"/>
      <c r="OTO260" s="6"/>
      <c r="OTP260" s="6"/>
      <c r="OTQ260" s="6"/>
      <c r="OTR260" s="6"/>
      <c r="OTS260" s="6"/>
      <c r="OTT260" s="6"/>
      <c r="OTU260" s="6"/>
      <c r="OTV260" s="6"/>
      <c r="OTW260" s="6"/>
      <c r="OTX260" s="6"/>
      <c r="OTY260" s="6"/>
      <c r="OTZ260" s="6"/>
      <c r="OUA260" s="6"/>
      <c r="OUB260" s="6"/>
      <c r="OUC260" s="6"/>
      <c r="OUD260" s="6"/>
      <c r="OUE260" s="6"/>
      <c r="OUF260" s="6"/>
      <c r="OUG260" s="6"/>
      <c r="OUH260" s="6"/>
      <c r="OUI260" s="6"/>
      <c r="OUJ260" s="6"/>
      <c r="OUK260" s="6"/>
      <c r="OUL260" s="6"/>
      <c r="OUM260" s="6"/>
      <c r="OUN260" s="6"/>
      <c r="OUO260" s="6"/>
      <c r="OUP260" s="6"/>
      <c r="OUQ260" s="6"/>
      <c r="OUR260" s="6"/>
      <c r="OUS260" s="6"/>
      <c r="OUT260" s="6"/>
      <c r="OUU260" s="6"/>
      <c r="OUV260" s="6"/>
      <c r="OUW260" s="6"/>
      <c r="OUX260" s="6"/>
      <c r="OUY260" s="6"/>
      <c r="OUZ260" s="6"/>
      <c r="OVA260" s="6"/>
      <c r="OVB260" s="6"/>
      <c r="OVC260" s="6"/>
      <c r="OVD260" s="6"/>
      <c r="OVE260" s="6"/>
      <c r="OVF260" s="6"/>
      <c r="OVG260" s="6"/>
      <c r="OVH260" s="6"/>
      <c r="OVI260" s="6"/>
      <c r="OVJ260" s="6"/>
      <c r="OVK260" s="6"/>
      <c r="OVL260" s="6"/>
      <c r="OVM260" s="6"/>
      <c r="OVN260" s="6"/>
      <c r="OVO260" s="6"/>
      <c r="OVP260" s="6"/>
      <c r="OVQ260" s="6"/>
      <c r="OVR260" s="6"/>
      <c r="OVS260" s="6"/>
      <c r="OVT260" s="6"/>
      <c r="OVU260" s="6"/>
      <c r="OVV260" s="6"/>
      <c r="OVW260" s="6"/>
      <c r="OVX260" s="6"/>
      <c r="OVY260" s="6"/>
      <c r="OVZ260" s="6"/>
      <c r="OWA260" s="6"/>
      <c r="OWB260" s="6"/>
      <c r="OWC260" s="6"/>
      <c r="OWD260" s="6"/>
      <c r="OWE260" s="6"/>
      <c r="OWF260" s="6"/>
      <c r="OWG260" s="6"/>
      <c r="OWH260" s="6"/>
      <c r="OWI260" s="6"/>
      <c r="OWJ260" s="6"/>
      <c r="OWK260" s="6"/>
      <c r="OWL260" s="6"/>
      <c r="OWM260" s="6"/>
      <c r="OWN260" s="6"/>
      <c r="OWO260" s="6"/>
      <c r="OWP260" s="6"/>
      <c r="OWQ260" s="6"/>
      <c r="OWR260" s="6"/>
      <c r="OWS260" s="6"/>
      <c r="OWT260" s="6"/>
      <c r="OWU260" s="6"/>
      <c r="OWV260" s="6"/>
      <c r="OWW260" s="6"/>
      <c r="OWX260" s="6"/>
      <c r="OWY260" s="6"/>
      <c r="OWZ260" s="6"/>
      <c r="OXA260" s="6"/>
      <c r="OXB260" s="6"/>
      <c r="OXC260" s="6"/>
      <c r="OXD260" s="6"/>
      <c r="OXE260" s="6"/>
      <c r="OXF260" s="6"/>
      <c r="OXG260" s="6"/>
      <c r="OXH260" s="6"/>
      <c r="OXI260" s="6"/>
      <c r="OXJ260" s="6"/>
      <c r="OXK260" s="6"/>
      <c r="OXL260" s="6"/>
      <c r="OXM260" s="6"/>
      <c r="OXN260" s="6"/>
      <c r="OXO260" s="6"/>
      <c r="OXP260" s="6"/>
      <c r="OXQ260" s="6"/>
      <c r="OXR260" s="6"/>
      <c r="OXS260" s="6"/>
      <c r="OXT260" s="6"/>
      <c r="OXU260" s="6"/>
      <c r="OXV260" s="6"/>
      <c r="OXW260" s="6"/>
      <c r="OXX260" s="6"/>
      <c r="OXY260" s="6"/>
      <c r="OXZ260" s="6"/>
      <c r="OYA260" s="6"/>
      <c r="OYB260" s="6"/>
      <c r="OYC260" s="6"/>
      <c r="OYD260" s="6"/>
      <c r="OYE260" s="6"/>
      <c r="OYF260" s="6"/>
      <c r="OYG260" s="6"/>
      <c r="OYH260" s="6"/>
      <c r="OYI260" s="6"/>
      <c r="OYJ260" s="6"/>
      <c r="OYK260" s="6"/>
      <c r="OYL260" s="6"/>
      <c r="OYM260" s="6"/>
      <c r="OYN260" s="6"/>
      <c r="OYO260" s="6"/>
      <c r="OYP260" s="6"/>
      <c r="OYQ260" s="6"/>
      <c r="OYR260" s="6"/>
      <c r="OYS260" s="6"/>
      <c r="OYT260" s="6"/>
      <c r="OYU260" s="6"/>
      <c r="OYV260" s="6"/>
      <c r="OYW260" s="6"/>
      <c r="OYX260" s="6"/>
      <c r="OYY260" s="6"/>
      <c r="OYZ260" s="6"/>
      <c r="OZA260" s="6"/>
      <c r="OZB260" s="6"/>
      <c r="OZC260" s="6"/>
      <c r="OZD260" s="6"/>
      <c r="OZE260" s="6"/>
      <c r="OZF260" s="6"/>
      <c r="OZG260" s="6"/>
      <c r="OZH260" s="6"/>
      <c r="OZI260" s="6"/>
      <c r="OZJ260" s="6"/>
      <c r="OZK260" s="6"/>
      <c r="OZL260" s="6"/>
      <c r="OZM260" s="6"/>
      <c r="OZN260" s="6"/>
      <c r="OZO260" s="6"/>
      <c r="OZP260" s="6"/>
      <c r="OZQ260" s="6"/>
      <c r="OZR260" s="6"/>
      <c r="OZS260" s="6"/>
      <c r="OZT260" s="6"/>
      <c r="OZU260" s="6"/>
      <c r="OZV260" s="6"/>
      <c r="OZW260" s="6"/>
      <c r="OZX260" s="6"/>
      <c r="OZY260" s="6"/>
      <c r="OZZ260" s="6"/>
      <c r="PAA260" s="6"/>
      <c r="PAB260" s="6"/>
      <c r="PAC260" s="6"/>
      <c r="PAD260" s="6"/>
      <c r="PAE260" s="6"/>
      <c r="PAF260" s="6"/>
      <c r="PAG260" s="6"/>
      <c r="PAH260" s="6"/>
      <c r="PAI260" s="6"/>
      <c r="PAJ260" s="6"/>
      <c r="PAK260" s="6"/>
      <c r="PAL260" s="6"/>
      <c r="PAM260" s="6"/>
      <c r="PAN260" s="6"/>
      <c r="PAO260" s="6"/>
      <c r="PAP260" s="6"/>
      <c r="PAQ260" s="6"/>
      <c r="PAR260" s="6"/>
      <c r="PAS260" s="6"/>
      <c r="PAT260" s="6"/>
      <c r="PAU260" s="6"/>
      <c r="PAV260" s="6"/>
      <c r="PAW260" s="6"/>
      <c r="PAX260" s="6"/>
      <c r="PAY260" s="6"/>
      <c r="PAZ260" s="6"/>
      <c r="PBA260" s="6"/>
      <c r="PBB260" s="6"/>
      <c r="PBC260" s="6"/>
      <c r="PBD260" s="6"/>
      <c r="PBE260" s="6"/>
      <c r="PBF260" s="6"/>
      <c r="PBG260" s="6"/>
      <c r="PBH260" s="6"/>
      <c r="PBI260" s="6"/>
      <c r="PBJ260" s="6"/>
      <c r="PBK260" s="6"/>
      <c r="PBL260" s="6"/>
      <c r="PBM260" s="6"/>
      <c r="PBN260" s="6"/>
      <c r="PBO260" s="6"/>
      <c r="PBP260" s="6"/>
      <c r="PBQ260" s="6"/>
      <c r="PBR260" s="6"/>
      <c r="PBS260" s="6"/>
      <c r="PBT260" s="6"/>
      <c r="PBU260" s="6"/>
      <c r="PBV260" s="6"/>
      <c r="PBW260" s="6"/>
      <c r="PBX260" s="6"/>
      <c r="PBY260" s="6"/>
      <c r="PBZ260" s="6"/>
      <c r="PCA260" s="6"/>
      <c r="PCB260" s="6"/>
      <c r="PCC260" s="6"/>
      <c r="PCD260" s="6"/>
      <c r="PCE260" s="6"/>
      <c r="PCF260" s="6"/>
      <c r="PCG260" s="6"/>
      <c r="PCH260" s="6"/>
      <c r="PCI260" s="6"/>
      <c r="PCJ260" s="6"/>
      <c r="PCK260" s="6"/>
      <c r="PCL260" s="6"/>
      <c r="PCM260" s="6"/>
      <c r="PCN260" s="6"/>
      <c r="PCO260" s="6"/>
      <c r="PCP260" s="6"/>
      <c r="PCQ260" s="6"/>
      <c r="PCR260" s="6"/>
      <c r="PCS260" s="6"/>
      <c r="PCT260" s="6"/>
      <c r="PCU260" s="6"/>
      <c r="PCV260" s="6"/>
      <c r="PCW260" s="6"/>
      <c r="PCX260" s="6"/>
      <c r="PCY260" s="6"/>
      <c r="PCZ260" s="6"/>
      <c r="PDA260" s="6"/>
      <c r="PDB260" s="6"/>
      <c r="PDC260" s="6"/>
      <c r="PDD260" s="6"/>
      <c r="PDE260" s="6"/>
      <c r="PDF260" s="6"/>
      <c r="PDG260" s="6"/>
      <c r="PDH260" s="6"/>
      <c r="PDI260" s="6"/>
      <c r="PDJ260" s="6"/>
      <c r="PDK260" s="6"/>
      <c r="PDL260" s="6"/>
      <c r="PDM260" s="6"/>
      <c r="PDN260" s="6"/>
      <c r="PDO260" s="6"/>
      <c r="PDP260" s="6"/>
      <c r="PDQ260" s="6"/>
      <c r="PDR260" s="6"/>
      <c r="PDS260" s="6"/>
      <c r="PDT260" s="6"/>
      <c r="PDU260" s="6"/>
      <c r="PDV260" s="6"/>
      <c r="PDW260" s="6"/>
      <c r="PDX260" s="6"/>
      <c r="PDY260" s="6"/>
      <c r="PDZ260" s="6"/>
      <c r="PEA260" s="6"/>
      <c r="PEB260" s="6"/>
      <c r="PEC260" s="6"/>
      <c r="PED260" s="6"/>
      <c r="PEE260" s="6"/>
      <c r="PEF260" s="6"/>
      <c r="PEG260" s="6"/>
      <c r="PEH260" s="6"/>
      <c r="PEI260" s="6"/>
      <c r="PEJ260" s="6"/>
      <c r="PEK260" s="6"/>
      <c r="PEL260" s="6"/>
      <c r="PEM260" s="6"/>
      <c r="PEN260" s="6"/>
      <c r="PEO260" s="6"/>
      <c r="PEP260" s="6"/>
      <c r="PEQ260" s="6"/>
      <c r="PER260" s="6"/>
      <c r="PES260" s="6"/>
      <c r="PET260" s="6"/>
      <c r="PEU260" s="6"/>
      <c r="PEV260" s="6"/>
      <c r="PEW260" s="6"/>
      <c r="PEX260" s="6"/>
      <c r="PEY260" s="6"/>
      <c r="PEZ260" s="6"/>
      <c r="PFA260" s="6"/>
      <c r="PFB260" s="6"/>
      <c r="PFC260" s="6"/>
      <c r="PFD260" s="6"/>
      <c r="PFE260" s="6"/>
      <c r="PFF260" s="6"/>
      <c r="PFG260" s="6"/>
      <c r="PFH260" s="6"/>
      <c r="PFI260" s="6"/>
      <c r="PFJ260" s="6"/>
      <c r="PFK260" s="6"/>
      <c r="PFL260" s="6"/>
      <c r="PFM260" s="6"/>
      <c r="PFN260" s="6"/>
      <c r="PFO260" s="6"/>
      <c r="PFP260" s="6"/>
      <c r="PFQ260" s="6"/>
      <c r="PFR260" s="6"/>
      <c r="PFS260" s="6"/>
      <c r="PFT260" s="6"/>
      <c r="PFU260" s="6"/>
      <c r="PFV260" s="6"/>
      <c r="PFW260" s="6"/>
      <c r="PFX260" s="6"/>
      <c r="PFY260" s="6"/>
      <c r="PFZ260" s="6"/>
      <c r="PGA260" s="6"/>
      <c r="PGB260" s="6"/>
      <c r="PGC260" s="6"/>
      <c r="PGD260" s="6"/>
      <c r="PGE260" s="6"/>
      <c r="PGF260" s="6"/>
      <c r="PGG260" s="6"/>
      <c r="PGH260" s="6"/>
      <c r="PGI260" s="6"/>
      <c r="PGJ260" s="6"/>
      <c r="PGK260" s="6"/>
      <c r="PGL260" s="6"/>
      <c r="PGM260" s="6"/>
      <c r="PGN260" s="6"/>
      <c r="PGO260" s="6"/>
      <c r="PGP260" s="6"/>
      <c r="PGQ260" s="6"/>
      <c r="PGR260" s="6"/>
      <c r="PGS260" s="6"/>
      <c r="PGT260" s="6"/>
      <c r="PGU260" s="6"/>
      <c r="PGV260" s="6"/>
      <c r="PGW260" s="6"/>
      <c r="PGX260" s="6"/>
      <c r="PGY260" s="6"/>
      <c r="PGZ260" s="6"/>
      <c r="PHA260" s="6"/>
      <c r="PHB260" s="6"/>
      <c r="PHC260" s="6"/>
      <c r="PHD260" s="6"/>
      <c r="PHE260" s="6"/>
      <c r="PHF260" s="6"/>
      <c r="PHG260" s="6"/>
      <c r="PHH260" s="6"/>
      <c r="PHI260" s="6"/>
      <c r="PHJ260" s="6"/>
      <c r="PHK260" s="6"/>
      <c r="PHL260" s="6"/>
      <c r="PHM260" s="6"/>
      <c r="PHN260" s="6"/>
      <c r="PHO260" s="6"/>
      <c r="PHP260" s="6"/>
      <c r="PHQ260" s="6"/>
      <c r="PHR260" s="6"/>
      <c r="PHS260" s="6"/>
      <c r="PHT260" s="6"/>
      <c r="PHU260" s="6"/>
      <c r="PHV260" s="6"/>
      <c r="PHW260" s="6"/>
      <c r="PHX260" s="6"/>
      <c r="PHY260" s="6"/>
      <c r="PHZ260" s="6"/>
      <c r="PIA260" s="6"/>
      <c r="PIB260" s="6"/>
      <c r="PIC260" s="6"/>
      <c r="PID260" s="6"/>
      <c r="PIE260" s="6"/>
      <c r="PIF260" s="6"/>
      <c r="PIG260" s="6"/>
      <c r="PIH260" s="6"/>
      <c r="PII260" s="6"/>
      <c r="PIJ260" s="6"/>
      <c r="PIK260" s="6"/>
      <c r="PIL260" s="6"/>
      <c r="PIM260" s="6"/>
      <c r="PIN260" s="6"/>
      <c r="PIO260" s="6"/>
      <c r="PIP260" s="6"/>
      <c r="PIQ260" s="6"/>
      <c r="PIR260" s="6"/>
      <c r="PIS260" s="6"/>
      <c r="PIT260" s="6"/>
      <c r="PIU260" s="6"/>
      <c r="PIV260" s="6"/>
      <c r="PIW260" s="6"/>
      <c r="PIX260" s="6"/>
      <c r="PIY260" s="6"/>
      <c r="PIZ260" s="6"/>
      <c r="PJA260" s="6"/>
      <c r="PJB260" s="6"/>
      <c r="PJC260" s="6"/>
      <c r="PJD260" s="6"/>
      <c r="PJE260" s="6"/>
      <c r="PJF260" s="6"/>
      <c r="PJG260" s="6"/>
      <c r="PJH260" s="6"/>
      <c r="PJI260" s="6"/>
      <c r="PJJ260" s="6"/>
      <c r="PJK260" s="6"/>
      <c r="PJL260" s="6"/>
      <c r="PJM260" s="6"/>
      <c r="PJN260" s="6"/>
      <c r="PJO260" s="6"/>
      <c r="PJP260" s="6"/>
      <c r="PJQ260" s="6"/>
      <c r="PJR260" s="6"/>
      <c r="PJS260" s="6"/>
      <c r="PJT260" s="6"/>
      <c r="PJU260" s="6"/>
      <c r="PJV260" s="6"/>
      <c r="PJW260" s="6"/>
      <c r="PJX260" s="6"/>
      <c r="PJY260" s="6"/>
      <c r="PJZ260" s="6"/>
      <c r="PKA260" s="6"/>
      <c r="PKB260" s="6"/>
      <c r="PKC260" s="6"/>
      <c r="PKD260" s="6"/>
      <c r="PKE260" s="6"/>
      <c r="PKF260" s="6"/>
      <c r="PKG260" s="6"/>
      <c r="PKH260" s="6"/>
      <c r="PKI260" s="6"/>
      <c r="PKJ260" s="6"/>
      <c r="PKK260" s="6"/>
      <c r="PKL260" s="6"/>
      <c r="PKM260" s="6"/>
      <c r="PKN260" s="6"/>
      <c r="PKO260" s="6"/>
      <c r="PKP260" s="6"/>
      <c r="PKQ260" s="6"/>
      <c r="PKR260" s="6"/>
      <c r="PKS260" s="6"/>
      <c r="PKT260" s="6"/>
      <c r="PKU260" s="6"/>
      <c r="PKV260" s="6"/>
      <c r="PKW260" s="6"/>
      <c r="PKX260" s="6"/>
      <c r="PKY260" s="6"/>
      <c r="PKZ260" s="6"/>
      <c r="PLA260" s="6"/>
      <c r="PLB260" s="6"/>
      <c r="PLC260" s="6"/>
      <c r="PLD260" s="6"/>
      <c r="PLE260" s="6"/>
      <c r="PLF260" s="6"/>
      <c r="PLG260" s="6"/>
      <c r="PLH260" s="6"/>
      <c r="PLI260" s="6"/>
      <c r="PLJ260" s="6"/>
      <c r="PLK260" s="6"/>
      <c r="PLL260" s="6"/>
      <c r="PLM260" s="6"/>
      <c r="PLN260" s="6"/>
      <c r="PLO260" s="6"/>
      <c r="PLP260" s="6"/>
      <c r="PLQ260" s="6"/>
      <c r="PLR260" s="6"/>
      <c r="PLS260" s="6"/>
      <c r="PLT260" s="6"/>
      <c r="PLU260" s="6"/>
      <c r="PLV260" s="6"/>
      <c r="PLW260" s="6"/>
      <c r="PLX260" s="6"/>
      <c r="PLY260" s="6"/>
      <c r="PLZ260" s="6"/>
      <c r="PMA260" s="6"/>
      <c r="PMB260" s="6"/>
      <c r="PMC260" s="6"/>
      <c r="PMD260" s="6"/>
      <c r="PME260" s="6"/>
      <c r="PMF260" s="6"/>
      <c r="PMG260" s="6"/>
      <c r="PMH260" s="6"/>
      <c r="PMI260" s="6"/>
      <c r="PMJ260" s="6"/>
      <c r="PMK260" s="6"/>
      <c r="PML260" s="6"/>
      <c r="PMM260" s="6"/>
      <c r="PMN260" s="6"/>
      <c r="PMO260" s="6"/>
      <c r="PMP260" s="6"/>
      <c r="PMQ260" s="6"/>
      <c r="PMR260" s="6"/>
      <c r="PMS260" s="6"/>
      <c r="PMT260" s="6"/>
      <c r="PMU260" s="6"/>
      <c r="PMV260" s="6"/>
      <c r="PMW260" s="6"/>
      <c r="PMX260" s="6"/>
      <c r="PMY260" s="6"/>
      <c r="PMZ260" s="6"/>
      <c r="PNA260" s="6"/>
      <c r="PNB260" s="6"/>
      <c r="PNC260" s="6"/>
      <c r="PND260" s="6"/>
      <c r="PNE260" s="6"/>
      <c r="PNF260" s="6"/>
      <c r="PNG260" s="6"/>
      <c r="PNH260" s="6"/>
      <c r="PNI260" s="6"/>
      <c r="PNJ260" s="6"/>
      <c r="PNK260" s="6"/>
      <c r="PNL260" s="6"/>
      <c r="PNM260" s="6"/>
      <c r="PNN260" s="6"/>
      <c r="PNO260" s="6"/>
      <c r="PNP260" s="6"/>
      <c r="PNQ260" s="6"/>
      <c r="PNR260" s="6"/>
      <c r="PNS260" s="6"/>
      <c r="PNT260" s="6"/>
      <c r="PNU260" s="6"/>
      <c r="PNV260" s="6"/>
      <c r="PNW260" s="6"/>
      <c r="PNX260" s="6"/>
      <c r="PNY260" s="6"/>
      <c r="PNZ260" s="6"/>
      <c r="POA260" s="6"/>
      <c r="POB260" s="6"/>
      <c r="POC260" s="6"/>
      <c r="POD260" s="6"/>
      <c r="POE260" s="6"/>
      <c r="POF260" s="6"/>
      <c r="POG260" s="6"/>
      <c r="POH260" s="6"/>
      <c r="POI260" s="6"/>
      <c r="POJ260" s="6"/>
      <c r="POK260" s="6"/>
      <c r="POL260" s="6"/>
      <c r="POM260" s="6"/>
      <c r="PON260" s="6"/>
      <c r="POO260" s="6"/>
      <c r="POP260" s="6"/>
      <c r="POQ260" s="6"/>
      <c r="POR260" s="6"/>
      <c r="POS260" s="6"/>
      <c r="POT260" s="6"/>
      <c r="POU260" s="6"/>
      <c r="POV260" s="6"/>
      <c r="POW260" s="6"/>
      <c r="POX260" s="6"/>
      <c r="POY260" s="6"/>
      <c r="POZ260" s="6"/>
      <c r="PPA260" s="6"/>
      <c r="PPB260" s="6"/>
      <c r="PPC260" s="6"/>
      <c r="PPD260" s="6"/>
      <c r="PPE260" s="6"/>
      <c r="PPF260" s="6"/>
      <c r="PPG260" s="6"/>
      <c r="PPH260" s="6"/>
      <c r="PPI260" s="6"/>
      <c r="PPJ260" s="6"/>
      <c r="PPK260" s="6"/>
      <c r="PPL260" s="6"/>
      <c r="PPM260" s="6"/>
      <c r="PPN260" s="6"/>
      <c r="PPO260" s="6"/>
      <c r="PPP260" s="6"/>
      <c r="PPQ260" s="6"/>
      <c r="PPR260" s="6"/>
      <c r="PPS260" s="6"/>
      <c r="PPT260" s="6"/>
      <c r="PPU260" s="6"/>
      <c r="PPV260" s="6"/>
      <c r="PPW260" s="6"/>
      <c r="PPX260" s="6"/>
      <c r="PPY260" s="6"/>
      <c r="PPZ260" s="6"/>
      <c r="PQA260" s="6"/>
      <c r="PQB260" s="6"/>
      <c r="PQC260" s="6"/>
      <c r="PQD260" s="6"/>
      <c r="PQE260" s="6"/>
      <c r="PQF260" s="6"/>
      <c r="PQG260" s="6"/>
      <c r="PQH260" s="6"/>
      <c r="PQI260" s="6"/>
      <c r="PQJ260" s="6"/>
      <c r="PQK260" s="6"/>
      <c r="PQL260" s="6"/>
      <c r="PQM260" s="6"/>
      <c r="PQN260" s="6"/>
      <c r="PQO260" s="6"/>
      <c r="PQP260" s="6"/>
      <c r="PQQ260" s="6"/>
      <c r="PQR260" s="6"/>
      <c r="PQS260" s="6"/>
      <c r="PQT260" s="6"/>
      <c r="PQU260" s="6"/>
      <c r="PQV260" s="6"/>
      <c r="PQW260" s="6"/>
      <c r="PQX260" s="6"/>
      <c r="PQY260" s="6"/>
      <c r="PQZ260" s="6"/>
      <c r="PRA260" s="6"/>
      <c r="PRB260" s="6"/>
      <c r="PRC260" s="6"/>
      <c r="PRD260" s="6"/>
      <c r="PRE260" s="6"/>
      <c r="PRF260" s="6"/>
      <c r="PRG260" s="6"/>
      <c r="PRH260" s="6"/>
      <c r="PRI260" s="6"/>
      <c r="PRJ260" s="6"/>
      <c r="PRK260" s="6"/>
      <c r="PRL260" s="6"/>
      <c r="PRM260" s="6"/>
      <c r="PRN260" s="6"/>
      <c r="PRO260" s="6"/>
      <c r="PRP260" s="6"/>
      <c r="PRQ260" s="6"/>
      <c r="PRR260" s="6"/>
      <c r="PRS260" s="6"/>
      <c r="PRT260" s="6"/>
      <c r="PRU260" s="6"/>
      <c r="PRV260" s="6"/>
      <c r="PRW260" s="6"/>
      <c r="PRX260" s="6"/>
      <c r="PRY260" s="6"/>
      <c r="PRZ260" s="6"/>
      <c r="PSA260" s="6"/>
      <c r="PSB260" s="6"/>
      <c r="PSC260" s="6"/>
      <c r="PSD260" s="6"/>
      <c r="PSE260" s="6"/>
      <c r="PSF260" s="6"/>
      <c r="PSG260" s="6"/>
      <c r="PSH260" s="6"/>
      <c r="PSI260" s="6"/>
      <c r="PSJ260" s="6"/>
      <c r="PSK260" s="6"/>
      <c r="PSL260" s="6"/>
      <c r="PSM260" s="6"/>
      <c r="PSN260" s="6"/>
      <c r="PSO260" s="6"/>
      <c r="PSP260" s="6"/>
      <c r="PSQ260" s="6"/>
      <c r="PSR260" s="6"/>
      <c r="PSS260" s="6"/>
      <c r="PST260" s="6"/>
      <c r="PSU260" s="6"/>
      <c r="PSV260" s="6"/>
      <c r="PSW260" s="6"/>
      <c r="PSX260" s="6"/>
      <c r="PSY260" s="6"/>
      <c r="PSZ260" s="6"/>
      <c r="PTA260" s="6"/>
      <c r="PTB260" s="6"/>
      <c r="PTC260" s="6"/>
      <c r="PTD260" s="6"/>
      <c r="PTE260" s="6"/>
      <c r="PTF260" s="6"/>
      <c r="PTG260" s="6"/>
      <c r="PTH260" s="6"/>
      <c r="PTI260" s="6"/>
      <c r="PTJ260" s="6"/>
      <c r="PTK260" s="6"/>
      <c r="PTL260" s="6"/>
      <c r="PTM260" s="6"/>
      <c r="PTN260" s="6"/>
      <c r="PTO260" s="6"/>
      <c r="PTP260" s="6"/>
      <c r="PTQ260" s="6"/>
      <c r="PTR260" s="6"/>
      <c r="PTS260" s="6"/>
      <c r="PTT260" s="6"/>
      <c r="PTU260" s="6"/>
      <c r="PTV260" s="6"/>
      <c r="PTW260" s="6"/>
      <c r="PTX260" s="6"/>
      <c r="PTY260" s="6"/>
      <c r="PTZ260" s="6"/>
      <c r="PUA260" s="6"/>
      <c r="PUB260" s="6"/>
      <c r="PUC260" s="6"/>
      <c r="PUD260" s="6"/>
      <c r="PUE260" s="6"/>
      <c r="PUF260" s="6"/>
      <c r="PUG260" s="6"/>
      <c r="PUH260" s="6"/>
      <c r="PUI260" s="6"/>
      <c r="PUJ260" s="6"/>
      <c r="PUK260" s="6"/>
      <c r="PUL260" s="6"/>
      <c r="PUM260" s="6"/>
      <c r="PUN260" s="6"/>
      <c r="PUO260" s="6"/>
      <c r="PUP260" s="6"/>
      <c r="PUQ260" s="6"/>
      <c r="PUR260" s="6"/>
      <c r="PUS260" s="6"/>
      <c r="PUT260" s="6"/>
      <c r="PUU260" s="6"/>
      <c r="PUV260" s="6"/>
      <c r="PUW260" s="6"/>
      <c r="PUX260" s="6"/>
      <c r="PUY260" s="6"/>
      <c r="PUZ260" s="6"/>
      <c r="PVA260" s="6"/>
      <c r="PVB260" s="6"/>
      <c r="PVC260" s="6"/>
      <c r="PVD260" s="6"/>
      <c r="PVE260" s="6"/>
      <c r="PVF260" s="6"/>
      <c r="PVG260" s="6"/>
      <c r="PVH260" s="6"/>
      <c r="PVI260" s="6"/>
      <c r="PVJ260" s="6"/>
      <c r="PVK260" s="6"/>
      <c r="PVL260" s="6"/>
      <c r="PVM260" s="6"/>
      <c r="PVN260" s="6"/>
      <c r="PVO260" s="6"/>
      <c r="PVP260" s="6"/>
      <c r="PVQ260" s="6"/>
      <c r="PVR260" s="6"/>
      <c r="PVS260" s="6"/>
      <c r="PVT260" s="6"/>
      <c r="PVU260" s="6"/>
      <c r="PVV260" s="6"/>
      <c r="PVW260" s="6"/>
      <c r="PVX260" s="6"/>
      <c r="PVY260" s="6"/>
      <c r="PVZ260" s="6"/>
      <c r="PWA260" s="6"/>
      <c r="PWB260" s="6"/>
      <c r="PWC260" s="6"/>
      <c r="PWD260" s="6"/>
      <c r="PWE260" s="6"/>
      <c r="PWF260" s="6"/>
      <c r="PWG260" s="6"/>
      <c r="PWH260" s="6"/>
      <c r="PWI260" s="6"/>
      <c r="PWJ260" s="6"/>
      <c r="PWK260" s="6"/>
      <c r="PWL260" s="6"/>
      <c r="PWM260" s="6"/>
      <c r="PWN260" s="6"/>
      <c r="PWO260" s="6"/>
      <c r="PWP260" s="6"/>
      <c r="PWQ260" s="6"/>
      <c r="PWR260" s="6"/>
      <c r="PWS260" s="6"/>
      <c r="PWT260" s="6"/>
      <c r="PWU260" s="6"/>
      <c r="PWV260" s="6"/>
      <c r="PWW260" s="6"/>
      <c r="PWX260" s="6"/>
      <c r="PWY260" s="6"/>
      <c r="PWZ260" s="6"/>
      <c r="PXA260" s="6"/>
      <c r="PXB260" s="6"/>
      <c r="PXC260" s="6"/>
      <c r="PXD260" s="6"/>
      <c r="PXE260" s="6"/>
      <c r="PXF260" s="6"/>
      <c r="PXG260" s="6"/>
      <c r="PXH260" s="6"/>
      <c r="PXI260" s="6"/>
      <c r="PXJ260" s="6"/>
      <c r="PXK260" s="6"/>
      <c r="PXL260" s="6"/>
      <c r="PXM260" s="6"/>
      <c r="PXN260" s="6"/>
      <c r="PXO260" s="6"/>
      <c r="PXP260" s="6"/>
      <c r="PXQ260" s="6"/>
      <c r="PXR260" s="6"/>
      <c r="PXS260" s="6"/>
      <c r="PXT260" s="6"/>
      <c r="PXU260" s="6"/>
      <c r="PXV260" s="6"/>
      <c r="PXW260" s="6"/>
      <c r="PXX260" s="6"/>
      <c r="PXY260" s="6"/>
      <c r="PXZ260" s="6"/>
      <c r="PYA260" s="6"/>
      <c r="PYB260" s="6"/>
      <c r="PYC260" s="6"/>
      <c r="PYD260" s="6"/>
      <c r="PYE260" s="6"/>
      <c r="PYF260" s="6"/>
      <c r="PYG260" s="6"/>
      <c r="PYH260" s="6"/>
      <c r="PYI260" s="6"/>
      <c r="PYJ260" s="6"/>
      <c r="PYK260" s="6"/>
      <c r="PYL260" s="6"/>
      <c r="PYM260" s="6"/>
      <c r="PYN260" s="6"/>
      <c r="PYO260" s="6"/>
      <c r="PYP260" s="6"/>
      <c r="PYQ260" s="6"/>
      <c r="PYR260" s="6"/>
      <c r="PYS260" s="6"/>
      <c r="PYT260" s="6"/>
      <c r="PYU260" s="6"/>
      <c r="PYV260" s="6"/>
      <c r="PYW260" s="6"/>
      <c r="PYX260" s="6"/>
      <c r="PYY260" s="6"/>
      <c r="PYZ260" s="6"/>
      <c r="PZA260" s="6"/>
      <c r="PZB260" s="6"/>
      <c r="PZC260" s="6"/>
      <c r="PZD260" s="6"/>
      <c r="PZE260" s="6"/>
      <c r="PZF260" s="6"/>
      <c r="PZG260" s="6"/>
      <c r="PZH260" s="6"/>
      <c r="PZI260" s="6"/>
      <c r="PZJ260" s="6"/>
      <c r="PZK260" s="6"/>
      <c r="PZL260" s="6"/>
      <c r="PZM260" s="6"/>
      <c r="PZN260" s="6"/>
      <c r="PZO260" s="6"/>
      <c r="PZP260" s="6"/>
      <c r="PZQ260" s="6"/>
      <c r="PZR260" s="6"/>
      <c r="PZS260" s="6"/>
      <c r="PZT260" s="6"/>
      <c r="PZU260" s="6"/>
      <c r="PZV260" s="6"/>
      <c r="PZW260" s="6"/>
      <c r="PZX260" s="6"/>
      <c r="PZY260" s="6"/>
      <c r="PZZ260" s="6"/>
      <c r="QAA260" s="6"/>
      <c r="QAB260" s="6"/>
      <c r="QAC260" s="6"/>
      <c r="QAD260" s="6"/>
      <c r="QAE260" s="6"/>
      <c r="QAF260" s="6"/>
      <c r="QAG260" s="6"/>
      <c r="QAH260" s="6"/>
      <c r="QAI260" s="6"/>
      <c r="QAJ260" s="6"/>
      <c r="QAK260" s="6"/>
      <c r="QAL260" s="6"/>
      <c r="QAM260" s="6"/>
      <c r="QAN260" s="6"/>
      <c r="QAO260" s="6"/>
      <c r="QAP260" s="6"/>
      <c r="QAQ260" s="6"/>
      <c r="QAR260" s="6"/>
      <c r="QAS260" s="6"/>
      <c r="QAT260" s="6"/>
      <c r="QAU260" s="6"/>
      <c r="QAV260" s="6"/>
      <c r="QAW260" s="6"/>
      <c r="QAX260" s="6"/>
      <c r="QAY260" s="6"/>
      <c r="QAZ260" s="6"/>
      <c r="QBA260" s="6"/>
      <c r="QBB260" s="6"/>
      <c r="QBC260" s="6"/>
      <c r="QBD260" s="6"/>
      <c r="QBE260" s="6"/>
      <c r="QBF260" s="6"/>
      <c r="QBG260" s="6"/>
      <c r="QBH260" s="6"/>
      <c r="QBI260" s="6"/>
      <c r="QBJ260" s="6"/>
      <c r="QBK260" s="6"/>
      <c r="QBL260" s="6"/>
      <c r="QBM260" s="6"/>
      <c r="QBN260" s="6"/>
      <c r="QBO260" s="6"/>
      <c r="QBP260" s="6"/>
      <c r="QBQ260" s="6"/>
      <c r="QBR260" s="6"/>
      <c r="QBS260" s="6"/>
      <c r="QBT260" s="6"/>
      <c r="QBU260" s="6"/>
      <c r="QBV260" s="6"/>
      <c r="QBW260" s="6"/>
      <c r="QBX260" s="6"/>
      <c r="QBY260" s="6"/>
      <c r="QBZ260" s="6"/>
      <c r="QCA260" s="6"/>
      <c r="QCB260" s="6"/>
      <c r="QCC260" s="6"/>
      <c r="QCD260" s="6"/>
      <c r="QCE260" s="6"/>
      <c r="QCF260" s="6"/>
      <c r="QCG260" s="6"/>
      <c r="QCH260" s="6"/>
      <c r="QCI260" s="6"/>
      <c r="QCJ260" s="6"/>
      <c r="QCK260" s="6"/>
      <c r="QCL260" s="6"/>
      <c r="QCM260" s="6"/>
      <c r="QCN260" s="6"/>
      <c r="QCO260" s="6"/>
      <c r="QCP260" s="6"/>
      <c r="QCQ260" s="6"/>
      <c r="QCR260" s="6"/>
      <c r="QCS260" s="6"/>
      <c r="QCT260" s="6"/>
      <c r="QCU260" s="6"/>
      <c r="QCV260" s="6"/>
      <c r="QCW260" s="6"/>
      <c r="QCX260" s="6"/>
      <c r="QCY260" s="6"/>
      <c r="QCZ260" s="6"/>
      <c r="QDA260" s="6"/>
      <c r="QDB260" s="6"/>
      <c r="QDC260" s="6"/>
      <c r="QDD260" s="6"/>
      <c r="QDE260" s="6"/>
      <c r="QDF260" s="6"/>
      <c r="QDG260" s="6"/>
      <c r="QDH260" s="6"/>
      <c r="QDI260" s="6"/>
      <c r="QDJ260" s="6"/>
      <c r="QDK260" s="6"/>
      <c r="QDL260" s="6"/>
      <c r="QDM260" s="6"/>
      <c r="QDN260" s="6"/>
      <c r="QDO260" s="6"/>
      <c r="QDP260" s="6"/>
      <c r="QDQ260" s="6"/>
      <c r="QDR260" s="6"/>
      <c r="QDS260" s="6"/>
      <c r="QDT260" s="6"/>
      <c r="QDU260" s="6"/>
      <c r="QDV260" s="6"/>
      <c r="QDW260" s="6"/>
      <c r="QDX260" s="6"/>
      <c r="QDY260" s="6"/>
      <c r="QDZ260" s="6"/>
      <c r="QEA260" s="6"/>
      <c r="QEB260" s="6"/>
      <c r="QEC260" s="6"/>
      <c r="QED260" s="6"/>
      <c r="QEE260" s="6"/>
      <c r="QEF260" s="6"/>
      <c r="QEG260" s="6"/>
      <c r="QEH260" s="6"/>
      <c r="QEI260" s="6"/>
      <c r="QEJ260" s="6"/>
      <c r="QEK260" s="6"/>
      <c r="QEL260" s="6"/>
      <c r="QEM260" s="6"/>
      <c r="QEN260" s="6"/>
      <c r="QEO260" s="6"/>
      <c r="QEP260" s="6"/>
      <c r="QEQ260" s="6"/>
      <c r="QER260" s="6"/>
      <c r="QES260" s="6"/>
      <c r="QET260" s="6"/>
      <c r="QEU260" s="6"/>
      <c r="QEV260" s="6"/>
      <c r="QEW260" s="6"/>
      <c r="QEX260" s="6"/>
      <c r="QEY260" s="6"/>
      <c r="QEZ260" s="6"/>
      <c r="QFA260" s="6"/>
      <c r="QFB260" s="6"/>
      <c r="QFC260" s="6"/>
      <c r="QFD260" s="6"/>
      <c r="QFE260" s="6"/>
      <c r="QFF260" s="6"/>
      <c r="QFG260" s="6"/>
      <c r="QFH260" s="6"/>
      <c r="QFI260" s="6"/>
      <c r="QFJ260" s="6"/>
      <c r="QFK260" s="6"/>
      <c r="QFL260" s="6"/>
      <c r="QFM260" s="6"/>
      <c r="QFN260" s="6"/>
      <c r="QFO260" s="6"/>
      <c r="QFP260" s="6"/>
      <c r="QFQ260" s="6"/>
      <c r="QFR260" s="6"/>
      <c r="QFS260" s="6"/>
      <c r="QFT260" s="6"/>
      <c r="QFU260" s="6"/>
      <c r="QFV260" s="6"/>
      <c r="QFW260" s="6"/>
      <c r="QFX260" s="6"/>
      <c r="QFY260" s="6"/>
      <c r="QFZ260" s="6"/>
      <c r="QGA260" s="6"/>
      <c r="QGB260" s="6"/>
      <c r="QGC260" s="6"/>
      <c r="QGD260" s="6"/>
      <c r="QGE260" s="6"/>
      <c r="QGF260" s="6"/>
      <c r="QGG260" s="6"/>
      <c r="QGH260" s="6"/>
      <c r="QGI260" s="6"/>
      <c r="QGJ260" s="6"/>
      <c r="QGK260" s="6"/>
      <c r="QGL260" s="6"/>
      <c r="QGM260" s="6"/>
      <c r="QGN260" s="6"/>
      <c r="QGO260" s="6"/>
      <c r="QGP260" s="6"/>
      <c r="QGQ260" s="6"/>
      <c r="QGR260" s="6"/>
      <c r="QGS260" s="6"/>
      <c r="QGT260" s="6"/>
      <c r="QGU260" s="6"/>
      <c r="QGV260" s="6"/>
      <c r="QGW260" s="6"/>
      <c r="QGX260" s="6"/>
      <c r="QGY260" s="6"/>
      <c r="QGZ260" s="6"/>
      <c r="QHA260" s="6"/>
      <c r="QHB260" s="6"/>
      <c r="QHC260" s="6"/>
      <c r="QHD260" s="6"/>
      <c r="QHE260" s="6"/>
      <c r="QHF260" s="6"/>
      <c r="QHG260" s="6"/>
      <c r="QHH260" s="6"/>
      <c r="QHI260" s="6"/>
      <c r="QHJ260" s="6"/>
      <c r="QHK260" s="6"/>
      <c r="QHL260" s="6"/>
      <c r="QHM260" s="6"/>
      <c r="QHN260" s="6"/>
      <c r="QHO260" s="6"/>
      <c r="QHP260" s="6"/>
      <c r="QHQ260" s="6"/>
      <c r="QHR260" s="6"/>
      <c r="QHS260" s="6"/>
      <c r="QHT260" s="6"/>
      <c r="QHU260" s="6"/>
      <c r="QHV260" s="6"/>
      <c r="QHW260" s="6"/>
      <c r="QHX260" s="6"/>
      <c r="QHY260" s="6"/>
      <c r="QHZ260" s="6"/>
      <c r="QIA260" s="6"/>
      <c r="QIB260" s="6"/>
      <c r="QIC260" s="6"/>
      <c r="QID260" s="6"/>
      <c r="QIE260" s="6"/>
      <c r="QIF260" s="6"/>
      <c r="QIG260" s="6"/>
      <c r="QIH260" s="6"/>
      <c r="QII260" s="6"/>
      <c r="QIJ260" s="6"/>
      <c r="QIK260" s="6"/>
      <c r="QIL260" s="6"/>
      <c r="QIM260" s="6"/>
      <c r="QIN260" s="6"/>
      <c r="QIO260" s="6"/>
      <c r="QIP260" s="6"/>
      <c r="QIQ260" s="6"/>
      <c r="QIR260" s="6"/>
      <c r="QIS260" s="6"/>
      <c r="QIT260" s="6"/>
      <c r="QIU260" s="6"/>
      <c r="QIV260" s="6"/>
      <c r="QIW260" s="6"/>
      <c r="QIX260" s="6"/>
      <c r="QIY260" s="6"/>
      <c r="QIZ260" s="6"/>
      <c r="QJA260" s="6"/>
      <c r="QJB260" s="6"/>
      <c r="QJC260" s="6"/>
      <c r="QJD260" s="6"/>
      <c r="QJE260" s="6"/>
      <c r="QJF260" s="6"/>
      <c r="QJG260" s="6"/>
      <c r="QJH260" s="6"/>
      <c r="QJI260" s="6"/>
      <c r="QJJ260" s="6"/>
      <c r="QJK260" s="6"/>
      <c r="QJL260" s="6"/>
      <c r="QJM260" s="6"/>
      <c r="QJN260" s="6"/>
      <c r="QJO260" s="6"/>
      <c r="QJP260" s="6"/>
      <c r="QJQ260" s="6"/>
      <c r="QJR260" s="6"/>
      <c r="QJS260" s="6"/>
      <c r="QJT260" s="6"/>
      <c r="QJU260" s="6"/>
      <c r="QJV260" s="6"/>
      <c r="QJW260" s="6"/>
      <c r="QJX260" s="6"/>
      <c r="QJY260" s="6"/>
      <c r="QJZ260" s="6"/>
      <c r="QKA260" s="6"/>
      <c r="QKB260" s="6"/>
      <c r="QKC260" s="6"/>
      <c r="QKD260" s="6"/>
      <c r="QKE260" s="6"/>
      <c r="QKF260" s="6"/>
      <c r="QKG260" s="6"/>
      <c r="QKH260" s="6"/>
      <c r="QKI260" s="6"/>
      <c r="QKJ260" s="6"/>
      <c r="QKK260" s="6"/>
      <c r="QKL260" s="6"/>
      <c r="QKM260" s="6"/>
      <c r="QKN260" s="6"/>
      <c r="QKO260" s="6"/>
      <c r="QKP260" s="6"/>
      <c r="QKQ260" s="6"/>
      <c r="QKR260" s="6"/>
      <c r="QKS260" s="6"/>
      <c r="QKT260" s="6"/>
      <c r="QKU260" s="6"/>
      <c r="QKV260" s="6"/>
      <c r="QKW260" s="6"/>
      <c r="QKX260" s="6"/>
      <c r="QKY260" s="6"/>
      <c r="QKZ260" s="6"/>
      <c r="QLA260" s="6"/>
      <c r="QLB260" s="6"/>
      <c r="QLC260" s="6"/>
      <c r="QLD260" s="6"/>
      <c r="QLE260" s="6"/>
      <c r="QLF260" s="6"/>
      <c r="QLG260" s="6"/>
      <c r="QLH260" s="6"/>
      <c r="QLI260" s="6"/>
      <c r="QLJ260" s="6"/>
      <c r="QLK260" s="6"/>
      <c r="QLL260" s="6"/>
      <c r="QLM260" s="6"/>
      <c r="QLN260" s="6"/>
      <c r="QLO260" s="6"/>
      <c r="QLP260" s="6"/>
      <c r="QLQ260" s="6"/>
      <c r="QLR260" s="6"/>
      <c r="QLS260" s="6"/>
      <c r="QLT260" s="6"/>
      <c r="QLU260" s="6"/>
      <c r="QLV260" s="6"/>
      <c r="QLW260" s="6"/>
      <c r="QLX260" s="6"/>
      <c r="QLY260" s="6"/>
      <c r="QLZ260" s="6"/>
      <c r="QMA260" s="6"/>
      <c r="QMB260" s="6"/>
      <c r="QMC260" s="6"/>
      <c r="QMD260" s="6"/>
      <c r="QME260" s="6"/>
      <c r="QMF260" s="6"/>
      <c r="QMG260" s="6"/>
      <c r="QMH260" s="6"/>
      <c r="QMI260" s="6"/>
      <c r="QMJ260" s="6"/>
      <c r="QMK260" s="6"/>
      <c r="QML260" s="6"/>
      <c r="QMM260" s="6"/>
      <c r="QMN260" s="6"/>
      <c r="QMO260" s="6"/>
      <c r="QMP260" s="6"/>
      <c r="QMQ260" s="6"/>
      <c r="QMR260" s="6"/>
      <c r="QMS260" s="6"/>
      <c r="QMT260" s="6"/>
      <c r="QMU260" s="6"/>
      <c r="QMV260" s="6"/>
      <c r="QMW260" s="6"/>
      <c r="QMX260" s="6"/>
      <c r="QMY260" s="6"/>
      <c r="QMZ260" s="6"/>
      <c r="QNA260" s="6"/>
      <c r="QNB260" s="6"/>
      <c r="QNC260" s="6"/>
      <c r="QND260" s="6"/>
      <c r="QNE260" s="6"/>
      <c r="QNF260" s="6"/>
      <c r="QNG260" s="6"/>
      <c r="QNH260" s="6"/>
      <c r="QNI260" s="6"/>
      <c r="QNJ260" s="6"/>
      <c r="QNK260" s="6"/>
      <c r="QNL260" s="6"/>
      <c r="QNM260" s="6"/>
      <c r="QNN260" s="6"/>
      <c r="QNO260" s="6"/>
      <c r="QNP260" s="6"/>
      <c r="QNQ260" s="6"/>
      <c r="QNR260" s="6"/>
      <c r="QNS260" s="6"/>
      <c r="QNT260" s="6"/>
      <c r="QNU260" s="6"/>
      <c r="QNV260" s="6"/>
      <c r="QNW260" s="6"/>
      <c r="QNX260" s="6"/>
      <c r="QNY260" s="6"/>
      <c r="QNZ260" s="6"/>
      <c r="QOA260" s="6"/>
      <c r="QOB260" s="6"/>
      <c r="QOC260" s="6"/>
      <c r="QOD260" s="6"/>
      <c r="QOE260" s="6"/>
      <c r="QOF260" s="6"/>
      <c r="QOG260" s="6"/>
      <c r="QOH260" s="6"/>
      <c r="QOI260" s="6"/>
      <c r="QOJ260" s="6"/>
      <c r="QOK260" s="6"/>
      <c r="QOL260" s="6"/>
      <c r="QOM260" s="6"/>
      <c r="QON260" s="6"/>
      <c r="QOO260" s="6"/>
      <c r="QOP260" s="6"/>
      <c r="QOQ260" s="6"/>
      <c r="QOR260" s="6"/>
      <c r="QOS260" s="6"/>
      <c r="QOT260" s="6"/>
      <c r="QOU260" s="6"/>
      <c r="QOV260" s="6"/>
      <c r="QOW260" s="6"/>
      <c r="QOX260" s="6"/>
      <c r="QOY260" s="6"/>
      <c r="QOZ260" s="6"/>
      <c r="QPA260" s="6"/>
      <c r="QPB260" s="6"/>
      <c r="QPC260" s="6"/>
      <c r="QPD260" s="6"/>
      <c r="QPE260" s="6"/>
      <c r="QPF260" s="6"/>
      <c r="QPG260" s="6"/>
      <c r="QPH260" s="6"/>
      <c r="QPI260" s="6"/>
      <c r="QPJ260" s="6"/>
      <c r="QPK260" s="6"/>
      <c r="QPL260" s="6"/>
      <c r="QPM260" s="6"/>
      <c r="QPN260" s="6"/>
      <c r="QPO260" s="6"/>
      <c r="QPP260" s="6"/>
      <c r="QPQ260" s="6"/>
      <c r="QPR260" s="6"/>
      <c r="QPS260" s="6"/>
      <c r="QPT260" s="6"/>
      <c r="QPU260" s="6"/>
      <c r="QPV260" s="6"/>
      <c r="QPW260" s="6"/>
      <c r="QPX260" s="6"/>
      <c r="QPY260" s="6"/>
      <c r="QPZ260" s="6"/>
      <c r="QQA260" s="6"/>
      <c r="QQB260" s="6"/>
      <c r="QQC260" s="6"/>
      <c r="QQD260" s="6"/>
      <c r="QQE260" s="6"/>
      <c r="QQF260" s="6"/>
      <c r="QQG260" s="6"/>
      <c r="QQH260" s="6"/>
      <c r="QQI260" s="6"/>
      <c r="QQJ260" s="6"/>
      <c r="QQK260" s="6"/>
      <c r="QQL260" s="6"/>
      <c r="QQM260" s="6"/>
      <c r="QQN260" s="6"/>
      <c r="QQO260" s="6"/>
      <c r="QQP260" s="6"/>
      <c r="QQQ260" s="6"/>
      <c r="QQR260" s="6"/>
      <c r="QQS260" s="6"/>
      <c r="QQT260" s="6"/>
      <c r="QQU260" s="6"/>
      <c r="QQV260" s="6"/>
      <c r="QQW260" s="6"/>
      <c r="QQX260" s="6"/>
      <c r="QQY260" s="6"/>
      <c r="QQZ260" s="6"/>
      <c r="QRA260" s="6"/>
      <c r="QRB260" s="6"/>
      <c r="QRC260" s="6"/>
      <c r="QRD260" s="6"/>
      <c r="QRE260" s="6"/>
      <c r="QRF260" s="6"/>
      <c r="QRG260" s="6"/>
      <c r="QRH260" s="6"/>
      <c r="QRI260" s="6"/>
      <c r="QRJ260" s="6"/>
      <c r="QRK260" s="6"/>
      <c r="QRL260" s="6"/>
      <c r="QRM260" s="6"/>
      <c r="QRN260" s="6"/>
      <c r="QRO260" s="6"/>
      <c r="QRP260" s="6"/>
      <c r="QRQ260" s="6"/>
      <c r="QRR260" s="6"/>
      <c r="QRS260" s="6"/>
      <c r="QRT260" s="6"/>
      <c r="QRU260" s="6"/>
      <c r="QRV260" s="6"/>
      <c r="QRW260" s="6"/>
      <c r="QRX260" s="6"/>
      <c r="QRY260" s="6"/>
      <c r="QRZ260" s="6"/>
      <c r="QSA260" s="6"/>
      <c r="QSB260" s="6"/>
      <c r="QSC260" s="6"/>
      <c r="QSD260" s="6"/>
      <c r="QSE260" s="6"/>
      <c r="QSF260" s="6"/>
      <c r="QSG260" s="6"/>
      <c r="QSH260" s="6"/>
      <c r="QSI260" s="6"/>
      <c r="QSJ260" s="6"/>
      <c r="QSK260" s="6"/>
      <c r="QSL260" s="6"/>
      <c r="QSM260" s="6"/>
      <c r="QSN260" s="6"/>
      <c r="QSO260" s="6"/>
      <c r="QSP260" s="6"/>
      <c r="QSQ260" s="6"/>
      <c r="QSR260" s="6"/>
      <c r="QSS260" s="6"/>
      <c r="QST260" s="6"/>
      <c r="QSU260" s="6"/>
      <c r="QSV260" s="6"/>
      <c r="QSW260" s="6"/>
      <c r="QSX260" s="6"/>
      <c r="QSY260" s="6"/>
      <c r="QSZ260" s="6"/>
      <c r="QTA260" s="6"/>
      <c r="QTB260" s="6"/>
      <c r="QTC260" s="6"/>
      <c r="QTD260" s="6"/>
      <c r="QTE260" s="6"/>
      <c r="QTF260" s="6"/>
      <c r="QTG260" s="6"/>
      <c r="QTH260" s="6"/>
      <c r="QTI260" s="6"/>
      <c r="QTJ260" s="6"/>
      <c r="QTK260" s="6"/>
      <c r="QTL260" s="6"/>
      <c r="QTM260" s="6"/>
      <c r="QTN260" s="6"/>
      <c r="QTO260" s="6"/>
      <c r="QTP260" s="6"/>
      <c r="QTQ260" s="6"/>
      <c r="QTR260" s="6"/>
      <c r="QTS260" s="6"/>
      <c r="QTT260" s="6"/>
      <c r="QTU260" s="6"/>
      <c r="QTV260" s="6"/>
      <c r="QTW260" s="6"/>
      <c r="QTX260" s="6"/>
      <c r="QTY260" s="6"/>
      <c r="QTZ260" s="6"/>
      <c r="QUA260" s="6"/>
      <c r="QUB260" s="6"/>
      <c r="QUC260" s="6"/>
      <c r="QUD260" s="6"/>
      <c r="QUE260" s="6"/>
      <c r="QUF260" s="6"/>
      <c r="QUG260" s="6"/>
      <c r="QUH260" s="6"/>
      <c r="QUI260" s="6"/>
      <c r="QUJ260" s="6"/>
      <c r="QUK260" s="6"/>
      <c r="QUL260" s="6"/>
      <c r="QUM260" s="6"/>
      <c r="QUN260" s="6"/>
      <c r="QUO260" s="6"/>
      <c r="QUP260" s="6"/>
      <c r="QUQ260" s="6"/>
      <c r="QUR260" s="6"/>
      <c r="QUS260" s="6"/>
      <c r="QUT260" s="6"/>
      <c r="QUU260" s="6"/>
      <c r="QUV260" s="6"/>
      <c r="QUW260" s="6"/>
      <c r="QUX260" s="6"/>
      <c r="QUY260" s="6"/>
      <c r="QUZ260" s="6"/>
      <c r="QVA260" s="6"/>
      <c r="QVB260" s="6"/>
      <c r="QVC260" s="6"/>
      <c r="QVD260" s="6"/>
      <c r="QVE260" s="6"/>
      <c r="QVF260" s="6"/>
      <c r="QVG260" s="6"/>
      <c r="QVH260" s="6"/>
      <c r="QVI260" s="6"/>
      <c r="QVJ260" s="6"/>
      <c r="QVK260" s="6"/>
      <c r="QVL260" s="6"/>
      <c r="QVM260" s="6"/>
      <c r="QVN260" s="6"/>
      <c r="QVO260" s="6"/>
      <c r="QVP260" s="6"/>
      <c r="QVQ260" s="6"/>
      <c r="QVR260" s="6"/>
      <c r="QVS260" s="6"/>
      <c r="QVT260" s="6"/>
      <c r="QVU260" s="6"/>
      <c r="QVV260" s="6"/>
      <c r="QVW260" s="6"/>
      <c r="QVX260" s="6"/>
      <c r="QVY260" s="6"/>
      <c r="QVZ260" s="6"/>
      <c r="QWA260" s="6"/>
      <c r="QWB260" s="6"/>
      <c r="QWC260" s="6"/>
      <c r="QWD260" s="6"/>
      <c r="QWE260" s="6"/>
      <c r="QWF260" s="6"/>
      <c r="QWG260" s="6"/>
      <c r="QWH260" s="6"/>
      <c r="QWI260" s="6"/>
      <c r="QWJ260" s="6"/>
      <c r="QWK260" s="6"/>
      <c r="QWL260" s="6"/>
      <c r="QWM260" s="6"/>
      <c r="QWN260" s="6"/>
      <c r="QWO260" s="6"/>
      <c r="QWP260" s="6"/>
      <c r="QWQ260" s="6"/>
      <c r="QWR260" s="6"/>
      <c r="QWS260" s="6"/>
      <c r="QWT260" s="6"/>
      <c r="QWU260" s="6"/>
      <c r="QWV260" s="6"/>
      <c r="QWW260" s="6"/>
      <c r="QWX260" s="6"/>
      <c r="QWY260" s="6"/>
      <c r="QWZ260" s="6"/>
      <c r="QXA260" s="6"/>
      <c r="QXB260" s="6"/>
      <c r="QXC260" s="6"/>
      <c r="QXD260" s="6"/>
      <c r="QXE260" s="6"/>
      <c r="QXF260" s="6"/>
      <c r="QXG260" s="6"/>
      <c r="QXH260" s="6"/>
      <c r="QXI260" s="6"/>
      <c r="QXJ260" s="6"/>
      <c r="QXK260" s="6"/>
      <c r="QXL260" s="6"/>
      <c r="QXM260" s="6"/>
      <c r="QXN260" s="6"/>
      <c r="QXO260" s="6"/>
      <c r="QXP260" s="6"/>
      <c r="QXQ260" s="6"/>
      <c r="QXR260" s="6"/>
      <c r="QXS260" s="6"/>
      <c r="QXT260" s="6"/>
      <c r="QXU260" s="6"/>
      <c r="QXV260" s="6"/>
      <c r="QXW260" s="6"/>
      <c r="QXX260" s="6"/>
      <c r="QXY260" s="6"/>
      <c r="QXZ260" s="6"/>
      <c r="QYA260" s="6"/>
      <c r="QYB260" s="6"/>
      <c r="QYC260" s="6"/>
      <c r="QYD260" s="6"/>
      <c r="QYE260" s="6"/>
      <c r="QYF260" s="6"/>
      <c r="QYG260" s="6"/>
      <c r="QYH260" s="6"/>
      <c r="QYI260" s="6"/>
      <c r="QYJ260" s="6"/>
      <c r="QYK260" s="6"/>
      <c r="QYL260" s="6"/>
      <c r="QYM260" s="6"/>
      <c r="QYN260" s="6"/>
      <c r="QYO260" s="6"/>
      <c r="QYP260" s="6"/>
      <c r="QYQ260" s="6"/>
      <c r="QYR260" s="6"/>
      <c r="QYS260" s="6"/>
      <c r="QYT260" s="6"/>
      <c r="QYU260" s="6"/>
      <c r="QYV260" s="6"/>
      <c r="QYW260" s="6"/>
      <c r="QYX260" s="6"/>
      <c r="QYY260" s="6"/>
      <c r="QYZ260" s="6"/>
      <c r="QZA260" s="6"/>
      <c r="QZB260" s="6"/>
      <c r="QZC260" s="6"/>
      <c r="QZD260" s="6"/>
      <c r="QZE260" s="6"/>
      <c r="QZF260" s="6"/>
      <c r="QZG260" s="6"/>
      <c r="QZH260" s="6"/>
      <c r="QZI260" s="6"/>
      <c r="QZJ260" s="6"/>
      <c r="QZK260" s="6"/>
      <c r="QZL260" s="6"/>
      <c r="QZM260" s="6"/>
      <c r="QZN260" s="6"/>
      <c r="QZO260" s="6"/>
      <c r="QZP260" s="6"/>
      <c r="QZQ260" s="6"/>
      <c r="QZR260" s="6"/>
      <c r="QZS260" s="6"/>
      <c r="QZT260" s="6"/>
      <c r="QZU260" s="6"/>
      <c r="QZV260" s="6"/>
      <c r="QZW260" s="6"/>
      <c r="QZX260" s="6"/>
      <c r="QZY260" s="6"/>
      <c r="QZZ260" s="6"/>
      <c r="RAA260" s="6"/>
      <c r="RAB260" s="6"/>
      <c r="RAC260" s="6"/>
      <c r="RAD260" s="6"/>
      <c r="RAE260" s="6"/>
      <c r="RAF260" s="6"/>
      <c r="RAG260" s="6"/>
      <c r="RAH260" s="6"/>
      <c r="RAI260" s="6"/>
      <c r="RAJ260" s="6"/>
      <c r="RAK260" s="6"/>
      <c r="RAL260" s="6"/>
      <c r="RAM260" s="6"/>
      <c r="RAN260" s="6"/>
      <c r="RAO260" s="6"/>
      <c r="RAP260" s="6"/>
      <c r="RAQ260" s="6"/>
      <c r="RAR260" s="6"/>
      <c r="RAS260" s="6"/>
      <c r="RAT260" s="6"/>
      <c r="RAU260" s="6"/>
      <c r="RAV260" s="6"/>
      <c r="RAW260" s="6"/>
      <c r="RAX260" s="6"/>
      <c r="RAY260" s="6"/>
      <c r="RAZ260" s="6"/>
      <c r="RBA260" s="6"/>
      <c r="RBB260" s="6"/>
      <c r="RBC260" s="6"/>
      <c r="RBD260" s="6"/>
      <c r="RBE260" s="6"/>
      <c r="RBF260" s="6"/>
      <c r="RBG260" s="6"/>
      <c r="RBH260" s="6"/>
      <c r="RBI260" s="6"/>
      <c r="RBJ260" s="6"/>
      <c r="RBK260" s="6"/>
      <c r="RBL260" s="6"/>
      <c r="RBM260" s="6"/>
      <c r="RBN260" s="6"/>
      <c r="RBO260" s="6"/>
      <c r="RBP260" s="6"/>
      <c r="RBQ260" s="6"/>
      <c r="RBR260" s="6"/>
      <c r="RBS260" s="6"/>
      <c r="RBT260" s="6"/>
      <c r="RBU260" s="6"/>
      <c r="RBV260" s="6"/>
      <c r="RBW260" s="6"/>
      <c r="RBX260" s="6"/>
      <c r="RBY260" s="6"/>
      <c r="RBZ260" s="6"/>
      <c r="RCA260" s="6"/>
      <c r="RCB260" s="6"/>
      <c r="RCC260" s="6"/>
      <c r="RCD260" s="6"/>
      <c r="RCE260" s="6"/>
      <c r="RCF260" s="6"/>
      <c r="RCG260" s="6"/>
      <c r="RCH260" s="6"/>
      <c r="RCI260" s="6"/>
      <c r="RCJ260" s="6"/>
      <c r="RCK260" s="6"/>
      <c r="RCL260" s="6"/>
      <c r="RCM260" s="6"/>
      <c r="RCN260" s="6"/>
      <c r="RCO260" s="6"/>
      <c r="RCP260" s="6"/>
      <c r="RCQ260" s="6"/>
      <c r="RCR260" s="6"/>
      <c r="RCS260" s="6"/>
      <c r="RCT260" s="6"/>
      <c r="RCU260" s="6"/>
      <c r="RCV260" s="6"/>
      <c r="RCW260" s="6"/>
      <c r="RCX260" s="6"/>
      <c r="RCY260" s="6"/>
      <c r="RCZ260" s="6"/>
      <c r="RDA260" s="6"/>
      <c r="RDB260" s="6"/>
      <c r="RDC260" s="6"/>
      <c r="RDD260" s="6"/>
      <c r="RDE260" s="6"/>
      <c r="RDF260" s="6"/>
      <c r="RDG260" s="6"/>
      <c r="RDH260" s="6"/>
      <c r="RDI260" s="6"/>
      <c r="RDJ260" s="6"/>
      <c r="RDK260" s="6"/>
      <c r="RDL260" s="6"/>
      <c r="RDM260" s="6"/>
      <c r="RDN260" s="6"/>
      <c r="RDO260" s="6"/>
      <c r="RDP260" s="6"/>
      <c r="RDQ260" s="6"/>
      <c r="RDR260" s="6"/>
      <c r="RDS260" s="6"/>
      <c r="RDT260" s="6"/>
      <c r="RDU260" s="6"/>
      <c r="RDV260" s="6"/>
      <c r="RDW260" s="6"/>
      <c r="RDX260" s="6"/>
      <c r="RDY260" s="6"/>
      <c r="RDZ260" s="6"/>
      <c r="REA260" s="6"/>
      <c r="REB260" s="6"/>
      <c r="REC260" s="6"/>
      <c r="RED260" s="6"/>
      <c r="REE260" s="6"/>
      <c r="REF260" s="6"/>
      <c r="REG260" s="6"/>
      <c r="REH260" s="6"/>
      <c r="REI260" s="6"/>
      <c r="REJ260" s="6"/>
      <c r="REK260" s="6"/>
      <c r="REL260" s="6"/>
      <c r="REM260" s="6"/>
      <c r="REN260" s="6"/>
      <c r="REO260" s="6"/>
      <c r="REP260" s="6"/>
      <c r="REQ260" s="6"/>
      <c r="RER260" s="6"/>
      <c r="RES260" s="6"/>
      <c r="RET260" s="6"/>
      <c r="REU260" s="6"/>
      <c r="REV260" s="6"/>
      <c r="REW260" s="6"/>
      <c r="REX260" s="6"/>
      <c r="REY260" s="6"/>
      <c r="REZ260" s="6"/>
      <c r="RFA260" s="6"/>
      <c r="RFB260" s="6"/>
      <c r="RFC260" s="6"/>
      <c r="RFD260" s="6"/>
      <c r="RFE260" s="6"/>
      <c r="RFF260" s="6"/>
      <c r="RFG260" s="6"/>
      <c r="RFH260" s="6"/>
      <c r="RFI260" s="6"/>
      <c r="RFJ260" s="6"/>
      <c r="RFK260" s="6"/>
      <c r="RFL260" s="6"/>
      <c r="RFM260" s="6"/>
      <c r="RFN260" s="6"/>
      <c r="RFO260" s="6"/>
      <c r="RFP260" s="6"/>
      <c r="RFQ260" s="6"/>
      <c r="RFR260" s="6"/>
      <c r="RFS260" s="6"/>
      <c r="RFT260" s="6"/>
      <c r="RFU260" s="6"/>
      <c r="RFV260" s="6"/>
      <c r="RFW260" s="6"/>
      <c r="RFX260" s="6"/>
      <c r="RFY260" s="6"/>
      <c r="RFZ260" s="6"/>
      <c r="RGA260" s="6"/>
      <c r="RGB260" s="6"/>
      <c r="RGC260" s="6"/>
      <c r="RGD260" s="6"/>
      <c r="RGE260" s="6"/>
      <c r="RGF260" s="6"/>
      <c r="RGG260" s="6"/>
      <c r="RGH260" s="6"/>
      <c r="RGI260" s="6"/>
      <c r="RGJ260" s="6"/>
      <c r="RGK260" s="6"/>
      <c r="RGL260" s="6"/>
      <c r="RGM260" s="6"/>
      <c r="RGN260" s="6"/>
      <c r="RGO260" s="6"/>
      <c r="RGP260" s="6"/>
      <c r="RGQ260" s="6"/>
      <c r="RGR260" s="6"/>
      <c r="RGS260" s="6"/>
      <c r="RGT260" s="6"/>
      <c r="RGU260" s="6"/>
      <c r="RGV260" s="6"/>
      <c r="RGW260" s="6"/>
      <c r="RGX260" s="6"/>
      <c r="RGY260" s="6"/>
      <c r="RGZ260" s="6"/>
      <c r="RHA260" s="6"/>
      <c r="RHB260" s="6"/>
      <c r="RHC260" s="6"/>
      <c r="RHD260" s="6"/>
      <c r="RHE260" s="6"/>
      <c r="RHF260" s="6"/>
      <c r="RHG260" s="6"/>
      <c r="RHH260" s="6"/>
      <c r="RHI260" s="6"/>
      <c r="RHJ260" s="6"/>
      <c r="RHK260" s="6"/>
      <c r="RHL260" s="6"/>
      <c r="RHM260" s="6"/>
      <c r="RHN260" s="6"/>
      <c r="RHO260" s="6"/>
      <c r="RHP260" s="6"/>
      <c r="RHQ260" s="6"/>
      <c r="RHR260" s="6"/>
      <c r="RHS260" s="6"/>
      <c r="RHT260" s="6"/>
      <c r="RHU260" s="6"/>
      <c r="RHV260" s="6"/>
      <c r="RHW260" s="6"/>
      <c r="RHX260" s="6"/>
      <c r="RHY260" s="6"/>
      <c r="RHZ260" s="6"/>
      <c r="RIA260" s="6"/>
      <c r="RIB260" s="6"/>
      <c r="RIC260" s="6"/>
      <c r="RID260" s="6"/>
      <c r="RIE260" s="6"/>
      <c r="RIF260" s="6"/>
      <c r="RIG260" s="6"/>
      <c r="RIH260" s="6"/>
      <c r="RII260" s="6"/>
      <c r="RIJ260" s="6"/>
      <c r="RIK260" s="6"/>
      <c r="RIL260" s="6"/>
      <c r="RIM260" s="6"/>
      <c r="RIN260" s="6"/>
      <c r="RIO260" s="6"/>
      <c r="RIP260" s="6"/>
      <c r="RIQ260" s="6"/>
      <c r="RIR260" s="6"/>
      <c r="RIS260" s="6"/>
      <c r="RIT260" s="6"/>
      <c r="RIU260" s="6"/>
      <c r="RIV260" s="6"/>
      <c r="RIW260" s="6"/>
      <c r="RIX260" s="6"/>
      <c r="RIY260" s="6"/>
      <c r="RIZ260" s="6"/>
      <c r="RJA260" s="6"/>
      <c r="RJB260" s="6"/>
      <c r="RJC260" s="6"/>
      <c r="RJD260" s="6"/>
      <c r="RJE260" s="6"/>
      <c r="RJF260" s="6"/>
      <c r="RJG260" s="6"/>
      <c r="RJH260" s="6"/>
      <c r="RJI260" s="6"/>
      <c r="RJJ260" s="6"/>
      <c r="RJK260" s="6"/>
      <c r="RJL260" s="6"/>
      <c r="RJM260" s="6"/>
      <c r="RJN260" s="6"/>
      <c r="RJO260" s="6"/>
      <c r="RJP260" s="6"/>
      <c r="RJQ260" s="6"/>
      <c r="RJR260" s="6"/>
      <c r="RJS260" s="6"/>
      <c r="RJT260" s="6"/>
      <c r="RJU260" s="6"/>
      <c r="RJV260" s="6"/>
      <c r="RJW260" s="6"/>
      <c r="RJX260" s="6"/>
      <c r="RJY260" s="6"/>
      <c r="RJZ260" s="6"/>
      <c r="RKA260" s="6"/>
      <c r="RKB260" s="6"/>
      <c r="RKC260" s="6"/>
      <c r="RKD260" s="6"/>
      <c r="RKE260" s="6"/>
      <c r="RKF260" s="6"/>
      <c r="RKG260" s="6"/>
      <c r="RKH260" s="6"/>
      <c r="RKI260" s="6"/>
      <c r="RKJ260" s="6"/>
      <c r="RKK260" s="6"/>
      <c r="RKL260" s="6"/>
      <c r="RKM260" s="6"/>
      <c r="RKN260" s="6"/>
      <c r="RKO260" s="6"/>
      <c r="RKP260" s="6"/>
      <c r="RKQ260" s="6"/>
      <c r="RKR260" s="6"/>
      <c r="RKS260" s="6"/>
      <c r="RKT260" s="6"/>
      <c r="RKU260" s="6"/>
      <c r="RKV260" s="6"/>
      <c r="RKW260" s="6"/>
      <c r="RKX260" s="6"/>
      <c r="RKY260" s="6"/>
      <c r="RKZ260" s="6"/>
      <c r="RLA260" s="6"/>
      <c r="RLB260" s="6"/>
      <c r="RLC260" s="6"/>
      <c r="RLD260" s="6"/>
      <c r="RLE260" s="6"/>
      <c r="RLF260" s="6"/>
      <c r="RLG260" s="6"/>
      <c r="RLH260" s="6"/>
      <c r="RLI260" s="6"/>
      <c r="RLJ260" s="6"/>
      <c r="RLK260" s="6"/>
      <c r="RLL260" s="6"/>
      <c r="RLM260" s="6"/>
      <c r="RLN260" s="6"/>
      <c r="RLO260" s="6"/>
      <c r="RLP260" s="6"/>
      <c r="RLQ260" s="6"/>
      <c r="RLR260" s="6"/>
      <c r="RLS260" s="6"/>
      <c r="RLT260" s="6"/>
      <c r="RLU260" s="6"/>
      <c r="RLV260" s="6"/>
      <c r="RLW260" s="6"/>
      <c r="RLX260" s="6"/>
      <c r="RLY260" s="6"/>
      <c r="RLZ260" s="6"/>
      <c r="RMA260" s="6"/>
      <c r="RMB260" s="6"/>
      <c r="RMC260" s="6"/>
      <c r="RMD260" s="6"/>
      <c r="RME260" s="6"/>
      <c r="RMF260" s="6"/>
      <c r="RMG260" s="6"/>
      <c r="RMH260" s="6"/>
      <c r="RMI260" s="6"/>
      <c r="RMJ260" s="6"/>
      <c r="RMK260" s="6"/>
      <c r="RML260" s="6"/>
      <c r="RMM260" s="6"/>
      <c r="RMN260" s="6"/>
      <c r="RMO260" s="6"/>
      <c r="RMP260" s="6"/>
      <c r="RMQ260" s="6"/>
      <c r="RMR260" s="6"/>
      <c r="RMS260" s="6"/>
      <c r="RMT260" s="6"/>
      <c r="RMU260" s="6"/>
      <c r="RMV260" s="6"/>
      <c r="RMW260" s="6"/>
      <c r="RMX260" s="6"/>
      <c r="RMY260" s="6"/>
      <c r="RMZ260" s="6"/>
      <c r="RNA260" s="6"/>
      <c r="RNB260" s="6"/>
      <c r="RNC260" s="6"/>
      <c r="RND260" s="6"/>
      <c r="RNE260" s="6"/>
      <c r="RNF260" s="6"/>
      <c r="RNG260" s="6"/>
      <c r="RNH260" s="6"/>
      <c r="RNI260" s="6"/>
      <c r="RNJ260" s="6"/>
      <c r="RNK260" s="6"/>
      <c r="RNL260" s="6"/>
      <c r="RNM260" s="6"/>
      <c r="RNN260" s="6"/>
      <c r="RNO260" s="6"/>
      <c r="RNP260" s="6"/>
      <c r="RNQ260" s="6"/>
      <c r="RNR260" s="6"/>
      <c r="RNS260" s="6"/>
      <c r="RNT260" s="6"/>
      <c r="RNU260" s="6"/>
      <c r="RNV260" s="6"/>
      <c r="RNW260" s="6"/>
      <c r="RNX260" s="6"/>
      <c r="RNY260" s="6"/>
      <c r="RNZ260" s="6"/>
      <c r="ROA260" s="6"/>
      <c r="ROB260" s="6"/>
      <c r="ROC260" s="6"/>
      <c r="ROD260" s="6"/>
      <c r="ROE260" s="6"/>
      <c r="ROF260" s="6"/>
      <c r="ROG260" s="6"/>
      <c r="ROH260" s="6"/>
      <c r="ROI260" s="6"/>
      <c r="ROJ260" s="6"/>
      <c r="ROK260" s="6"/>
      <c r="ROL260" s="6"/>
      <c r="ROM260" s="6"/>
      <c r="RON260" s="6"/>
      <c r="ROO260" s="6"/>
      <c r="ROP260" s="6"/>
      <c r="ROQ260" s="6"/>
      <c r="ROR260" s="6"/>
      <c r="ROS260" s="6"/>
      <c r="ROT260" s="6"/>
      <c r="ROU260" s="6"/>
      <c r="ROV260" s="6"/>
      <c r="ROW260" s="6"/>
      <c r="ROX260" s="6"/>
      <c r="ROY260" s="6"/>
      <c r="ROZ260" s="6"/>
      <c r="RPA260" s="6"/>
      <c r="RPB260" s="6"/>
      <c r="RPC260" s="6"/>
      <c r="RPD260" s="6"/>
      <c r="RPE260" s="6"/>
      <c r="RPF260" s="6"/>
      <c r="RPG260" s="6"/>
      <c r="RPH260" s="6"/>
      <c r="RPI260" s="6"/>
      <c r="RPJ260" s="6"/>
      <c r="RPK260" s="6"/>
      <c r="RPL260" s="6"/>
      <c r="RPM260" s="6"/>
      <c r="RPN260" s="6"/>
      <c r="RPO260" s="6"/>
      <c r="RPP260" s="6"/>
      <c r="RPQ260" s="6"/>
      <c r="RPR260" s="6"/>
      <c r="RPS260" s="6"/>
      <c r="RPT260" s="6"/>
      <c r="RPU260" s="6"/>
      <c r="RPV260" s="6"/>
      <c r="RPW260" s="6"/>
      <c r="RPX260" s="6"/>
      <c r="RPY260" s="6"/>
      <c r="RPZ260" s="6"/>
      <c r="RQA260" s="6"/>
      <c r="RQB260" s="6"/>
      <c r="RQC260" s="6"/>
      <c r="RQD260" s="6"/>
      <c r="RQE260" s="6"/>
      <c r="RQF260" s="6"/>
      <c r="RQG260" s="6"/>
      <c r="RQH260" s="6"/>
      <c r="RQI260" s="6"/>
      <c r="RQJ260" s="6"/>
      <c r="RQK260" s="6"/>
      <c r="RQL260" s="6"/>
      <c r="RQM260" s="6"/>
      <c r="RQN260" s="6"/>
      <c r="RQO260" s="6"/>
      <c r="RQP260" s="6"/>
      <c r="RQQ260" s="6"/>
      <c r="RQR260" s="6"/>
      <c r="RQS260" s="6"/>
      <c r="RQT260" s="6"/>
      <c r="RQU260" s="6"/>
      <c r="RQV260" s="6"/>
      <c r="RQW260" s="6"/>
      <c r="RQX260" s="6"/>
      <c r="RQY260" s="6"/>
      <c r="RQZ260" s="6"/>
      <c r="RRA260" s="6"/>
      <c r="RRB260" s="6"/>
      <c r="RRC260" s="6"/>
      <c r="RRD260" s="6"/>
      <c r="RRE260" s="6"/>
      <c r="RRF260" s="6"/>
      <c r="RRG260" s="6"/>
      <c r="RRH260" s="6"/>
      <c r="RRI260" s="6"/>
      <c r="RRJ260" s="6"/>
      <c r="RRK260" s="6"/>
      <c r="RRL260" s="6"/>
      <c r="RRM260" s="6"/>
      <c r="RRN260" s="6"/>
      <c r="RRO260" s="6"/>
      <c r="RRP260" s="6"/>
      <c r="RRQ260" s="6"/>
      <c r="RRR260" s="6"/>
      <c r="RRS260" s="6"/>
      <c r="RRT260" s="6"/>
      <c r="RRU260" s="6"/>
      <c r="RRV260" s="6"/>
      <c r="RRW260" s="6"/>
      <c r="RRX260" s="6"/>
      <c r="RRY260" s="6"/>
      <c r="RRZ260" s="6"/>
      <c r="RSA260" s="6"/>
      <c r="RSB260" s="6"/>
      <c r="RSC260" s="6"/>
      <c r="RSD260" s="6"/>
      <c r="RSE260" s="6"/>
      <c r="RSF260" s="6"/>
      <c r="RSG260" s="6"/>
      <c r="RSH260" s="6"/>
      <c r="RSI260" s="6"/>
      <c r="RSJ260" s="6"/>
      <c r="RSK260" s="6"/>
      <c r="RSL260" s="6"/>
      <c r="RSM260" s="6"/>
      <c r="RSN260" s="6"/>
      <c r="RSO260" s="6"/>
      <c r="RSP260" s="6"/>
      <c r="RSQ260" s="6"/>
      <c r="RSR260" s="6"/>
      <c r="RSS260" s="6"/>
      <c r="RST260" s="6"/>
      <c r="RSU260" s="6"/>
      <c r="RSV260" s="6"/>
      <c r="RSW260" s="6"/>
      <c r="RSX260" s="6"/>
      <c r="RSY260" s="6"/>
      <c r="RSZ260" s="6"/>
      <c r="RTA260" s="6"/>
      <c r="RTB260" s="6"/>
      <c r="RTC260" s="6"/>
      <c r="RTD260" s="6"/>
      <c r="RTE260" s="6"/>
      <c r="RTF260" s="6"/>
      <c r="RTG260" s="6"/>
      <c r="RTH260" s="6"/>
      <c r="RTI260" s="6"/>
      <c r="RTJ260" s="6"/>
      <c r="RTK260" s="6"/>
      <c r="RTL260" s="6"/>
      <c r="RTM260" s="6"/>
      <c r="RTN260" s="6"/>
      <c r="RTO260" s="6"/>
      <c r="RTP260" s="6"/>
      <c r="RTQ260" s="6"/>
      <c r="RTR260" s="6"/>
      <c r="RTS260" s="6"/>
      <c r="RTT260" s="6"/>
      <c r="RTU260" s="6"/>
      <c r="RTV260" s="6"/>
      <c r="RTW260" s="6"/>
      <c r="RTX260" s="6"/>
      <c r="RTY260" s="6"/>
      <c r="RTZ260" s="6"/>
      <c r="RUA260" s="6"/>
      <c r="RUB260" s="6"/>
      <c r="RUC260" s="6"/>
      <c r="RUD260" s="6"/>
      <c r="RUE260" s="6"/>
      <c r="RUF260" s="6"/>
      <c r="RUG260" s="6"/>
      <c r="RUH260" s="6"/>
      <c r="RUI260" s="6"/>
      <c r="RUJ260" s="6"/>
      <c r="RUK260" s="6"/>
      <c r="RUL260" s="6"/>
      <c r="RUM260" s="6"/>
      <c r="RUN260" s="6"/>
      <c r="RUO260" s="6"/>
      <c r="RUP260" s="6"/>
      <c r="RUQ260" s="6"/>
      <c r="RUR260" s="6"/>
      <c r="RUS260" s="6"/>
      <c r="RUT260" s="6"/>
      <c r="RUU260" s="6"/>
      <c r="RUV260" s="6"/>
      <c r="RUW260" s="6"/>
      <c r="RUX260" s="6"/>
      <c r="RUY260" s="6"/>
      <c r="RUZ260" s="6"/>
      <c r="RVA260" s="6"/>
      <c r="RVB260" s="6"/>
      <c r="RVC260" s="6"/>
      <c r="RVD260" s="6"/>
      <c r="RVE260" s="6"/>
      <c r="RVF260" s="6"/>
      <c r="RVG260" s="6"/>
      <c r="RVH260" s="6"/>
      <c r="RVI260" s="6"/>
      <c r="RVJ260" s="6"/>
      <c r="RVK260" s="6"/>
      <c r="RVL260" s="6"/>
      <c r="RVM260" s="6"/>
      <c r="RVN260" s="6"/>
      <c r="RVO260" s="6"/>
      <c r="RVP260" s="6"/>
      <c r="RVQ260" s="6"/>
      <c r="RVR260" s="6"/>
      <c r="RVS260" s="6"/>
      <c r="RVT260" s="6"/>
      <c r="RVU260" s="6"/>
      <c r="RVV260" s="6"/>
      <c r="RVW260" s="6"/>
      <c r="RVX260" s="6"/>
      <c r="RVY260" s="6"/>
      <c r="RVZ260" s="6"/>
      <c r="RWA260" s="6"/>
      <c r="RWB260" s="6"/>
      <c r="RWC260" s="6"/>
      <c r="RWD260" s="6"/>
      <c r="RWE260" s="6"/>
      <c r="RWF260" s="6"/>
      <c r="RWG260" s="6"/>
      <c r="RWH260" s="6"/>
      <c r="RWI260" s="6"/>
      <c r="RWJ260" s="6"/>
      <c r="RWK260" s="6"/>
      <c r="RWL260" s="6"/>
      <c r="RWM260" s="6"/>
      <c r="RWN260" s="6"/>
      <c r="RWO260" s="6"/>
      <c r="RWP260" s="6"/>
      <c r="RWQ260" s="6"/>
      <c r="RWR260" s="6"/>
      <c r="RWS260" s="6"/>
      <c r="RWT260" s="6"/>
      <c r="RWU260" s="6"/>
      <c r="RWV260" s="6"/>
      <c r="RWW260" s="6"/>
      <c r="RWX260" s="6"/>
      <c r="RWY260" s="6"/>
      <c r="RWZ260" s="6"/>
      <c r="RXA260" s="6"/>
      <c r="RXB260" s="6"/>
      <c r="RXC260" s="6"/>
      <c r="RXD260" s="6"/>
      <c r="RXE260" s="6"/>
      <c r="RXF260" s="6"/>
      <c r="RXG260" s="6"/>
      <c r="RXH260" s="6"/>
      <c r="RXI260" s="6"/>
      <c r="RXJ260" s="6"/>
      <c r="RXK260" s="6"/>
      <c r="RXL260" s="6"/>
      <c r="RXM260" s="6"/>
      <c r="RXN260" s="6"/>
      <c r="RXO260" s="6"/>
      <c r="RXP260" s="6"/>
      <c r="RXQ260" s="6"/>
      <c r="RXR260" s="6"/>
      <c r="RXS260" s="6"/>
      <c r="RXT260" s="6"/>
      <c r="RXU260" s="6"/>
      <c r="RXV260" s="6"/>
      <c r="RXW260" s="6"/>
      <c r="RXX260" s="6"/>
      <c r="RXY260" s="6"/>
      <c r="RXZ260" s="6"/>
      <c r="RYA260" s="6"/>
      <c r="RYB260" s="6"/>
      <c r="RYC260" s="6"/>
      <c r="RYD260" s="6"/>
      <c r="RYE260" s="6"/>
      <c r="RYF260" s="6"/>
      <c r="RYG260" s="6"/>
      <c r="RYH260" s="6"/>
      <c r="RYI260" s="6"/>
      <c r="RYJ260" s="6"/>
      <c r="RYK260" s="6"/>
      <c r="RYL260" s="6"/>
      <c r="RYM260" s="6"/>
      <c r="RYN260" s="6"/>
      <c r="RYO260" s="6"/>
      <c r="RYP260" s="6"/>
      <c r="RYQ260" s="6"/>
      <c r="RYR260" s="6"/>
      <c r="RYS260" s="6"/>
      <c r="RYT260" s="6"/>
      <c r="RYU260" s="6"/>
      <c r="RYV260" s="6"/>
      <c r="RYW260" s="6"/>
      <c r="RYX260" s="6"/>
      <c r="RYY260" s="6"/>
      <c r="RYZ260" s="6"/>
      <c r="RZA260" s="6"/>
      <c r="RZB260" s="6"/>
      <c r="RZC260" s="6"/>
      <c r="RZD260" s="6"/>
      <c r="RZE260" s="6"/>
      <c r="RZF260" s="6"/>
      <c r="RZG260" s="6"/>
      <c r="RZH260" s="6"/>
      <c r="RZI260" s="6"/>
      <c r="RZJ260" s="6"/>
      <c r="RZK260" s="6"/>
      <c r="RZL260" s="6"/>
      <c r="RZM260" s="6"/>
      <c r="RZN260" s="6"/>
      <c r="RZO260" s="6"/>
      <c r="RZP260" s="6"/>
      <c r="RZQ260" s="6"/>
      <c r="RZR260" s="6"/>
      <c r="RZS260" s="6"/>
      <c r="RZT260" s="6"/>
      <c r="RZU260" s="6"/>
      <c r="RZV260" s="6"/>
      <c r="RZW260" s="6"/>
      <c r="RZX260" s="6"/>
      <c r="RZY260" s="6"/>
      <c r="RZZ260" s="6"/>
      <c r="SAA260" s="6"/>
      <c r="SAB260" s="6"/>
      <c r="SAC260" s="6"/>
      <c r="SAD260" s="6"/>
      <c r="SAE260" s="6"/>
      <c r="SAF260" s="6"/>
      <c r="SAG260" s="6"/>
      <c r="SAH260" s="6"/>
      <c r="SAI260" s="6"/>
      <c r="SAJ260" s="6"/>
      <c r="SAK260" s="6"/>
      <c r="SAL260" s="6"/>
      <c r="SAM260" s="6"/>
      <c r="SAN260" s="6"/>
      <c r="SAO260" s="6"/>
      <c r="SAP260" s="6"/>
      <c r="SAQ260" s="6"/>
      <c r="SAR260" s="6"/>
      <c r="SAS260" s="6"/>
      <c r="SAT260" s="6"/>
      <c r="SAU260" s="6"/>
      <c r="SAV260" s="6"/>
      <c r="SAW260" s="6"/>
      <c r="SAX260" s="6"/>
      <c r="SAY260" s="6"/>
      <c r="SAZ260" s="6"/>
      <c r="SBA260" s="6"/>
      <c r="SBB260" s="6"/>
      <c r="SBC260" s="6"/>
      <c r="SBD260" s="6"/>
      <c r="SBE260" s="6"/>
      <c r="SBF260" s="6"/>
      <c r="SBG260" s="6"/>
      <c r="SBH260" s="6"/>
      <c r="SBI260" s="6"/>
      <c r="SBJ260" s="6"/>
      <c r="SBK260" s="6"/>
      <c r="SBL260" s="6"/>
      <c r="SBM260" s="6"/>
      <c r="SBN260" s="6"/>
      <c r="SBO260" s="6"/>
      <c r="SBP260" s="6"/>
      <c r="SBQ260" s="6"/>
      <c r="SBR260" s="6"/>
      <c r="SBS260" s="6"/>
      <c r="SBT260" s="6"/>
      <c r="SBU260" s="6"/>
      <c r="SBV260" s="6"/>
      <c r="SBW260" s="6"/>
      <c r="SBX260" s="6"/>
      <c r="SBY260" s="6"/>
      <c r="SBZ260" s="6"/>
      <c r="SCA260" s="6"/>
      <c r="SCB260" s="6"/>
      <c r="SCC260" s="6"/>
      <c r="SCD260" s="6"/>
      <c r="SCE260" s="6"/>
      <c r="SCF260" s="6"/>
      <c r="SCG260" s="6"/>
      <c r="SCH260" s="6"/>
      <c r="SCI260" s="6"/>
      <c r="SCJ260" s="6"/>
      <c r="SCK260" s="6"/>
      <c r="SCL260" s="6"/>
      <c r="SCM260" s="6"/>
      <c r="SCN260" s="6"/>
      <c r="SCO260" s="6"/>
      <c r="SCP260" s="6"/>
      <c r="SCQ260" s="6"/>
      <c r="SCR260" s="6"/>
      <c r="SCS260" s="6"/>
      <c r="SCT260" s="6"/>
      <c r="SCU260" s="6"/>
      <c r="SCV260" s="6"/>
      <c r="SCW260" s="6"/>
      <c r="SCX260" s="6"/>
      <c r="SCY260" s="6"/>
      <c r="SCZ260" s="6"/>
      <c r="SDA260" s="6"/>
      <c r="SDB260" s="6"/>
      <c r="SDC260" s="6"/>
      <c r="SDD260" s="6"/>
      <c r="SDE260" s="6"/>
      <c r="SDF260" s="6"/>
      <c r="SDG260" s="6"/>
      <c r="SDH260" s="6"/>
      <c r="SDI260" s="6"/>
      <c r="SDJ260" s="6"/>
      <c r="SDK260" s="6"/>
      <c r="SDL260" s="6"/>
      <c r="SDM260" s="6"/>
      <c r="SDN260" s="6"/>
      <c r="SDO260" s="6"/>
      <c r="SDP260" s="6"/>
      <c r="SDQ260" s="6"/>
      <c r="SDR260" s="6"/>
      <c r="SDS260" s="6"/>
      <c r="SDT260" s="6"/>
      <c r="SDU260" s="6"/>
      <c r="SDV260" s="6"/>
      <c r="SDW260" s="6"/>
      <c r="SDX260" s="6"/>
      <c r="SDY260" s="6"/>
      <c r="SDZ260" s="6"/>
      <c r="SEA260" s="6"/>
      <c r="SEB260" s="6"/>
      <c r="SEC260" s="6"/>
      <c r="SED260" s="6"/>
      <c r="SEE260" s="6"/>
      <c r="SEF260" s="6"/>
      <c r="SEG260" s="6"/>
      <c r="SEH260" s="6"/>
      <c r="SEI260" s="6"/>
      <c r="SEJ260" s="6"/>
      <c r="SEK260" s="6"/>
      <c r="SEL260" s="6"/>
      <c r="SEM260" s="6"/>
      <c r="SEN260" s="6"/>
      <c r="SEO260" s="6"/>
      <c r="SEP260" s="6"/>
      <c r="SEQ260" s="6"/>
      <c r="SER260" s="6"/>
      <c r="SES260" s="6"/>
      <c r="SET260" s="6"/>
      <c r="SEU260" s="6"/>
      <c r="SEV260" s="6"/>
      <c r="SEW260" s="6"/>
      <c r="SEX260" s="6"/>
      <c r="SEY260" s="6"/>
      <c r="SEZ260" s="6"/>
      <c r="SFA260" s="6"/>
      <c r="SFB260" s="6"/>
      <c r="SFC260" s="6"/>
      <c r="SFD260" s="6"/>
      <c r="SFE260" s="6"/>
      <c r="SFF260" s="6"/>
      <c r="SFG260" s="6"/>
      <c r="SFH260" s="6"/>
      <c r="SFI260" s="6"/>
      <c r="SFJ260" s="6"/>
      <c r="SFK260" s="6"/>
      <c r="SFL260" s="6"/>
      <c r="SFM260" s="6"/>
      <c r="SFN260" s="6"/>
      <c r="SFO260" s="6"/>
      <c r="SFP260" s="6"/>
      <c r="SFQ260" s="6"/>
      <c r="SFR260" s="6"/>
      <c r="SFS260" s="6"/>
      <c r="SFT260" s="6"/>
      <c r="SFU260" s="6"/>
      <c r="SFV260" s="6"/>
      <c r="SFW260" s="6"/>
      <c r="SFX260" s="6"/>
      <c r="SFY260" s="6"/>
      <c r="SFZ260" s="6"/>
      <c r="SGA260" s="6"/>
      <c r="SGB260" s="6"/>
      <c r="SGC260" s="6"/>
      <c r="SGD260" s="6"/>
      <c r="SGE260" s="6"/>
      <c r="SGF260" s="6"/>
      <c r="SGG260" s="6"/>
      <c r="SGH260" s="6"/>
      <c r="SGI260" s="6"/>
      <c r="SGJ260" s="6"/>
      <c r="SGK260" s="6"/>
      <c r="SGL260" s="6"/>
      <c r="SGM260" s="6"/>
      <c r="SGN260" s="6"/>
      <c r="SGO260" s="6"/>
      <c r="SGP260" s="6"/>
      <c r="SGQ260" s="6"/>
      <c r="SGR260" s="6"/>
      <c r="SGS260" s="6"/>
      <c r="SGT260" s="6"/>
      <c r="SGU260" s="6"/>
      <c r="SGV260" s="6"/>
      <c r="SGW260" s="6"/>
      <c r="SGX260" s="6"/>
      <c r="SGY260" s="6"/>
      <c r="SGZ260" s="6"/>
      <c r="SHA260" s="6"/>
      <c r="SHB260" s="6"/>
      <c r="SHC260" s="6"/>
      <c r="SHD260" s="6"/>
      <c r="SHE260" s="6"/>
      <c r="SHF260" s="6"/>
      <c r="SHG260" s="6"/>
      <c r="SHH260" s="6"/>
      <c r="SHI260" s="6"/>
      <c r="SHJ260" s="6"/>
      <c r="SHK260" s="6"/>
      <c r="SHL260" s="6"/>
      <c r="SHM260" s="6"/>
      <c r="SHN260" s="6"/>
      <c r="SHO260" s="6"/>
      <c r="SHP260" s="6"/>
      <c r="SHQ260" s="6"/>
      <c r="SHR260" s="6"/>
      <c r="SHS260" s="6"/>
      <c r="SHT260" s="6"/>
      <c r="SHU260" s="6"/>
      <c r="SHV260" s="6"/>
      <c r="SHW260" s="6"/>
      <c r="SHX260" s="6"/>
      <c r="SHY260" s="6"/>
      <c r="SHZ260" s="6"/>
      <c r="SIA260" s="6"/>
      <c r="SIB260" s="6"/>
      <c r="SIC260" s="6"/>
      <c r="SID260" s="6"/>
      <c r="SIE260" s="6"/>
      <c r="SIF260" s="6"/>
      <c r="SIG260" s="6"/>
      <c r="SIH260" s="6"/>
      <c r="SII260" s="6"/>
      <c r="SIJ260" s="6"/>
      <c r="SIK260" s="6"/>
      <c r="SIL260" s="6"/>
      <c r="SIM260" s="6"/>
      <c r="SIN260" s="6"/>
      <c r="SIO260" s="6"/>
      <c r="SIP260" s="6"/>
      <c r="SIQ260" s="6"/>
      <c r="SIR260" s="6"/>
      <c r="SIS260" s="6"/>
      <c r="SIT260" s="6"/>
      <c r="SIU260" s="6"/>
      <c r="SIV260" s="6"/>
      <c r="SIW260" s="6"/>
      <c r="SIX260" s="6"/>
      <c r="SIY260" s="6"/>
      <c r="SIZ260" s="6"/>
      <c r="SJA260" s="6"/>
      <c r="SJB260" s="6"/>
      <c r="SJC260" s="6"/>
      <c r="SJD260" s="6"/>
      <c r="SJE260" s="6"/>
      <c r="SJF260" s="6"/>
      <c r="SJG260" s="6"/>
      <c r="SJH260" s="6"/>
      <c r="SJI260" s="6"/>
      <c r="SJJ260" s="6"/>
      <c r="SJK260" s="6"/>
      <c r="SJL260" s="6"/>
      <c r="SJM260" s="6"/>
      <c r="SJN260" s="6"/>
      <c r="SJO260" s="6"/>
      <c r="SJP260" s="6"/>
      <c r="SJQ260" s="6"/>
      <c r="SJR260" s="6"/>
      <c r="SJS260" s="6"/>
      <c r="SJT260" s="6"/>
      <c r="SJU260" s="6"/>
      <c r="SJV260" s="6"/>
      <c r="SJW260" s="6"/>
      <c r="SJX260" s="6"/>
      <c r="SJY260" s="6"/>
      <c r="SJZ260" s="6"/>
      <c r="SKA260" s="6"/>
      <c r="SKB260" s="6"/>
      <c r="SKC260" s="6"/>
      <c r="SKD260" s="6"/>
      <c r="SKE260" s="6"/>
      <c r="SKF260" s="6"/>
      <c r="SKG260" s="6"/>
      <c r="SKH260" s="6"/>
      <c r="SKI260" s="6"/>
      <c r="SKJ260" s="6"/>
      <c r="SKK260" s="6"/>
      <c r="SKL260" s="6"/>
      <c r="SKM260" s="6"/>
      <c r="SKN260" s="6"/>
      <c r="SKO260" s="6"/>
      <c r="SKP260" s="6"/>
      <c r="SKQ260" s="6"/>
      <c r="SKR260" s="6"/>
      <c r="SKS260" s="6"/>
      <c r="SKT260" s="6"/>
      <c r="SKU260" s="6"/>
      <c r="SKV260" s="6"/>
      <c r="SKW260" s="6"/>
      <c r="SKX260" s="6"/>
      <c r="SKY260" s="6"/>
      <c r="SKZ260" s="6"/>
      <c r="SLA260" s="6"/>
      <c r="SLB260" s="6"/>
      <c r="SLC260" s="6"/>
      <c r="SLD260" s="6"/>
      <c r="SLE260" s="6"/>
      <c r="SLF260" s="6"/>
      <c r="SLG260" s="6"/>
      <c r="SLH260" s="6"/>
      <c r="SLI260" s="6"/>
      <c r="SLJ260" s="6"/>
      <c r="SLK260" s="6"/>
      <c r="SLL260" s="6"/>
      <c r="SLM260" s="6"/>
      <c r="SLN260" s="6"/>
      <c r="SLO260" s="6"/>
      <c r="SLP260" s="6"/>
      <c r="SLQ260" s="6"/>
      <c r="SLR260" s="6"/>
      <c r="SLS260" s="6"/>
      <c r="SLT260" s="6"/>
      <c r="SLU260" s="6"/>
      <c r="SLV260" s="6"/>
      <c r="SLW260" s="6"/>
      <c r="SLX260" s="6"/>
      <c r="SLY260" s="6"/>
      <c r="SLZ260" s="6"/>
      <c r="SMA260" s="6"/>
      <c r="SMB260" s="6"/>
      <c r="SMC260" s="6"/>
      <c r="SMD260" s="6"/>
      <c r="SME260" s="6"/>
      <c r="SMF260" s="6"/>
      <c r="SMG260" s="6"/>
      <c r="SMH260" s="6"/>
      <c r="SMI260" s="6"/>
      <c r="SMJ260" s="6"/>
      <c r="SMK260" s="6"/>
      <c r="SML260" s="6"/>
      <c r="SMM260" s="6"/>
      <c r="SMN260" s="6"/>
      <c r="SMO260" s="6"/>
      <c r="SMP260" s="6"/>
      <c r="SMQ260" s="6"/>
      <c r="SMR260" s="6"/>
      <c r="SMS260" s="6"/>
      <c r="SMT260" s="6"/>
      <c r="SMU260" s="6"/>
      <c r="SMV260" s="6"/>
      <c r="SMW260" s="6"/>
      <c r="SMX260" s="6"/>
      <c r="SMY260" s="6"/>
      <c r="SMZ260" s="6"/>
      <c r="SNA260" s="6"/>
      <c r="SNB260" s="6"/>
      <c r="SNC260" s="6"/>
      <c r="SND260" s="6"/>
      <c r="SNE260" s="6"/>
      <c r="SNF260" s="6"/>
      <c r="SNG260" s="6"/>
      <c r="SNH260" s="6"/>
      <c r="SNI260" s="6"/>
      <c r="SNJ260" s="6"/>
      <c r="SNK260" s="6"/>
      <c r="SNL260" s="6"/>
      <c r="SNM260" s="6"/>
      <c r="SNN260" s="6"/>
      <c r="SNO260" s="6"/>
      <c r="SNP260" s="6"/>
      <c r="SNQ260" s="6"/>
      <c r="SNR260" s="6"/>
      <c r="SNS260" s="6"/>
      <c r="SNT260" s="6"/>
      <c r="SNU260" s="6"/>
      <c r="SNV260" s="6"/>
      <c r="SNW260" s="6"/>
      <c r="SNX260" s="6"/>
      <c r="SNY260" s="6"/>
      <c r="SNZ260" s="6"/>
      <c r="SOA260" s="6"/>
      <c r="SOB260" s="6"/>
      <c r="SOC260" s="6"/>
      <c r="SOD260" s="6"/>
      <c r="SOE260" s="6"/>
      <c r="SOF260" s="6"/>
      <c r="SOG260" s="6"/>
      <c r="SOH260" s="6"/>
      <c r="SOI260" s="6"/>
      <c r="SOJ260" s="6"/>
      <c r="SOK260" s="6"/>
      <c r="SOL260" s="6"/>
      <c r="SOM260" s="6"/>
      <c r="SON260" s="6"/>
      <c r="SOO260" s="6"/>
      <c r="SOP260" s="6"/>
      <c r="SOQ260" s="6"/>
      <c r="SOR260" s="6"/>
      <c r="SOS260" s="6"/>
      <c r="SOT260" s="6"/>
      <c r="SOU260" s="6"/>
      <c r="SOV260" s="6"/>
      <c r="SOW260" s="6"/>
      <c r="SOX260" s="6"/>
      <c r="SOY260" s="6"/>
      <c r="SOZ260" s="6"/>
      <c r="SPA260" s="6"/>
      <c r="SPB260" s="6"/>
      <c r="SPC260" s="6"/>
      <c r="SPD260" s="6"/>
      <c r="SPE260" s="6"/>
      <c r="SPF260" s="6"/>
      <c r="SPG260" s="6"/>
      <c r="SPH260" s="6"/>
      <c r="SPI260" s="6"/>
      <c r="SPJ260" s="6"/>
      <c r="SPK260" s="6"/>
      <c r="SPL260" s="6"/>
      <c r="SPM260" s="6"/>
      <c r="SPN260" s="6"/>
      <c r="SPO260" s="6"/>
      <c r="SPP260" s="6"/>
      <c r="SPQ260" s="6"/>
      <c r="SPR260" s="6"/>
      <c r="SPS260" s="6"/>
      <c r="SPT260" s="6"/>
      <c r="SPU260" s="6"/>
      <c r="SPV260" s="6"/>
      <c r="SPW260" s="6"/>
      <c r="SPX260" s="6"/>
      <c r="SPY260" s="6"/>
      <c r="SPZ260" s="6"/>
      <c r="SQA260" s="6"/>
      <c r="SQB260" s="6"/>
      <c r="SQC260" s="6"/>
      <c r="SQD260" s="6"/>
      <c r="SQE260" s="6"/>
      <c r="SQF260" s="6"/>
      <c r="SQG260" s="6"/>
      <c r="SQH260" s="6"/>
      <c r="SQI260" s="6"/>
      <c r="SQJ260" s="6"/>
      <c r="SQK260" s="6"/>
      <c r="SQL260" s="6"/>
      <c r="SQM260" s="6"/>
      <c r="SQN260" s="6"/>
      <c r="SQO260" s="6"/>
      <c r="SQP260" s="6"/>
      <c r="SQQ260" s="6"/>
      <c r="SQR260" s="6"/>
      <c r="SQS260" s="6"/>
      <c r="SQT260" s="6"/>
      <c r="SQU260" s="6"/>
      <c r="SQV260" s="6"/>
      <c r="SQW260" s="6"/>
      <c r="SQX260" s="6"/>
      <c r="SQY260" s="6"/>
      <c r="SQZ260" s="6"/>
      <c r="SRA260" s="6"/>
      <c r="SRB260" s="6"/>
      <c r="SRC260" s="6"/>
      <c r="SRD260" s="6"/>
      <c r="SRE260" s="6"/>
      <c r="SRF260" s="6"/>
      <c r="SRG260" s="6"/>
      <c r="SRH260" s="6"/>
      <c r="SRI260" s="6"/>
      <c r="SRJ260" s="6"/>
      <c r="SRK260" s="6"/>
      <c r="SRL260" s="6"/>
      <c r="SRM260" s="6"/>
      <c r="SRN260" s="6"/>
      <c r="SRO260" s="6"/>
      <c r="SRP260" s="6"/>
      <c r="SRQ260" s="6"/>
      <c r="SRR260" s="6"/>
      <c r="SRS260" s="6"/>
      <c r="SRT260" s="6"/>
      <c r="SRU260" s="6"/>
      <c r="SRV260" s="6"/>
      <c r="SRW260" s="6"/>
      <c r="SRX260" s="6"/>
      <c r="SRY260" s="6"/>
      <c r="SRZ260" s="6"/>
      <c r="SSA260" s="6"/>
      <c r="SSB260" s="6"/>
      <c r="SSC260" s="6"/>
      <c r="SSD260" s="6"/>
      <c r="SSE260" s="6"/>
      <c r="SSF260" s="6"/>
      <c r="SSG260" s="6"/>
      <c r="SSH260" s="6"/>
      <c r="SSI260" s="6"/>
      <c r="SSJ260" s="6"/>
      <c r="SSK260" s="6"/>
      <c r="SSL260" s="6"/>
      <c r="SSM260" s="6"/>
      <c r="SSN260" s="6"/>
      <c r="SSO260" s="6"/>
      <c r="SSP260" s="6"/>
      <c r="SSQ260" s="6"/>
      <c r="SSR260" s="6"/>
      <c r="SSS260" s="6"/>
      <c r="SST260" s="6"/>
      <c r="SSU260" s="6"/>
      <c r="SSV260" s="6"/>
      <c r="SSW260" s="6"/>
      <c r="SSX260" s="6"/>
      <c r="SSY260" s="6"/>
      <c r="SSZ260" s="6"/>
      <c r="STA260" s="6"/>
      <c r="STB260" s="6"/>
      <c r="STC260" s="6"/>
      <c r="STD260" s="6"/>
      <c r="STE260" s="6"/>
      <c r="STF260" s="6"/>
      <c r="STG260" s="6"/>
      <c r="STH260" s="6"/>
      <c r="STI260" s="6"/>
      <c r="STJ260" s="6"/>
      <c r="STK260" s="6"/>
      <c r="STL260" s="6"/>
      <c r="STM260" s="6"/>
      <c r="STN260" s="6"/>
      <c r="STO260" s="6"/>
      <c r="STP260" s="6"/>
      <c r="STQ260" s="6"/>
      <c r="STR260" s="6"/>
      <c r="STS260" s="6"/>
      <c r="STT260" s="6"/>
      <c r="STU260" s="6"/>
      <c r="STV260" s="6"/>
      <c r="STW260" s="6"/>
      <c r="STX260" s="6"/>
      <c r="STY260" s="6"/>
      <c r="STZ260" s="6"/>
      <c r="SUA260" s="6"/>
      <c r="SUB260" s="6"/>
      <c r="SUC260" s="6"/>
      <c r="SUD260" s="6"/>
      <c r="SUE260" s="6"/>
      <c r="SUF260" s="6"/>
      <c r="SUG260" s="6"/>
      <c r="SUH260" s="6"/>
      <c r="SUI260" s="6"/>
      <c r="SUJ260" s="6"/>
      <c r="SUK260" s="6"/>
      <c r="SUL260" s="6"/>
      <c r="SUM260" s="6"/>
      <c r="SUN260" s="6"/>
      <c r="SUO260" s="6"/>
      <c r="SUP260" s="6"/>
      <c r="SUQ260" s="6"/>
      <c r="SUR260" s="6"/>
      <c r="SUS260" s="6"/>
      <c r="SUT260" s="6"/>
      <c r="SUU260" s="6"/>
      <c r="SUV260" s="6"/>
      <c r="SUW260" s="6"/>
      <c r="SUX260" s="6"/>
      <c r="SUY260" s="6"/>
      <c r="SUZ260" s="6"/>
      <c r="SVA260" s="6"/>
      <c r="SVB260" s="6"/>
      <c r="SVC260" s="6"/>
      <c r="SVD260" s="6"/>
      <c r="SVE260" s="6"/>
      <c r="SVF260" s="6"/>
      <c r="SVG260" s="6"/>
      <c r="SVH260" s="6"/>
      <c r="SVI260" s="6"/>
      <c r="SVJ260" s="6"/>
      <c r="SVK260" s="6"/>
      <c r="SVL260" s="6"/>
      <c r="SVM260" s="6"/>
      <c r="SVN260" s="6"/>
      <c r="SVO260" s="6"/>
      <c r="SVP260" s="6"/>
      <c r="SVQ260" s="6"/>
      <c r="SVR260" s="6"/>
      <c r="SVS260" s="6"/>
      <c r="SVT260" s="6"/>
      <c r="SVU260" s="6"/>
      <c r="SVV260" s="6"/>
      <c r="SVW260" s="6"/>
      <c r="SVX260" s="6"/>
      <c r="SVY260" s="6"/>
      <c r="SVZ260" s="6"/>
      <c r="SWA260" s="6"/>
      <c r="SWB260" s="6"/>
      <c r="SWC260" s="6"/>
      <c r="SWD260" s="6"/>
      <c r="SWE260" s="6"/>
      <c r="SWF260" s="6"/>
      <c r="SWG260" s="6"/>
      <c r="SWH260" s="6"/>
      <c r="SWI260" s="6"/>
      <c r="SWJ260" s="6"/>
      <c r="SWK260" s="6"/>
      <c r="SWL260" s="6"/>
      <c r="SWM260" s="6"/>
      <c r="SWN260" s="6"/>
      <c r="SWO260" s="6"/>
      <c r="SWP260" s="6"/>
      <c r="SWQ260" s="6"/>
      <c r="SWR260" s="6"/>
      <c r="SWS260" s="6"/>
      <c r="SWT260" s="6"/>
      <c r="SWU260" s="6"/>
      <c r="SWV260" s="6"/>
      <c r="SWW260" s="6"/>
      <c r="SWX260" s="6"/>
      <c r="SWY260" s="6"/>
      <c r="SWZ260" s="6"/>
      <c r="SXA260" s="6"/>
      <c r="SXB260" s="6"/>
      <c r="SXC260" s="6"/>
      <c r="SXD260" s="6"/>
      <c r="SXE260" s="6"/>
      <c r="SXF260" s="6"/>
      <c r="SXG260" s="6"/>
      <c r="SXH260" s="6"/>
      <c r="SXI260" s="6"/>
      <c r="SXJ260" s="6"/>
      <c r="SXK260" s="6"/>
      <c r="SXL260" s="6"/>
      <c r="SXM260" s="6"/>
      <c r="SXN260" s="6"/>
      <c r="SXO260" s="6"/>
      <c r="SXP260" s="6"/>
      <c r="SXQ260" s="6"/>
      <c r="SXR260" s="6"/>
      <c r="SXS260" s="6"/>
      <c r="SXT260" s="6"/>
      <c r="SXU260" s="6"/>
      <c r="SXV260" s="6"/>
      <c r="SXW260" s="6"/>
      <c r="SXX260" s="6"/>
      <c r="SXY260" s="6"/>
      <c r="SXZ260" s="6"/>
      <c r="SYA260" s="6"/>
      <c r="SYB260" s="6"/>
      <c r="SYC260" s="6"/>
      <c r="SYD260" s="6"/>
      <c r="SYE260" s="6"/>
      <c r="SYF260" s="6"/>
      <c r="SYG260" s="6"/>
      <c r="SYH260" s="6"/>
      <c r="SYI260" s="6"/>
      <c r="SYJ260" s="6"/>
      <c r="SYK260" s="6"/>
      <c r="SYL260" s="6"/>
      <c r="SYM260" s="6"/>
      <c r="SYN260" s="6"/>
      <c r="SYO260" s="6"/>
      <c r="SYP260" s="6"/>
      <c r="SYQ260" s="6"/>
      <c r="SYR260" s="6"/>
      <c r="SYS260" s="6"/>
      <c r="SYT260" s="6"/>
      <c r="SYU260" s="6"/>
      <c r="SYV260" s="6"/>
      <c r="SYW260" s="6"/>
      <c r="SYX260" s="6"/>
      <c r="SYY260" s="6"/>
      <c r="SYZ260" s="6"/>
      <c r="SZA260" s="6"/>
      <c r="SZB260" s="6"/>
      <c r="SZC260" s="6"/>
      <c r="SZD260" s="6"/>
      <c r="SZE260" s="6"/>
      <c r="SZF260" s="6"/>
      <c r="SZG260" s="6"/>
      <c r="SZH260" s="6"/>
      <c r="SZI260" s="6"/>
      <c r="SZJ260" s="6"/>
      <c r="SZK260" s="6"/>
      <c r="SZL260" s="6"/>
      <c r="SZM260" s="6"/>
      <c r="SZN260" s="6"/>
      <c r="SZO260" s="6"/>
      <c r="SZP260" s="6"/>
      <c r="SZQ260" s="6"/>
      <c r="SZR260" s="6"/>
      <c r="SZS260" s="6"/>
      <c r="SZT260" s="6"/>
      <c r="SZU260" s="6"/>
      <c r="SZV260" s="6"/>
      <c r="SZW260" s="6"/>
      <c r="SZX260" s="6"/>
      <c r="SZY260" s="6"/>
      <c r="SZZ260" s="6"/>
      <c r="TAA260" s="6"/>
      <c r="TAB260" s="6"/>
      <c r="TAC260" s="6"/>
      <c r="TAD260" s="6"/>
      <c r="TAE260" s="6"/>
      <c r="TAF260" s="6"/>
      <c r="TAG260" s="6"/>
      <c r="TAH260" s="6"/>
      <c r="TAI260" s="6"/>
      <c r="TAJ260" s="6"/>
      <c r="TAK260" s="6"/>
      <c r="TAL260" s="6"/>
      <c r="TAM260" s="6"/>
      <c r="TAN260" s="6"/>
      <c r="TAO260" s="6"/>
      <c r="TAP260" s="6"/>
      <c r="TAQ260" s="6"/>
      <c r="TAR260" s="6"/>
      <c r="TAS260" s="6"/>
      <c r="TAT260" s="6"/>
      <c r="TAU260" s="6"/>
      <c r="TAV260" s="6"/>
      <c r="TAW260" s="6"/>
      <c r="TAX260" s="6"/>
      <c r="TAY260" s="6"/>
      <c r="TAZ260" s="6"/>
      <c r="TBA260" s="6"/>
      <c r="TBB260" s="6"/>
      <c r="TBC260" s="6"/>
      <c r="TBD260" s="6"/>
      <c r="TBE260" s="6"/>
      <c r="TBF260" s="6"/>
      <c r="TBG260" s="6"/>
      <c r="TBH260" s="6"/>
      <c r="TBI260" s="6"/>
      <c r="TBJ260" s="6"/>
      <c r="TBK260" s="6"/>
      <c r="TBL260" s="6"/>
      <c r="TBM260" s="6"/>
      <c r="TBN260" s="6"/>
      <c r="TBO260" s="6"/>
      <c r="TBP260" s="6"/>
      <c r="TBQ260" s="6"/>
      <c r="TBR260" s="6"/>
      <c r="TBS260" s="6"/>
      <c r="TBT260" s="6"/>
      <c r="TBU260" s="6"/>
      <c r="TBV260" s="6"/>
      <c r="TBW260" s="6"/>
      <c r="TBX260" s="6"/>
      <c r="TBY260" s="6"/>
      <c r="TBZ260" s="6"/>
      <c r="TCA260" s="6"/>
      <c r="TCB260" s="6"/>
      <c r="TCC260" s="6"/>
      <c r="TCD260" s="6"/>
      <c r="TCE260" s="6"/>
      <c r="TCF260" s="6"/>
      <c r="TCG260" s="6"/>
      <c r="TCH260" s="6"/>
      <c r="TCI260" s="6"/>
      <c r="TCJ260" s="6"/>
      <c r="TCK260" s="6"/>
      <c r="TCL260" s="6"/>
      <c r="TCM260" s="6"/>
      <c r="TCN260" s="6"/>
      <c r="TCO260" s="6"/>
      <c r="TCP260" s="6"/>
      <c r="TCQ260" s="6"/>
      <c r="TCR260" s="6"/>
      <c r="TCS260" s="6"/>
      <c r="TCT260" s="6"/>
      <c r="TCU260" s="6"/>
      <c r="TCV260" s="6"/>
      <c r="TCW260" s="6"/>
      <c r="TCX260" s="6"/>
      <c r="TCY260" s="6"/>
      <c r="TCZ260" s="6"/>
      <c r="TDA260" s="6"/>
      <c r="TDB260" s="6"/>
      <c r="TDC260" s="6"/>
      <c r="TDD260" s="6"/>
      <c r="TDE260" s="6"/>
      <c r="TDF260" s="6"/>
      <c r="TDG260" s="6"/>
      <c r="TDH260" s="6"/>
      <c r="TDI260" s="6"/>
      <c r="TDJ260" s="6"/>
      <c r="TDK260" s="6"/>
      <c r="TDL260" s="6"/>
      <c r="TDM260" s="6"/>
      <c r="TDN260" s="6"/>
      <c r="TDO260" s="6"/>
      <c r="TDP260" s="6"/>
      <c r="TDQ260" s="6"/>
      <c r="TDR260" s="6"/>
      <c r="TDS260" s="6"/>
      <c r="TDT260" s="6"/>
      <c r="TDU260" s="6"/>
      <c r="TDV260" s="6"/>
      <c r="TDW260" s="6"/>
      <c r="TDX260" s="6"/>
      <c r="TDY260" s="6"/>
      <c r="TDZ260" s="6"/>
      <c r="TEA260" s="6"/>
      <c r="TEB260" s="6"/>
      <c r="TEC260" s="6"/>
      <c r="TED260" s="6"/>
      <c r="TEE260" s="6"/>
      <c r="TEF260" s="6"/>
      <c r="TEG260" s="6"/>
      <c r="TEH260" s="6"/>
      <c r="TEI260" s="6"/>
      <c r="TEJ260" s="6"/>
      <c r="TEK260" s="6"/>
      <c r="TEL260" s="6"/>
      <c r="TEM260" s="6"/>
      <c r="TEN260" s="6"/>
      <c r="TEO260" s="6"/>
      <c r="TEP260" s="6"/>
      <c r="TEQ260" s="6"/>
      <c r="TER260" s="6"/>
      <c r="TES260" s="6"/>
      <c r="TET260" s="6"/>
      <c r="TEU260" s="6"/>
      <c r="TEV260" s="6"/>
      <c r="TEW260" s="6"/>
      <c r="TEX260" s="6"/>
      <c r="TEY260" s="6"/>
      <c r="TEZ260" s="6"/>
      <c r="TFA260" s="6"/>
      <c r="TFB260" s="6"/>
      <c r="TFC260" s="6"/>
      <c r="TFD260" s="6"/>
      <c r="TFE260" s="6"/>
      <c r="TFF260" s="6"/>
      <c r="TFG260" s="6"/>
      <c r="TFH260" s="6"/>
      <c r="TFI260" s="6"/>
      <c r="TFJ260" s="6"/>
      <c r="TFK260" s="6"/>
      <c r="TFL260" s="6"/>
      <c r="TFM260" s="6"/>
      <c r="TFN260" s="6"/>
      <c r="TFO260" s="6"/>
      <c r="TFP260" s="6"/>
      <c r="TFQ260" s="6"/>
      <c r="TFR260" s="6"/>
      <c r="TFS260" s="6"/>
      <c r="TFT260" s="6"/>
      <c r="TFU260" s="6"/>
      <c r="TFV260" s="6"/>
      <c r="TFW260" s="6"/>
      <c r="TFX260" s="6"/>
      <c r="TFY260" s="6"/>
      <c r="TFZ260" s="6"/>
      <c r="TGA260" s="6"/>
      <c r="TGB260" s="6"/>
      <c r="TGC260" s="6"/>
      <c r="TGD260" s="6"/>
      <c r="TGE260" s="6"/>
      <c r="TGF260" s="6"/>
      <c r="TGG260" s="6"/>
      <c r="TGH260" s="6"/>
      <c r="TGI260" s="6"/>
      <c r="TGJ260" s="6"/>
      <c r="TGK260" s="6"/>
      <c r="TGL260" s="6"/>
      <c r="TGM260" s="6"/>
      <c r="TGN260" s="6"/>
      <c r="TGO260" s="6"/>
      <c r="TGP260" s="6"/>
      <c r="TGQ260" s="6"/>
      <c r="TGR260" s="6"/>
      <c r="TGS260" s="6"/>
      <c r="TGT260" s="6"/>
      <c r="TGU260" s="6"/>
      <c r="TGV260" s="6"/>
      <c r="TGW260" s="6"/>
      <c r="TGX260" s="6"/>
      <c r="TGY260" s="6"/>
      <c r="TGZ260" s="6"/>
      <c r="THA260" s="6"/>
      <c r="THB260" s="6"/>
      <c r="THC260" s="6"/>
      <c r="THD260" s="6"/>
      <c r="THE260" s="6"/>
      <c r="THF260" s="6"/>
      <c r="THG260" s="6"/>
      <c r="THH260" s="6"/>
      <c r="THI260" s="6"/>
      <c r="THJ260" s="6"/>
      <c r="THK260" s="6"/>
      <c r="THL260" s="6"/>
      <c r="THM260" s="6"/>
      <c r="THN260" s="6"/>
      <c r="THO260" s="6"/>
      <c r="THP260" s="6"/>
      <c r="THQ260" s="6"/>
      <c r="THR260" s="6"/>
      <c r="THS260" s="6"/>
      <c r="THT260" s="6"/>
      <c r="THU260" s="6"/>
      <c r="THV260" s="6"/>
      <c r="THW260" s="6"/>
      <c r="THX260" s="6"/>
      <c r="THY260" s="6"/>
      <c r="THZ260" s="6"/>
      <c r="TIA260" s="6"/>
      <c r="TIB260" s="6"/>
      <c r="TIC260" s="6"/>
      <c r="TID260" s="6"/>
      <c r="TIE260" s="6"/>
      <c r="TIF260" s="6"/>
      <c r="TIG260" s="6"/>
      <c r="TIH260" s="6"/>
      <c r="TII260" s="6"/>
      <c r="TIJ260" s="6"/>
      <c r="TIK260" s="6"/>
      <c r="TIL260" s="6"/>
      <c r="TIM260" s="6"/>
      <c r="TIN260" s="6"/>
      <c r="TIO260" s="6"/>
      <c r="TIP260" s="6"/>
      <c r="TIQ260" s="6"/>
      <c r="TIR260" s="6"/>
      <c r="TIS260" s="6"/>
      <c r="TIT260" s="6"/>
      <c r="TIU260" s="6"/>
      <c r="TIV260" s="6"/>
      <c r="TIW260" s="6"/>
      <c r="TIX260" s="6"/>
      <c r="TIY260" s="6"/>
      <c r="TIZ260" s="6"/>
      <c r="TJA260" s="6"/>
      <c r="TJB260" s="6"/>
      <c r="TJC260" s="6"/>
      <c r="TJD260" s="6"/>
      <c r="TJE260" s="6"/>
      <c r="TJF260" s="6"/>
      <c r="TJG260" s="6"/>
      <c r="TJH260" s="6"/>
      <c r="TJI260" s="6"/>
      <c r="TJJ260" s="6"/>
      <c r="TJK260" s="6"/>
      <c r="TJL260" s="6"/>
      <c r="TJM260" s="6"/>
      <c r="TJN260" s="6"/>
      <c r="TJO260" s="6"/>
      <c r="TJP260" s="6"/>
      <c r="TJQ260" s="6"/>
      <c r="TJR260" s="6"/>
      <c r="TJS260" s="6"/>
      <c r="TJT260" s="6"/>
      <c r="TJU260" s="6"/>
      <c r="TJV260" s="6"/>
      <c r="TJW260" s="6"/>
      <c r="TJX260" s="6"/>
      <c r="TJY260" s="6"/>
      <c r="TJZ260" s="6"/>
      <c r="TKA260" s="6"/>
      <c r="TKB260" s="6"/>
      <c r="TKC260" s="6"/>
      <c r="TKD260" s="6"/>
      <c r="TKE260" s="6"/>
      <c r="TKF260" s="6"/>
      <c r="TKG260" s="6"/>
      <c r="TKH260" s="6"/>
      <c r="TKI260" s="6"/>
      <c r="TKJ260" s="6"/>
      <c r="TKK260" s="6"/>
      <c r="TKL260" s="6"/>
      <c r="TKM260" s="6"/>
      <c r="TKN260" s="6"/>
      <c r="TKO260" s="6"/>
      <c r="TKP260" s="6"/>
      <c r="TKQ260" s="6"/>
      <c r="TKR260" s="6"/>
      <c r="TKS260" s="6"/>
      <c r="TKT260" s="6"/>
      <c r="TKU260" s="6"/>
      <c r="TKV260" s="6"/>
      <c r="TKW260" s="6"/>
      <c r="TKX260" s="6"/>
      <c r="TKY260" s="6"/>
      <c r="TKZ260" s="6"/>
      <c r="TLA260" s="6"/>
      <c r="TLB260" s="6"/>
      <c r="TLC260" s="6"/>
      <c r="TLD260" s="6"/>
      <c r="TLE260" s="6"/>
      <c r="TLF260" s="6"/>
      <c r="TLG260" s="6"/>
      <c r="TLH260" s="6"/>
      <c r="TLI260" s="6"/>
      <c r="TLJ260" s="6"/>
      <c r="TLK260" s="6"/>
      <c r="TLL260" s="6"/>
      <c r="TLM260" s="6"/>
      <c r="TLN260" s="6"/>
      <c r="TLO260" s="6"/>
      <c r="TLP260" s="6"/>
      <c r="TLQ260" s="6"/>
      <c r="TLR260" s="6"/>
      <c r="TLS260" s="6"/>
      <c r="TLT260" s="6"/>
      <c r="TLU260" s="6"/>
      <c r="TLV260" s="6"/>
      <c r="TLW260" s="6"/>
      <c r="TLX260" s="6"/>
      <c r="TLY260" s="6"/>
      <c r="TLZ260" s="6"/>
      <c r="TMA260" s="6"/>
      <c r="TMB260" s="6"/>
      <c r="TMC260" s="6"/>
      <c r="TMD260" s="6"/>
      <c r="TME260" s="6"/>
      <c r="TMF260" s="6"/>
      <c r="TMG260" s="6"/>
      <c r="TMH260" s="6"/>
      <c r="TMI260" s="6"/>
      <c r="TMJ260" s="6"/>
      <c r="TMK260" s="6"/>
      <c r="TML260" s="6"/>
      <c r="TMM260" s="6"/>
      <c r="TMN260" s="6"/>
      <c r="TMO260" s="6"/>
      <c r="TMP260" s="6"/>
      <c r="TMQ260" s="6"/>
      <c r="TMR260" s="6"/>
      <c r="TMS260" s="6"/>
      <c r="TMT260" s="6"/>
      <c r="TMU260" s="6"/>
      <c r="TMV260" s="6"/>
      <c r="TMW260" s="6"/>
      <c r="TMX260" s="6"/>
      <c r="TMY260" s="6"/>
      <c r="TMZ260" s="6"/>
      <c r="TNA260" s="6"/>
      <c r="TNB260" s="6"/>
      <c r="TNC260" s="6"/>
      <c r="TND260" s="6"/>
      <c r="TNE260" s="6"/>
      <c r="TNF260" s="6"/>
      <c r="TNG260" s="6"/>
      <c r="TNH260" s="6"/>
      <c r="TNI260" s="6"/>
      <c r="TNJ260" s="6"/>
      <c r="TNK260" s="6"/>
      <c r="TNL260" s="6"/>
      <c r="TNM260" s="6"/>
      <c r="TNN260" s="6"/>
      <c r="TNO260" s="6"/>
      <c r="TNP260" s="6"/>
      <c r="TNQ260" s="6"/>
      <c r="TNR260" s="6"/>
      <c r="TNS260" s="6"/>
      <c r="TNT260" s="6"/>
      <c r="TNU260" s="6"/>
      <c r="TNV260" s="6"/>
      <c r="TNW260" s="6"/>
      <c r="TNX260" s="6"/>
      <c r="TNY260" s="6"/>
      <c r="TNZ260" s="6"/>
      <c r="TOA260" s="6"/>
      <c r="TOB260" s="6"/>
      <c r="TOC260" s="6"/>
      <c r="TOD260" s="6"/>
      <c r="TOE260" s="6"/>
      <c r="TOF260" s="6"/>
      <c r="TOG260" s="6"/>
      <c r="TOH260" s="6"/>
      <c r="TOI260" s="6"/>
      <c r="TOJ260" s="6"/>
      <c r="TOK260" s="6"/>
      <c r="TOL260" s="6"/>
      <c r="TOM260" s="6"/>
      <c r="TON260" s="6"/>
      <c r="TOO260" s="6"/>
      <c r="TOP260" s="6"/>
      <c r="TOQ260" s="6"/>
      <c r="TOR260" s="6"/>
      <c r="TOS260" s="6"/>
      <c r="TOT260" s="6"/>
      <c r="TOU260" s="6"/>
      <c r="TOV260" s="6"/>
      <c r="TOW260" s="6"/>
      <c r="TOX260" s="6"/>
      <c r="TOY260" s="6"/>
      <c r="TOZ260" s="6"/>
      <c r="TPA260" s="6"/>
      <c r="TPB260" s="6"/>
      <c r="TPC260" s="6"/>
      <c r="TPD260" s="6"/>
      <c r="TPE260" s="6"/>
      <c r="TPF260" s="6"/>
      <c r="TPG260" s="6"/>
      <c r="TPH260" s="6"/>
      <c r="TPI260" s="6"/>
      <c r="TPJ260" s="6"/>
      <c r="TPK260" s="6"/>
      <c r="TPL260" s="6"/>
      <c r="TPM260" s="6"/>
      <c r="TPN260" s="6"/>
      <c r="TPO260" s="6"/>
      <c r="TPP260" s="6"/>
      <c r="TPQ260" s="6"/>
      <c r="TPR260" s="6"/>
      <c r="TPS260" s="6"/>
      <c r="TPT260" s="6"/>
      <c r="TPU260" s="6"/>
      <c r="TPV260" s="6"/>
      <c r="TPW260" s="6"/>
      <c r="TPX260" s="6"/>
      <c r="TPY260" s="6"/>
      <c r="TPZ260" s="6"/>
      <c r="TQA260" s="6"/>
      <c r="TQB260" s="6"/>
      <c r="TQC260" s="6"/>
      <c r="TQD260" s="6"/>
      <c r="TQE260" s="6"/>
      <c r="TQF260" s="6"/>
      <c r="TQG260" s="6"/>
      <c r="TQH260" s="6"/>
      <c r="TQI260" s="6"/>
      <c r="TQJ260" s="6"/>
      <c r="TQK260" s="6"/>
      <c r="TQL260" s="6"/>
      <c r="TQM260" s="6"/>
      <c r="TQN260" s="6"/>
      <c r="TQO260" s="6"/>
      <c r="TQP260" s="6"/>
      <c r="TQQ260" s="6"/>
      <c r="TQR260" s="6"/>
      <c r="TQS260" s="6"/>
      <c r="TQT260" s="6"/>
      <c r="TQU260" s="6"/>
      <c r="TQV260" s="6"/>
      <c r="TQW260" s="6"/>
      <c r="TQX260" s="6"/>
      <c r="TQY260" s="6"/>
      <c r="TQZ260" s="6"/>
      <c r="TRA260" s="6"/>
      <c r="TRB260" s="6"/>
      <c r="TRC260" s="6"/>
      <c r="TRD260" s="6"/>
      <c r="TRE260" s="6"/>
      <c r="TRF260" s="6"/>
      <c r="TRG260" s="6"/>
      <c r="TRH260" s="6"/>
      <c r="TRI260" s="6"/>
      <c r="TRJ260" s="6"/>
      <c r="TRK260" s="6"/>
      <c r="TRL260" s="6"/>
      <c r="TRM260" s="6"/>
      <c r="TRN260" s="6"/>
      <c r="TRO260" s="6"/>
      <c r="TRP260" s="6"/>
      <c r="TRQ260" s="6"/>
      <c r="TRR260" s="6"/>
      <c r="TRS260" s="6"/>
      <c r="TRT260" s="6"/>
      <c r="TRU260" s="6"/>
      <c r="TRV260" s="6"/>
      <c r="TRW260" s="6"/>
      <c r="TRX260" s="6"/>
      <c r="TRY260" s="6"/>
      <c r="TRZ260" s="6"/>
      <c r="TSA260" s="6"/>
      <c r="TSB260" s="6"/>
      <c r="TSC260" s="6"/>
      <c r="TSD260" s="6"/>
      <c r="TSE260" s="6"/>
      <c r="TSF260" s="6"/>
      <c r="TSG260" s="6"/>
      <c r="TSH260" s="6"/>
      <c r="TSI260" s="6"/>
      <c r="TSJ260" s="6"/>
      <c r="TSK260" s="6"/>
      <c r="TSL260" s="6"/>
      <c r="TSM260" s="6"/>
      <c r="TSN260" s="6"/>
      <c r="TSO260" s="6"/>
      <c r="TSP260" s="6"/>
      <c r="TSQ260" s="6"/>
      <c r="TSR260" s="6"/>
      <c r="TSS260" s="6"/>
      <c r="TST260" s="6"/>
      <c r="TSU260" s="6"/>
      <c r="TSV260" s="6"/>
      <c r="TSW260" s="6"/>
      <c r="TSX260" s="6"/>
      <c r="TSY260" s="6"/>
      <c r="TSZ260" s="6"/>
      <c r="TTA260" s="6"/>
      <c r="TTB260" s="6"/>
      <c r="TTC260" s="6"/>
      <c r="TTD260" s="6"/>
      <c r="TTE260" s="6"/>
      <c r="TTF260" s="6"/>
      <c r="TTG260" s="6"/>
      <c r="TTH260" s="6"/>
      <c r="TTI260" s="6"/>
      <c r="TTJ260" s="6"/>
      <c r="TTK260" s="6"/>
      <c r="TTL260" s="6"/>
      <c r="TTM260" s="6"/>
      <c r="TTN260" s="6"/>
      <c r="TTO260" s="6"/>
      <c r="TTP260" s="6"/>
      <c r="TTQ260" s="6"/>
      <c r="TTR260" s="6"/>
      <c r="TTS260" s="6"/>
      <c r="TTT260" s="6"/>
      <c r="TTU260" s="6"/>
      <c r="TTV260" s="6"/>
      <c r="TTW260" s="6"/>
      <c r="TTX260" s="6"/>
      <c r="TTY260" s="6"/>
      <c r="TTZ260" s="6"/>
      <c r="TUA260" s="6"/>
      <c r="TUB260" s="6"/>
      <c r="TUC260" s="6"/>
      <c r="TUD260" s="6"/>
      <c r="TUE260" s="6"/>
      <c r="TUF260" s="6"/>
      <c r="TUG260" s="6"/>
      <c r="TUH260" s="6"/>
      <c r="TUI260" s="6"/>
      <c r="TUJ260" s="6"/>
      <c r="TUK260" s="6"/>
      <c r="TUL260" s="6"/>
      <c r="TUM260" s="6"/>
      <c r="TUN260" s="6"/>
      <c r="TUO260" s="6"/>
      <c r="TUP260" s="6"/>
      <c r="TUQ260" s="6"/>
      <c r="TUR260" s="6"/>
      <c r="TUS260" s="6"/>
      <c r="TUT260" s="6"/>
      <c r="TUU260" s="6"/>
      <c r="TUV260" s="6"/>
      <c r="TUW260" s="6"/>
      <c r="TUX260" s="6"/>
      <c r="TUY260" s="6"/>
      <c r="TUZ260" s="6"/>
      <c r="TVA260" s="6"/>
      <c r="TVB260" s="6"/>
      <c r="TVC260" s="6"/>
      <c r="TVD260" s="6"/>
      <c r="TVE260" s="6"/>
      <c r="TVF260" s="6"/>
      <c r="TVG260" s="6"/>
      <c r="TVH260" s="6"/>
      <c r="TVI260" s="6"/>
      <c r="TVJ260" s="6"/>
      <c r="TVK260" s="6"/>
      <c r="TVL260" s="6"/>
      <c r="TVM260" s="6"/>
      <c r="TVN260" s="6"/>
      <c r="TVO260" s="6"/>
      <c r="TVP260" s="6"/>
      <c r="TVQ260" s="6"/>
      <c r="TVR260" s="6"/>
      <c r="TVS260" s="6"/>
      <c r="TVT260" s="6"/>
      <c r="TVU260" s="6"/>
      <c r="TVV260" s="6"/>
      <c r="TVW260" s="6"/>
      <c r="TVX260" s="6"/>
      <c r="TVY260" s="6"/>
      <c r="TVZ260" s="6"/>
      <c r="TWA260" s="6"/>
      <c r="TWB260" s="6"/>
      <c r="TWC260" s="6"/>
      <c r="TWD260" s="6"/>
      <c r="TWE260" s="6"/>
      <c r="TWF260" s="6"/>
      <c r="TWG260" s="6"/>
      <c r="TWH260" s="6"/>
      <c r="TWI260" s="6"/>
      <c r="TWJ260" s="6"/>
      <c r="TWK260" s="6"/>
      <c r="TWL260" s="6"/>
      <c r="TWM260" s="6"/>
      <c r="TWN260" s="6"/>
      <c r="TWO260" s="6"/>
      <c r="TWP260" s="6"/>
      <c r="TWQ260" s="6"/>
      <c r="TWR260" s="6"/>
      <c r="TWS260" s="6"/>
      <c r="TWT260" s="6"/>
      <c r="TWU260" s="6"/>
      <c r="TWV260" s="6"/>
      <c r="TWW260" s="6"/>
      <c r="TWX260" s="6"/>
      <c r="TWY260" s="6"/>
      <c r="TWZ260" s="6"/>
      <c r="TXA260" s="6"/>
      <c r="TXB260" s="6"/>
      <c r="TXC260" s="6"/>
      <c r="TXD260" s="6"/>
      <c r="TXE260" s="6"/>
      <c r="TXF260" s="6"/>
      <c r="TXG260" s="6"/>
      <c r="TXH260" s="6"/>
      <c r="TXI260" s="6"/>
      <c r="TXJ260" s="6"/>
      <c r="TXK260" s="6"/>
      <c r="TXL260" s="6"/>
      <c r="TXM260" s="6"/>
      <c r="TXN260" s="6"/>
      <c r="TXO260" s="6"/>
      <c r="TXP260" s="6"/>
      <c r="TXQ260" s="6"/>
      <c r="TXR260" s="6"/>
      <c r="TXS260" s="6"/>
      <c r="TXT260" s="6"/>
      <c r="TXU260" s="6"/>
      <c r="TXV260" s="6"/>
      <c r="TXW260" s="6"/>
      <c r="TXX260" s="6"/>
      <c r="TXY260" s="6"/>
      <c r="TXZ260" s="6"/>
      <c r="TYA260" s="6"/>
      <c r="TYB260" s="6"/>
      <c r="TYC260" s="6"/>
      <c r="TYD260" s="6"/>
      <c r="TYE260" s="6"/>
      <c r="TYF260" s="6"/>
      <c r="TYG260" s="6"/>
      <c r="TYH260" s="6"/>
      <c r="TYI260" s="6"/>
      <c r="TYJ260" s="6"/>
      <c r="TYK260" s="6"/>
      <c r="TYL260" s="6"/>
      <c r="TYM260" s="6"/>
      <c r="TYN260" s="6"/>
      <c r="TYO260" s="6"/>
      <c r="TYP260" s="6"/>
      <c r="TYQ260" s="6"/>
      <c r="TYR260" s="6"/>
      <c r="TYS260" s="6"/>
      <c r="TYT260" s="6"/>
      <c r="TYU260" s="6"/>
      <c r="TYV260" s="6"/>
      <c r="TYW260" s="6"/>
      <c r="TYX260" s="6"/>
      <c r="TYY260" s="6"/>
      <c r="TYZ260" s="6"/>
      <c r="TZA260" s="6"/>
      <c r="TZB260" s="6"/>
      <c r="TZC260" s="6"/>
      <c r="TZD260" s="6"/>
      <c r="TZE260" s="6"/>
      <c r="TZF260" s="6"/>
      <c r="TZG260" s="6"/>
      <c r="TZH260" s="6"/>
      <c r="TZI260" s="6"/>
      <c r="TZJ260" s="6"/>
      <c r="TZK260" s="6"/>
      <c r="TZL260" s="6"/>
      <c r="TZM260" s="6"/>
      <c r="TZN260" s="6"/>
      <c r="TZO260" s="6"/>
      <c r="TZP260" s="6"/>
      <c r="TZQ260" s="6"/>
      <c r="TZR260" s="6"/>
      <c r="TZS260" s="6"/>
      <c r="TZT260" s="6"/>
      <c r="TZU260" s="6"/>
      <c r="TZV260" s="6"/>
      <c r="TZW260" s="6"/>
      <c r="TZX260" s="6"/>
      <c r="TZY260" s="6"/>
      <c r="TZZ260" s="6"/>
      <c r="UAA260" s="6"/>
      <c r="UAB260" s="6"/>
      <c r="UAC260" s="6"/>
      <c r="UAD260" s="6"/>
      <c r="UAE260" s="6"/>
      <c r="UAF260" s="6"/>
      <c r="UAG260" s="6"/>
      <c r="UAH260" s="6"/>
      <c r="UAI260" s="6"/>
      <c r="UAJ260" s="6"/>
      <c r="UAK260" s="6"/>
      <c r="UAL260" s="6"/>
      <c r="UAM260" s="6"/>
      <c r="UAN260" s="6"/>
      <c r="UAO260" s="6"/>
      <c r="UAP260" s="6"/>
      <c r="UAQ260" s="6"/>
      <c r="UAR260" s="6"/>
      <c r="UAS260" s="6"/>
      <c r="UAT260" s="6"/>
      <c r="UAU260" s="6"/>
      <c r="UAV260" s="6"/>
      <c r="UAW260" s="6"/>
      <c r="UAX260" s="6"/>
      <c r="UAY260" s="6"/>
      <c r="UAZ260" s="6"/>
      <c r="UBA260" s="6"/>
      <c r="UBB260" s="6"/>
      <c r="UBC260" s="6"/>
      <c r="UBD260" s="6"/>
      <c r="UBE260" s="6"/>
      <c r="UBF260" s="6"/>
      <c r="UBG260" s="6"/>
      <c r="UBH260" s="6"/>
      <c r="UBI260" s="6"/>
      <c r="UBJ260" s="6"/>
      <c r="UBK260" s="6"/>
      <c r="UBL260" s="6"/>
      <c r="UBM260" s="6"/>
      <c r="UBN260" s="6"/>
      <c r="UBO260" s="6"/>
      <c r="UBP260" s="6"/>
      <c r="UBQ260" s="6"/>
      <c r="UBR260" s="6"/>
      <c r="UBS260" s="6"/>
      <c r="UBT260" s="6"/>
      <c r="UBU260" s="6"/>
      <c r="UBV260" s="6"/>
      <c r="UBW260" s="6"/>
      <c r="UBX260" s="6"/>
      <c r="UBY260" s="6"/>
      <c r="UBZ260" s="6"/>
      <c r="UCA260" s="6"/>
      <c r="UCB260" s="6"/>
      <c r="UCC260" s="6"/>
      <c r="UCD260" s="6"/>
      <c r="UCE260" s="6"/>
      <c r="UCF260" s="6"/>
      <c r="UCG260" s="6"/>
      <c r="UCH260" s="6"/>
      <c r="UCI260" s="6"/>
      <c r="UCJ260" s="6"/>
      <c r="UCK260" s="6"/>
      <c r="UCL260" s="6"/>
      <c r="UCM260" s="6"/>
      <c r="UCN260" s="6"/>
      <c r="UCO260" s="6"/>
      <c r="UCP260" s="6"/>
      <c r="UCQ260" s="6"/>
      <c r="UCR260" s="6"/>
      <c r="UCS260" s="6"/>
      <c r="UCT260" s="6"/>
      <c r="UCU260" s="6"/>
      <c r="UCV260" s="6"/>
      <c r="UCW260" s="6"/>
      <c r="UCX260" s="6"/>
      <c r="UCY260" s="6"/>
      <c r="UCZ260" s="6"/>
      <c r="UDA260" s="6"/>
      <c r="UDB260" s="6"/>
      <c r="UDC260" s="6"/>
      <c r="UDD260" s="6"/>
      <c r="UDE260" s="6"/>
      <c r="UDF260" s="6"/>
      <c r="UDG260" s="6"/>
      <c r="UDH260" s="6"/>
      <c r="UDI260" s="6"/>
      <c r="UDJ260" s="6"/>
      <c r="UDK260" s="6"/>
      <c r="UDL260" s="6"/>
      <c r="UDM260" s="6"/>
      <c r="UDN260" s="6"/>
      <c r="UDO260" s="6"/>
      <c r="UDP260" s="6"/>
      <c r="UDQ260" s="6"/>
      <c r="UDR260" s="6"/>
      <c r="UDS260" s="6"/>
      <c r="UDT260" s="6"/>
      <c r="UDU260" s="6"/>
      <c r="UDV260" s="6"/>
      <c r="UDW260" s="6"/>
      <c r="UDX260" s="6"/>
      <c r="UDY260" s="6"/>
      <c r="UDZ260" s="6"/>
      <c r="UEA260" s="6"/>
      <c r="UEB260" s="6"/>
      <c r="UEC260" s="6"/>
      <c r="UED260" s="6"/>
      <c r="UEE260" s="6"/>
      <c r="UEF260" s="6"/>
      <c r="UEG260" s="6"/>
      <c r="UEH260" s="6"/>
      <c r="UEI260" s="6"/>
      <c r="UEJ260" s="6"/>
      <c r="UEK260" s="6"/>
      <c r="UEL260" s="6"/>
      <c r="UEM260" s="6"/>
      <c r="UEN260" s="6"/>
      <c r="UEO260" s="6"/>
      <c r="UEP260" s="6"/>
      <c r="UEQ260" s="6"/>
      <c r="UER260" s="6"/>
      <c r="UES260" s="6"/>
      <c r="UET260" s="6"/>
      <c r="UEU260" s="6"/>
      <c r="UEV260" s="6"/>
      <c r="UEW260" s="6"/>
      <c r="UEX260" s="6"/>
      <c r="UEY260" s="6"/>
      <c r="UEZ260" s="6"/>
      <c r="UFA260" s="6"/>
      <c r="UFB260" s="6"/>
      <c r="UFC260" s="6"/>
      <c r="UFD260" s="6"/>
      <c r="UFE260" s="6"/>
      <c r="UFF260" s="6"/>
      <c r="UFG260" s="6"/>
      <c r="UFH260" s="6"/>
      <c r="UFI260" s="6"/>
      <c r="UFJ260" s="6"/>
      <c r="UFK260" s="6"/>
      <c r="UFL260" s="6"/>
      <c r="UFM260" s="6"/>
      <c r="UFN260" s="6"/>
      <c r="UFO260" s="6"/>
      <c r="UFP260" s="6"/>
      <c r="UFQ260" s="6"/>
      <c r="UFR260" s="6"/>
      <c r="UFS260" s="6"/>
      <c r="UFT260" s="6"/>
      <c r="UFU260" s="6"/>
      <c r="UFV260" s="6"/>
      <c r="UFW260" s="6"/>
      <c r="UFX260" s="6"/>
      <c r="UFY260" s="6"/>
      <c r="UFZ260" s="6"/>
      <c r="UGA260" s="6"/>
      <c r="UGB260" s="6"/>
      <c r="UGC260" s="6"/>
      <c r="UGD260" s="6"/>
      <c r="UGE260" s="6"/>
      <c r="UGF260" s="6"/>
      <c r="UGG260" s="6"/>
      <c r="UGH260" s="6"/>
      <c r="UGI260" s="6"/>
      <c r="UGJ260" s="6"/>
      <c r="UGK260" s="6"/>
      <c r="UGL260" s="6"/>
      <c r="UGM260" s="6"/>
      <c r="UGN260" s="6"/>
      <c r="UGO260" s="6"/>
      <c r="UGP260" s="6"/>
      <c r="UGQ260" s="6"/>
      <c r="UGR260" s="6"/>
      <c r="UGS260" s="6"/>
      <c r="UGT260" s="6"/>
      <c r="UGU260" s="6"/>
      <c r="UGV260" s="6"/>
      <c r="UGW260" s="6"/>
      <c r="UGX260" s="6"/>
      <c r="UGY260" s="6"/>
      <c r="UGZ260" s="6"/>
      <c r="UHA260" s="6"/>
      <c r="UHB260" s="6"/>
      <c r="UHC260" s="6"/>
      <c r="UHD260" s="6"/>
      <c r="UHE260" s="6"/>
      <c r="UHF260" s="6"/>
      <c r="UHG260" s="6"/>
      <c r="UHH260" s="6"/>
      <c r="UHI260" s="6"/>
      <c r="UHJ260" s="6"/>
      <c r="UHK260" s="6"/>
      <c r="UHL260" s="6"/>
      <c r="UHM260" s="6"/>
      <c r="UHN260" s="6"/>
      <c r="UHO260" s="6"/>
      <c r="UHP260" s="6"/>
      <c r="UHQ260" s="6"/>
      <c r="UHR260" s="6"/>
      <c r="UHS260" s="6"/>
      <c r="UHT260" s="6"/>
      <c r="UHU260" s="6"/>
      <c r="UHV260" s="6"/>
      <c r="UHW260" s="6"/>
      <c r="UHX260" s="6"/>
      <c r="UHY260" s="6"/>
      <c r="UHZ260" s="6"/>
      <c r="UIA260" s="6"/>
      <c r="UIB260" s="6"/>
      <c r="UIC260" s="6"/>
      <c r="UID260" s="6"/>
      <c r="UIE260" s="6"/>
      <c r="UIF260" s="6"/>
      <c r="UIG260" s="6"/>
      <c r="UIH260" s="6"/>
      <c r="UII260" s="6"/>
      <c r="UIJ260" s="6"/>
      <c r="UIK260" s="6"/>
      <c r="UIL260" s="6"/>
      <c r="UIM260" s="6"/>
      <c r="UIN260" s="6"/>
      <c r="UIO260" s="6"/>
      <c r="UIP260" s="6"/>
      <c r="UIQ260" s="6"/>
      <c r="UIR260" s="6"/>
      <c r="UIS260" s="6"/>
      <c r="UIT260" s="6"/>
      <c r="UIU260" s="6"/>
      <c r="UIV260" s="6"/>
      <c r="UIW260" s="6"/>
      <c r="UIX260" s="6"/>
      <c r="UIY260" s="6"/>
      <c r="UIZ260" s="6"/>
      <c r="UJA260" s="6"/>
      <c r="UJB260" s="6"/>
      <c r="UJC260" s="6"/>
      <c r="UJD260" s="6"/>
      <c r="UJE260" s="6"/>
      <c r="UJF260" s="6"/>
      <c r="UJG260" s="6"/>
      <c r="UJH260" s="6"/>
      <c r="UJI260" s="6"/>
      <c r="UJJ260" s="6"/>
      <c r="UJK260" s="6"/>
      <c r="UJL260" s="6"/>
      <c r="UJM260" s="6"/>
      <c r="UJN260" s="6"/>
      <c r="UJO260" s="6"/>
      <c r="UJP260" s="6"/>
      <c r="UJQ260" s="6"/>
      <c r="UJR260" s="6"/>
      <c r="UJS260" s="6"/>
      <c r="UJT260" s="6"/>
      <c r="UJU260" s="6"/>
      <c r="UJV260" s="6"/>
      <c r="UJW260" s="6"/>
      <c r="UJX260" s="6"/>
      <c r="UJY260" s="6"/>
      <c r="UJZ260" s="6"/>
      <c r="UKA260" s="6"/>
      <c r="UKB260" s="6"/>
      <c r="UKC260" s="6"/>
      <c r="UKD260" s="6"/>
      <c r="UKE260" s="6"/>
      <c r="UKF260" s="6"/>
      <c r="UKG260" s="6"/>
      <c r="UKH260" s="6"/>
      <c r="UKI260" s="6"/>
      <c r="UKJ260" s="6"/>
      <c r="UKK260" s="6"/>
      <c r="UKL260" s="6"/>
      <c r="UKM260" s="6"/>
      <c r="UKN260" s="6"/>
      <c r="UKO260" s="6"/>
      <c r="UKP260" s="6"/>
      <c r="UKQ260" s="6"/>
      <c r="UKR260" s="6"/>
      <c r="UKS260" s="6"/>
      <c r="UKT260" s="6"/>
      <c r="UKU260" s="6"/>
      <c r="UKV260" s="6"/>
      <c r="UKW260" s="6"/>
      <c r="UKX260" s="6"/>
      <c r="UKY260" s="6"/>
      <c r="UKZ260" s="6"/>
      <c r="ULA260" s="6"/>
      <c r="ULB260" s="6"/>
      <c r="ULC260" s="6"/>
      <c r="ULD260" s="6"/>
      <c r="ULE260" s="6"/>
      <c r="ULF260" s="6"/>
      <c r="ULG260" s="6"/>
      <c r="ULH260" s="6"/>
      <c r="ULI260" s="6"/>
      <c r="ULJ260" s="6"/>
      <c r="ULK260" s="6"/>
      <c r="ULL260" s="6"/>
      <c r="ULM260" s="6"/>
      <c r="ULN260" s="6"/>
      <c r="ULO260" s="6"/>
      <c r="ULP260" s="6"/>
      <c r="ULQ260" s="6"/>
      <c r="ULR260" s="6"/>
      <c r="ULS260" s="6"/>
      <c r="ULT260" s="6"/>
      <c r="ULU260" s="6"/>
      <c r="ULV260" s="6"/>
      <c r="ULW260" s="6"/>
      <c r="ULX260" s="6"/>
      <c r="ULY260" s="6"/>
      <c r="ULZ260" s="6"/>
      <c r="UMA260" s="6"/>
      <c r="UMB260" s="6"/>
      <c r="UMC260" s="6"/>
      <c r="UMD260" s="6"/>
      <c r="UME260" s="6"/>
      <c r="UMF260" s="6"/>
      <c r="UMG260" s="6"/>
      <c r="UMH260" s="6"/>
      <c r="UMI260" s="6"/>
      <c r="UMJ260" s="6"/>
      <c r="UMK260" s="6"/>
      <c r="UML260" s="6"/>
      <c r="UMM260" s="6"/>
      <c r="UMN260" s="6"/>
      <c r="UMO260" s="6"/>
      <c r="UMP260" s="6"/>
      <c r="UMQ260" s="6"/>
      <c r="UMR260" s="6"/>
      <c r="UMS260" s="6"/>
      <c r="UMT260" s="6"/>
      <c r="UMU260" s="6"/>
      <c r="UMV260" s="6"/>
      <c r="UMW260" s="6"/>
      <c r="UMX260" s="6"/>
      <c r="UMY260" s="6"/>
      <c r="UMZ260" s="6"/>
      <c r="UNA260" s="6"/>
      <c r="UNB260" s="6"/>
      <c r="UNC260" s="6"/>
      <c r="UND260" s="6"/>
      <c r="UNE260" s="6"/>
      <c r="UNF260" s="6"/>
      <c r="UNG260" s="6"/>
      <c r="UNH260" s="6"/>
      <c r="UNI260" s="6"/>
      <c r="UNJ260" s="6"/>
      <c r="UNK260" s="6"/>
      <c r="UNL260" s="6"/>
      <c r="UNM260" s="6"/>
      <c r="UNN260" s="6"/>
      <c r="UNO260" s="6"/>
      <c r="UNP260" s="6"/>
      <c r="UNQ260" s="6"/>
      <c r="UNR260" s="6"/>
      <c r="UNS260" s="6"/>
      <c r="UNT260" s="6"/>
      <c r="UNU260" s="6"/>
      <c r="UNV260" s="6"/>
      <c r="UNW260" s="6"/>
      <c r="UNX260" s="6"/>
      <c r="UNY260" s="6"/>
      <c r="UNZ260" s="6"/>
      <c r="UOA260" s="6"/>
      <c r="UOB260" s="6"/>
      <c r="UOC260" s="6"/>
      <c r="UOD260" s="6"/>
      <c r="UOE260" s="6"/>
      <c r="UOF260" s="6"/>
      <c r="UOG260" s="6"/>
      <c r="UOH260" s="6"/>
      <c r="UOI260" s="6"/>
      <c r="UOJ260" s="6"/>
      <c r="UOK260" s="6"/>
      <c r="UOL260" s="6"/>
      <c r="UOM260" s="6"/>
      <c r="UON260" s="6"/>
      <c r="UOO260" s="6"/>
      <c r="UOP260" s="6"/>
      <c r="UOQ260" s="6"/>
      <c r="UOR260" s="6"/>
      <c r="UOS260" s="6"/>
      <c r="UOT260" s="6"/>
      <c r="UOU260" s="6"/>
      <c r="UOV260" s="6"/>
      <c r="UOW260" s="6"/>
      <c r="UOX260" s="6"/>
      <c r="UOY260" s="6"/>
      <c r="UOZ260" s="6"/>
      <c r="UPA260" s="6"/>
      <c r="UPB260" s="6"/>
      <c r="UPC260" s="6"/>
      <c r="UPD260" s="6"/>
      <c r="UPE260" s="6"/>
      <c r="UPF260" s="6"/>
      <c r="UPG260" s="6"/>
      <c r="UPH260" s="6"/>
      <c r="UPI260" s="6"/>
      <c r="UPJ260" s="6"/>
      <c r="UPK260" s="6"/>
      <c r="UPL260" s="6"/>
      <c r="UPM260" s="6"/>
      <c r="UPN260" s="6"/>
      <c r="UPO260" s="6"/>
      <c r="UPP260" s="6"/>
      <c r="UPQ260" s="6"/>
      <c r="UPR260" s="6"/>
      <c r="UPS260" s="6"/>
      <c r="UPT260" s="6"/>
      <c r="UPU260" s="6"/>
      <c r="UPV260" s="6"/>
      <c r="UPW260" s="6"/>
      <c r="UPX260" s="6"/>
      <c r="UPY260" s="6"/>
      <c r="UPZ260" s="6"/>
      <c r="UQA260" s="6"/>
      <c r="UQB260" s="6"/>
      <c r="UQC260" s="6"/>
      <c r="UQD260" s="6"/>
      <c r="UQE260" s="6"/>
      <c r="UQF260" s="6"/>
      <c r="UQG260" s="6"/>
      <c r="UQH260" s="6"/>
      <c r="UQI260" s="6"/>
      <c r="UQJ260" s="6"/>
      <c r="UQK260" s="6"/>
      <c r="UQL260" s="6"/>
      <c r="UQM260" s="6"/>
      <c r="UQN260" s="6"/>
      <c r="UQO260" s="6"/>
      <c r="UQP260" s="6"/>
      <c r="UQQ260" s="6"/>
      <c r="UQR260" s="6"/>
      <c r="UQS260" s="6"/>
      <c r="UQT260" s="6"/>
      <c r="UQU260" s="6"/>
      <c r="UQV260" s="6"/>
      <c r="UQW260" s="6"/>
      <c r="UQX260" s="6"/>
      <c r="UQY260" s="6"/>
      <c r="UQZ260" s="6"/>
      <c r="URA260" s="6"/>
      <c r="URB260" s="6"/>
      <c r="URC260" s="6"/>
      <c r="URD260" s="6"/>
      <c r="URE260" s="6"/>
      <c r="URF260" s="6"/>
      <c r="URG260" s="6"/>
      <c r="URH260" s="6"/>
      <c r="URI260" s="6"/>
      <c r="URJ260" s="6"/>
      <c r="URK260" s="6"/>
      <c r="URL260" s="6"/>
      <c r="URM260" s="6"/>
      <c r="URN260" s="6"/>
      <c r="URO260" s="6"/>
      <c r="URP260" s="6"/>
      <c r="URQ260" s="6"/>
      <c r="URR260" s="6"/>
      <c r="URS260" s="6"/>
      <c r="URT260" s="6"/>
      <c r="URU260" s="6"/>
      <c r="URV260" s="6"/>
      <c r="URW260" s="6"/>
      <c r="URX260" s="6"/>
      <c r="URY260" s="6"/>
      <c r="URZ260" s="6"/>
      <c r="USA260" s="6"/>
      <c r="USB260" s="6"/>
      <c r="USC260" s="6"/>
      <c r="USD260" s="6"/>
      <c r="USE260" s="6"/>
      <c r="USF260" s="6"/>
      <c r="USG260" s="6"/>
      <c r="USH260" s="6"/>
      <c r="USI260" s="6"/>
      <c r="USJ260" s="6"/>
      <c r="USK260" s="6"/>
      <c r="USL260" s="6"/>
      <c r="USM260" s="6"/>
      <c r="USN260" s="6"/>
      <c r="USO260" s="6"/>
      <c r="USP260" s="6"/>
      <c r="USQ260" s="6"/>
      <c r="USR260" s="6"/>
      <c r="USS260" s="6"/>
      <c r="UST260" s="6"/>
      <c r="USU260" s="6"/>
      <c r="USV260" s="6"/>
      <c r="USW260" s="6"/>
      <c r="USX260" s="6"/>
      <c r="USY260" s="6"/>
      <c r="USZ260" s="6"/>
      <c r="UTA260" s="6"/>
      <c r="UTB260" s="6"/>
      <c r="UTC260" s="6"/>
      <c r="UTD260" s="6"/>
      <c r="UTE260" s="6"/>
      <c r="UTF260" s="6"/>
      <c r="UTG260" s="6"/>
      <c r="UTH260" s="6"/>
      <c r="UTI260" s="6"/>
      <c r="UTJ260" s="6"/>
      <c r="UTK260" s="6"/>
      <c r="UTL260" s="6"/>
      <c r="UTM260" s="6"/>
      <c r="UTN260" s="6"/>
      <c r="UTO260" s="6"/>
      <c r="UTP260" s="6"/>
      <c r="UTQ260" s="6"/>
      <c r="UTR260" s="6"/>
      <c r="UTS260" s="6"/>
      <c r="UTT260" s="6"/>
      <c r="UTU260" s="6"/>
      <c r="UTV260" s="6"/>
      <c r="UTW260" s="6"/>
      <c r="UTX260" s="6"/>
      <c r="UTY260" s="6"/>
      <c r="UTZ260" s="6"/>
      <c r="UUA260" s="6"/>
      <c r="UUB260" s="6"/>
      <c r="UUC260" s="6"/>
      <c r="UUD260" s="6"/>
      <c r="UUE260" s="6"/>
      <c r="UUF260" s="6"/>
      <c r="UUG260" s="6"/>
      <c r="UUH260" s="6"/>
      <c r="UUI260" s="6"/>
      <c r="UUJ260" s="6"/>
      <c r="UUK260" s="6"/>
      <c r="UUL260" s="6"/>
      <c r="UUM260" s="6"/>
      <c r="UUN260" s="6"/>
      <c r="UUO260" s="6"/>
      <c r="UUP260" s="6"/>
      <c r="UUQ260" s="6"/>
      <c r="UUR260" s="6"/>
      <c r="UUS260" s="6"/>
      <c r="UUT260" s="6"/>
      <c r="UUU260" s="6"/>
      <c r="UUV260" s="6"/>
      <c r="UUW260" s="6"/>
      <c r="UUX260" s="6"/>
      <c r="UUY260" s="6"/>
      <c r="UUZ260" s="6"/>
      <c r="UVA260" s="6"/>
      <c r="UVB260" s="6"/>
      <c r="UVC260" s="6"/>
      <c r="UVD260" s="6"/>
      <c r="UVE260" s="6"/>
      <c r="UVF260" s="6"/>
      <c r="UVG260" s="6"/>
      <c r="UVH260" s="6"/>
      <c r="UVI260" s="6"/>
      <c r="UVJ260" s="6"/>
      <c r="UVK260" s="6"/>
      <c r="UVL260" s="6"/>
      <c r="UVM260" s="6"/>
      <c r="UVN260" s="6"/>
      <c r="UVO260" s="6"/>
      <c r="UVP260" s="6"/>
      <c r="UVQ260" s="6"/>
      <c r="UVR260" s="6"/>
      <c r="UVS260" s="6"/>
      <c r="UVT260" s="6"/>
      <c r="UVU260" s="6"/>
      <c r="UVV260" s="6"/>
      <c r="UVW260" s="6"/>
      <c r="UVX260" s="6"/>
      <c r="UVY260" s="6"/>
      <c r="UVZ260" s="6"/>
      <c r="UWA260" s="6"/>
      <c r="UWB260" s="6"/>
      <c r="UWC260" s="6"/>
      <c r="UWD260" s="6"/>
      <c r="UWE260" s="6"/>
      <c r="UWF260" s="6"/>
      <c r="UWG260" s="6"/>
      <c r="UWH260" s="6"/>
      <c r="UWI260" s="6"/>
      <c r="UWJ260" s="6"/>
      <c r="UWK260" s="6"/>
      <c r="UWL260" s="6"/>
      <c r="UWM260" s="6"/>
      <c r="UWN260" s="6"/>
      <c r="UWO260" s="6"/>
      <c r="UWP260" s="6"/>
      <c r="UWQ260" s="6"/>
      <c r="UWR260" s="6"/>
      <c r="UWS260" s="6"/>
      <c r="UWT260" s="6"/>
      <c r="UWU260" s="6"/>
      <c r="UWV260" s="6"/>
      <c r="UWW260" s="6"/>
      <c r="UWX260" s="6"/>
      <c r="UWY260" s="6"/>
      <c r="UWZ260" s="6"/>
      <c r="UXA260" s="6"/>
      <c r="UXB260" s="6"/>
      <c r="UXC260" s="6"/>
      <c r="UXD260" s="6"/>
      <c r="UXE260" s="6"/>
      <c r="UXF260" s="6"/>
      <c r="UXG260" s="6"/>
      <c r="UXH260" s="6"/>
      <c r="UXI260" s="6"/>
      <c r="UXJ260" s="6"/>
      <c r="UXK260" s="6"/>
      <c r="UXL260" s="6"/>
      <c r="UXM260" s="6"/>
      <c r="UXN260" s="6"/>
      <c r="UXO260" s="6"/>
      <c r="UXP260" s="6"/>
      <c r="UXQ260" s="6"/>
      <c r="UXR260" s="6"/>
      <c r="UXS260" s="6"/>
      <c r="UXT260" s="6"/>
      <c r="UXU260" s="6"/>
      <c r="UXV260" s="6"/>
      <c r="UXW260" s="6"/>
      <c r="UXX260" s="6"/>
      <c r="UXY260" s="6"/>
      <c r="UXZ260" s="6"/>
      <c r="UYA260" s="6"/>
      <c r="UYB260" s="6"/>
      <c r="UYC260" s="6"/>
      <c r="UYD260" s="6"/>
      <c r="UYE260" s="6"/>
      <c r="UYF260" s="6"/>
      <c r="UYG260" s="6"/>
      <c r="UYH260" s="6"/>
      <c r="UYI260" s="6"/>
      <c r="UYJ260" s="6"/>
      <c r="UYK260" s="6"/>
      <c r="UYL260" s="6"/>
      <c r="UYM260" s="6"/>
      <c r="UYN260" s="6"/>
      <c r="UYO260" s="6"/>
      <c r="UYP260" s="6"/>
      <c r="UYQ260" s="6"/>
      <c r="UYR260" s="6"/>
      <c r="UYS260" s="6"/>
      <c r="UYT260" s="6"/>
      <c r="UYU260" s="6"/>
      <c r="UYV260" s="6"/>
      <c r="UYW260" s="6"/>
      <c r="UYX260" s="6"/>
      <c r="UYY260" s="6"/>
      <c r="UYZ260" s="6"/>
      <c r="UZA260" s="6"/>
      <c r="UZB260" s="6"/>
      <c r="UZC260" s="6"/>
      <c r="UZD260" s="6"/>
      <c r="UZE260" s="6"/>
      <c r="UZF260" s="6"/>
      <c r="UZG260" s="6"/>
      <c r="UZH260" s="6"/>
      <c r="UZI260" s="6"/>
      <c r="UZJ260" s="6"/>
      <c r="UZK260" s="6"/>
      <c r="UZL260" s="6"/>
      <c r="UZM260" s="6"/>
      <c r="UZN260" s="6"/>
      <c r="UZO260" s="6"/>
      <c r="UZP260" s="6"/>
      <c r="UZQ260" s="6"/>
      <c r="UZR260" s="6"/>
      <c r="UZS260" s="6"/>
      <c r="UZT260" s="6"/>
      <c r="UZU260" s="6"/>
      <c r="UZV260" s="6"/>
      <c r="UZW260" s="6"/>
      <c r="UZX260" s="6"/>
      <c r="UZY260" s="6"/>
      <c r="UZZ260" s="6"/>
      <c r="VAA260" s="6"/>
      <c r="VAB260" s="6"/>
      <c r="VAC260" s="6"/>
      <c r="VAD260" s="6"/>
      <c r="VAE260" s="6"/>
      <c r="VAF260" s="6"/>
      <c r="VAG260" s="6"/>
      <c r="VAH260" s="6"/>
      <c r="VAI260" s="6"/>
      <c r="VAJ260" s="6"/>
      <c r="VAK260" s="6"/>
      <c r="VAL260" s="6"/>
      <c r="VAM260" s="6"/>
      <c r="VAN260" s="6"/>
      <c r="VAO260" s="6"/>
      <c r="VAP260" s="6"/>
      <c r="VAQ260" s="6"/>
      <c r="VAR260" s="6"/>
      <c r="VAS260" s="6"/>
      <c r="VAT260" s="6"/>
      <c r="VAU260" s="6"/>
      <c r="VAV260" s="6"/>
      <c r="VAW260" s="6"/>
      <c r="VAX260" s="6"/>
      <c r="VAY260" s="6"/>
      <c r="VAZ260" s="6"/>
      <c r="VBA260" s="6"/>
      <c r="VBB260" s="6"/>
      <c r="VBC260" s="6"/>
      <c r="VBD260" s="6"/>
      <c r="VBE260" s="6"/>
      <c r="VBF260" s="6"/>
      <c r="VBG260" s="6"/>
      <c r="VBH260" s="6"/>
      <c r="VBI260" s="6"/>
      <c r="VBJ260" s="6"/>
      <c r="VBK260" s="6"/>
      <c r="VBL260" s="6"/>
      <c r="VBM260" s="6"/>
      <c r="VBN260" s="6"/>
      <c r="VBO260" s="6"/>
      <c r="VBP260" s="6"/>
      <c r="VBQ260" s="6"/>
      <c r="VBR260" s="6"/>
      <c r="VBS260" s="6"/>
      <c r="VBT260" s="6"/>
      <c r="VBU260" s="6"/>
      <c r="VBV260" s="6"/>
      <c r="VBW260" s="6"/>
      <c r="VBX260" s="6"/>
      <c r="VBY260" s="6"/>
      <c r="VBZ260" s="6"/>
      <c r="VCA260" s="6"/>
      <c r="VCB260" s="6"/>
      <c r="VCC260" s="6"/>
      <c r="VCD260" s="6"/>
      <c r="VCE260" s="6"/>
      <c r="VCF260" s="6"/>
      <c r="VCG260" s="6"/>
      <c r="VCH260" s="6"/>
      <c r="VCI260" s="6"/>
      <c r="VCJ260" s="6"/>
      <c r="VCK260" s="6"/>
      <c r="VCL260" s="6"/>
      <c r="VCM260" s="6"/>
      <c r="VCN260" s="6"/>
      <c r="VCO260" s="6"/>
      <c r="VCP260" s="6"/>
      <c r="VCQ260" s="6"/>
      <c r="VCR260" s="6"/>
      <c r="VCS260" s="6"/>
      <c r="VCT260" s="6"/>
      <c r="VCU260" s="6"/>
      <c r="VCV260" s="6"/>
      <c r="VCW260" s="6"/>
      <c r="VCX260" s="6"/>
      <c r="VCY260" s="6"/>
      <c r="VCZ260" s="6"/>
      <c r="VDA260" s="6"/>
      <c r="VDB260" s="6"/>
      <c r="VDC260" s="6"/>
      <c r="VDD260" s="6"/>
      <c r="VDE260" s="6"/>
      <c r="VDF260" s="6"/>
      <c r="VDG260" s="6"/>
      <c r="VDH260" s="6"/>
      <c r="VDI260" s="6"/>
      <c r="VDJ260" s="6"/>
      <c r="VDK260" s="6"/>
      <c r="VDL260" s="6"/>
      <c r="VDM260" s="6"/>
      <c r="VDN260" s="6"/>
      <c r="VDO260" s="6"/>
      <c r="VDP260" s="6"/>
      <c r="VDQ260" s="6"/>
      <c r="VDR260" s="6"/>
      <c r="VDS260" s="6"/>
      <c r="VDT260" s="6"/>
      <c r="VDU260" s="6"/>
      <c r="VDV260" s="6"/>
      <c r="VDW260" s="6"/>
      <c r="VDX260" s="6"/>
      <c r="VDY260" s="6"/>
      <c r="VDZ260" s="6"/>
      <c r="VEA260" s="6"/>
      <c r="VEB260" s="6"/>
      <c r="VEC260" s="6"/>
      <c r="VED260" s="6"/>
      <c r="VEE260" s="6"/>
      <c r="VEF260" s="6"/>
      <c r="VEG260" s="6"/>
      <c r="VEH260" s="6"/>
      <c r="VEI260" s="6"/>
      <c r="VEJ260" s="6"/>
      <c r="VEK260" s="6"/>
      <c r="VEL260" s="6"/>
      <c r="VEM260" s="6"/>
      <c r="VEN260" s="6"/>
      <c r="VEO260" s="6"/>
      <c r="VEP260" s="6"/>
      <c r="VEQ260" s="6"/>
      <c r="VER260" s="6"/>
      <c r="VES260" s="6"/>
      <c r="VET260" s="6"/>
      <c r="VEU260" s="6"/>
      <c r="VEV260" s="6"/>
      <c r="VEW260" s="6"/>
      <c r="VEX260" s="6"/>
      <c r="VEY260" s="6"/>
      <c r="VEZ260" s="6"/>
      <c r="VFA260" s="6"/>
      <c r="VFB260" s="6"/>
      <c r="VFC260" s="6"/>
      <c r="VFD260" s="6"/>
      <c r="VFE260" s="6"/>
      <c r="VFF260" s="6"/>
      <c r="VFG260" s="6"/>
      <c r="VFH260" s="6"/>
      <c r="VFI260" s="6"/>
      <c r="VFJ260" s="6"/>
      <c r="VFK260" s="6"/>
      <c r="VFL260" s="6"/>
      <c r="VFM260" s="6"/>
      <c r="VFN260" s="6"/>
      <c r="VFO260" s="6"/>
      <c r="VFP260" s="6"/>
      <c r="VFQ260" s="6"/>
      <c r="VFR260" s="6"/>
      <c r="VFS260" s="6"/>
      <c r="VFT260" s="6"/>
      <c r="VFU260" s="6"/>
      <c r="VFV260" s="6"/>
      <c r="VFW260" s="6"/>
      <c r="VFX260" s="6"/>
      <c r="VFY260" s="6"/>
      <c r="VFZ260" s="6"/>
      <c r="VGA260" s="6"/>
      <c r="VGB260" s="6"/>
      <c r="VGC260" s="6"/>
      <c r="VGD260" s="6"/>
      <c r="VGE260" s="6"/>
      <c r="VGF260" s="6"/>
      <c r="VGG260" s="6"/>
      <c r="VGH260" s="6"/>
      <c r="VGI260" s="6"/>
      <c r="VGJ260" s="6"/>
      <c r="VGK260" s="6"/>
      <c r="VGL260" s="6"/>
      <c r="VGM260" s="6"/>
      <c r="VGN260" s="6"/>
      <c r="VGO260" s="6"/>
      <c r="VGP260" s="6"/>
      <c r="VGQ260" s="6"/>
      <c r="VGR260" s="6"/>
      <c r="VGS260" s="6"/>
      <c r="VGT260" s="6"/>
      <c r="VGU260" s="6"/>
      <c r="VGV260" s="6"/>
      <c r="VGW260" s="6"/>
      <c r="VGX260" s="6"/>
      <c r="VGY260" s="6"/>
      <c r="VGZ260" s="6"/>
      <c r="VHA260" s="6"/>
      <c r="VHB260" s="6"/>
      <c r="VHC260" s="6"/>
      <c r="VHD260" s="6"/>
      <c r="VHE260" s="6"/>
      <c r="VHF260" s="6"/>
      <c r="VHG260" s="6"/>
      <c r="VHH260" s="6"/>
      <c r="VHI260" s="6"/>
      <c r="VHJ260" s="6"/>
      <c r="VHK260" s="6"/>
      <c r="VHL260" s="6"/>
      <c r="VHM260" s="6"/>
      <c r="VHN260" s="6"/>
      <c r="VHO260" s="6"/>
      <c r="VHP260" s="6"/>
      <c r="VHQ260" s="6"/>
      <c r="VHR260" s="6"/>
      <c r="VHS260" s="6"/>
      <c r="VHT260" s="6"/>
      <c r="VHU260" s="6"/>
      <c r="VHV260" s="6"/>
      <c r="VHW260" s="6"/>
      <c r="VHX260" s="6"/>
      <c r="VHY260" s="6"/>
      <c r="VHZ260" s="6"/>
      <c r="VIA260" s="6"/>
      <c r="VIB260" s="6"/>
      <c r="VIC260" s="6"/>
      <c r="VID260" s="6"/>
      <c r="VIE260" s="6"/>
      <c r="VIF260" s="6"/>
      <c r="VIG260" s="6"/>
      <c r="VIH260" s="6"/>
      <c r="VII260" s="6"/>
      <c r="VIJ260" s="6"/>
      <c r="VIK260" s="6"/>
      <c r="VIL260" s="6"/>
      <c r="VIM260" s="6"/>
      <c r="VIN260" s="6"/>
      <c r="VIO260" s="6"/>
      <c r="VIP260" s="6"/>
      <c r="VIQ260" s="6"/>
      <c r="VIR260" s="6"/>
      <c r="VIS260" s="6"/>
      <c r="VIT260" s="6"/>
      <c r="VIU260" s="6"/>
      <c r="VIV260" s="6"/>
      <c r="VIW260" s="6"/>
      <c r="VIX260" s="6"/>
      <c r="VIY260" s="6"/>
      <c r="VIZ260" s="6"/>
      <c r="VJA260" s="6"/>
      <c r="VJB260" s="6"/>
      <c r="VJC260" s="6"/>
      <c r="VJD260" s="6"/>
      <c r="VJE260" s="6"/>
      <c r="VJF260" s="6"/>
      <c r="VJG260" s="6"/>
      <c r="VJH260" s="6"/>
      <c r="VJI260" s="6"/>
      <c r="VJJ260" s="6"/>
      <c r="VJK260" s="6"/>
      <c r="VJL260" s="6"/>
      <c r="VJM260" s="6"/>
      <c r="VJN260" s="6"/>
      <c r="VJO260" s="6"/>
      <c r="VJP260" s="6"/>
      <c r="VJQ260" s="6"/>
      <c r="VJR260" s="6"/>
      <c r="VJS260" s="6"/>
      <c r="VJT260" s="6"/>
      <c r="VJU260" s="6"/>
      <c r="VJV260" s="6"/>
      <c r="VJW260" s="6"/>
      <c r="VJX260" s="6"/>
      <c r="VJY260" s="6"/>
      <c r="VJZ260" s="6"/>
      <c r="VKA260" s="6"/>
      <c r="VKB260" s="6"/>
      <c r="VKC260" s="6"/>
      <c r="VKD260" s="6"/>
      <c r="VKE260" s="6"/>
      <c r="VKF260" s="6"/>
      <c r="VKG260" s="6"/>
      <c r="VKH260" s="6"/>
      <c r="VKI260" s="6"/>
      <c r="VKJ260" s="6"/>
      <c r="VKK260" s="6"/>
      <c r="VKL260" s="6"/>
      <c r="VKM260" s="6"/>
      <c r="VKN260" s="6"/>
      <c r="VKO260" s="6"/>
      <c r="VKP260" s="6"/>
      <c r="VKQ260" s="6"/>
      <c r="VKR260" s="6"/>
      <c r="VKS260" s="6"/>
      <c r="VKT260" s="6"/>
      <c r="VKU260" s="6"/>
      <c r="VKV260" s="6"/>
      <c r="VKW260" s="6"/>
      <c r="VKX260" s="6"/>
      <c r="VKY260" s="6"/>
      <c r="VKZ260" s="6"/>
      <c r="VLA260" s="6"/>
      <c r="VLB260" s="6"/>
      <c r="VLC260" s="6"/>
      <c r="VLD260" s="6"/>
      <c r="VLE260" s="6"/>
      <c r="VLF260" s="6"/>
      <c r="VLG260" s="6"/>
      <c r="VLH260" s="6"/>
      <c r="VLI260" s="6"/>
      <c r="VLJ260" s="6"/>
      <c r="VLK260" s="6"/>
      <c r="VLL260" s="6"/>
      <c r="VLM260" s="6"/>
      <c r="VLN260" s="6"/>
      <c r="VLO260" s="6"/>
      <c r="VLP260" s="6"/>
      <c r="VLQ260" s="6"/>
      <c r="VLR260" s="6"/>
      <c r="VLS260" s="6"/>
      <c r="VLT260" s="6"/>
      <c r="VLU260" s="6"/>
      <c r="VLV260" s="6"/>
      <c r="VLW260" s="6"/>
      <c r="VLX260" s="6"/>
      <c r="VLY260" s="6"/>
      <c r="VLZ260" s="6"/>
      <c r="VMA260" s="6"/>
      <c r="VMB260" s="6"/>
      <c r="VMC260" s="6"/>
      <c r="VMD260" s="6"/>
      <c r="VME260" s="6"/>
      <c r="VMF260" s="6"/>
      <c r="VMG260" s="6"/>
      <c r="VMH260" s="6"/>
      <c r="VMI260" s="6"/>
      <c r="VMJ260" s="6"/>
      <c r="VMK260" s="6"/>
      <c r="VML260" s="6"/>
      <c r="VMM260" s="6"/>
      <c r="VMN260" s="6"/>
      <c r="VMO260" s="6"/>
      <c r="VMP260" s="6"/>
      <c r="VMQ260" s="6"/>
      <c r="VMR260" s="6"/>
      <c r="VMS260" s="6"/>
      <c r="VMT260" s="6"/>
      <c r="VMU260" s="6"/>
      <c r="VMV260" s="6"/>
      <c r="VMW260" s="6"/>
      <c r="VMX260" s="6"/>
      <c r="VMY260" s="6"/>
      <c r="VMZ260" s="6"/>
      <c r="VNA260" s="6"/>
      <c r="VNB260" s="6"/>
      <c r="VNC260" s="6"/>
      <c r="VND260" s="6"/>
      <c r="VNE260" s="6"/>
      <c r="VNF260" s="6"/>
      <c r="VNG260" s="6"/>
      <c r="VNH260" s="6"/>
      <c r="VNI260" s="6"/>
      <c r="VNJ260" s="6"/>
      <c r="VNK260" s="6"/>
      <c r="VNL260" s="6"/>
      <c r="VNM260" s="6"/>
      <c r="VNN260" s="6"/>
      <c r="VNO260" s="6"/>
      <c r="VNP260" s="6"/>
      <c r="VNQ260" s="6"/>
      <c r="VNR260" s="6"/>
      <c r="VNS260" s="6"/>
      <c r="VNT260" s="6"/>
      <c r="VNU260" s="6"/>
      <c r="VNV260" s="6"/>
      <c r="VNW260" s="6"/>
      <c r="VNX260" s="6"/>
      <c r="VNY260" s="6"/>
      <c r="VNZ260" s="6"/>
      <c r="VOA260" s="6"/>
      <c r="VOB260" s="6"/>
      <c r="VOC260" s="6"/>
      <c r="VOD260" s="6"/>
      <c r="VOE260" s="6"/>
      <c r="VOF260" s="6"/>
      <c r="VOG260" s="6"/>
      <c r="VOH260" s="6"/>
      <c r="VOI260" s="6"/>
      <c r="VOJ260" s="6"/>
      <c r="VOK260" s="6"/>
      <c r="VOL260" s="6"/>
      <c r="VOM260" s="6"/>
      <c r="VON260" s="6"/>
      <c r="VOO260" s="6"/>
      <c r="VOP260" s="6"/>
      <c r="VOQ260" s="6"/>
      <c r="VOR260" s="6"/>
      <c r="VOS260" s="6"/>
      <c r="VOT260" s="6"/>
      <c r="VOU260" s="6"/>
      <c r="VOV260" s="6"/>
      <c r="VOW260" s="6"/>
      <c r="VOX260" s="6"/>
      <c r="VOY260" s="6"/>
      <c r="VOZ260" s="6"/>
      <c r="VPA260" s="6"/>
      <c r="VPB260" s="6"/>
      <c r="VPC260" s="6"/>
      <c r="VPD260" s="6"/>
      <c r="VPE260" s="6"/>
      <c r="VPF260" s="6"/>
      <c r="VPG260" s="6"/>
      <c r="VPH260" s="6"/>
      <c r="VPI260" s="6"/>
      <c r="VPJ260" s="6"/>
      <c r="VPK260" s="6"/>
      <c r="VPL260" s="6"/>
      <c r="VPM260" s="6"/>
      <c r="VPN260" s="6"/>
      <c r="VPO260" s="6"/>
      <c r="VPP260" s="6"/>
      <c r="VPQ260" s="6"/>
      <c r="VPR260" s="6"/>
      <c r="VPS260" s="6"/>
      <c r="VPT260" s="6"/>
      <c r="VPU260" s="6"/>
      <c r="VPV260" s="6"/>
      <c r="VPW260" s="6"/>
      <c r="VPX260" s="6"/>
      <c r="VPY260" s="6"/>
      <c r="VPZ260" s="6"/>
      <c r="VQA260" s="6"/>
      <c r="VQB260" s="6"/>
      <c r="VQC260" s="6"/>
      <c r="VQD260" s="6"/>
      <c r="VQE260" s="6"/>
      <c r="VQF260" s="6"/>
      <c r="VQG260" s="6"/>
      <c r="VQH260" s="6"/>
      <c r="VQI260" s="6"/>
      <c r="VQJ260" s="6"/>
      <c r="VQK260" s="6"/>
      <c r="VQL260" s="6"/>
      <c r="VQM260" s="6"/>
      <c r="VQN260" s="6"/>
      <c r="VQO260" s="6"/>
      <c r="VQP260" s="6"/>
      <c r="VQQ260" s="6"/>
      <c r="VQR260" s="6"/>
      <c r="VQS260" s="6"/>
      <c r="VQT260" s="6"/>
      <c r="VQU260" s="6"/>
      <c r="VQV260" s="6"/>
      <c r="VQW260" s="6"/>
      <c r="VQX260" s="6"/>
      <c r="VQY260" s="6"/>
      <c r="VQZ260" s="6"/>
      <c r="VRA260" s="6"/>
      <c r="VRB260" s="6"/>
      <c r="VRC260" s="6"/>
      <c r="VRD260" s="6"/>
      <c r="VRE260" s="6"/>
      <c r="VRF260" s="6"/>
      <c r="VRG260" s="6"/>
      <c r="VRH260" s="6"/>
      <c r="VRI260" s="6"/>
      <c r="VRJ260" s="6"/>
      <c r="VRK260" s="6"/>
      <c r="VRL260" s="6"/>
      <c r="VRM260" s="6"/>
      <c r="VRN260" s="6"/>
      <c r="VRO260" s="6"/>
      <c r="VRP260" s="6"/>
      <c r="VRQ260" s="6"/>
      <c r="VRR260" s="6"/>
      <c r="VRS260" s="6"/>
      <c r="VRT260" s="6"/>
      <c r="VRU260" s="6"/>
      <c r="VRV260" s="6"/>
      <c r="VRW260" s="6"/>
      <c r="VRX260" s="6"/>
      <c r="VRY260" s="6"/>
      <c r="VRZ260" s="6"/>
      <c r="VSA260" s="6"/>
      <c r="VSB260" s="6"/>
      <c r="VSC260" s="6"/>
      <c r="VSD260" s="6"/>
      <c r="VSE260" s="6"/>
      <c r="VSF260" s="6"/>
      <c r="VSG260" s="6"/>
      <c r="VSH260" s="6"/>
      <c r="VSI260" s="6"/>
      <c r="VSJ260" s="6"/>
      <c r="VSK260" s="6"/>
      <c r="VSL260" s="6"/>
      <c r="VSM260" s="6"/>
      <c r="VSN260" s="6"/>
      <c r="VSO260" s="6"/>
      <c r="VSP260" s="6"/>
      <c r="VSQ260" s="6"/>
      <c r="VSR260" s="6"/>
      <c r="VSS260" s="6"/>
      <c r="VST260" s="6"/>
      <c r="VSU260" s="6"/>
      <c r="VSV260" s="6"/>
      <c r="VSW260" s="6"/>
      <c r="VSX260" s="6"/>
      <c r="VSY260" s="6"/>
      <c r="VSZ260" s="6"/>
      <c r="VTA260" s="6"/>
      <c r="VTB260" s="6"/>
      <c r="VTC260" s="6"/>
      <c r="VTD260" s="6"/>
      <c r="VTE260" s="6"/>
      <c r="VTF260" s="6"/>
      <c r="VTG260" s="6"/>
      <c r="VTH260" s="6"/>
      <c r="VTI260" s="6"/>
      <c r="VTJ260" s="6"/>
      <c r="VTK260" s="6"/>
      <c r="VTL260" s="6"/>
      <c r="VTM260" s="6"/>
      <c r="VTN260" s="6"/>
      <c r="VTO260" s="6"/>
      <c r="VTP260" s="6"/>
      <c r="VTQ260" s="6"/>
      <c r="VTR260" s="6"/>
      <c r="VTS260" s="6"/>
      <c r="VTT260" s="6"/>
      <c r="VTU260" s="6"/>
      <c r="VTV260" s="6"/>
      <c r="VTW260" s="6"/>
      <c r="VTX260" s="6"/>
      <c r="VTY260" s="6"/>
      <c r="VTZ260" s="6"/>
      <c r="VUA260" s="6"/>
      <c r="VUB260" s="6"/>
      <c r="VUC260" s="6"/>
      <c r="VUD260" s="6"/>
      <c r="VUE260" s="6"/>
      <c r="VUF260" s="6"/>
      <c r="VUG260" s="6"/>
      <c r="VUH260" s="6"/>
      <c r="VUI260" s="6"/>
      <c r="VUJ260" s="6"/>
      <c r="VUK260" s="6"/>
      <c r="VUL260" s="6"/>
      <c r="VUM260" s="6"/>
      <c r="VUN260" s="6"/>
      <c r="VUO260" s="6"/>
      <c r="VUP260" s="6"/>
      <c r="VUQ260" s="6"/>
      <c r="VUR260" s="6"/>
      <c r="VUS260" s="6"/>
      <c r="VUT260" s="6"/>
      <c r="VUU260" s="6"/>
      <c r="VUV260" s="6"/>
      <c r="VUW260" s="6"/>
      <c r="VUX260" s="6"/>
      <c r="VUY260" s="6"/>
      <c r="VUZ260" s="6"/>
      <c r="VVA260" s="6"/>
      <c r="VVB260" s="6"/>
      <c r="VVC260" s="6"/>
      <c r="VVD260" s="6"/>
      <c r="VVE260" s="6"/>
      <c r="VVF260" s="6"/>
      <c r="VVG260" s="6"/>
      <c r="VVH260" s="6"/>
      <c r="VVI260" s="6"/>
      <c r="VVJ260" s="6"/>
      <c r="VVK260" s="6"/>
      <c r="VVL260" s="6"/>
      <c r="VVM260" s="6"/>
      <c r="VVN260" s="6"/>
      <c r="VVO260" s="6"/>
      <c r="VVP260" s="6"/>
      <c r="VVQ260" s="6"/>
      <c r="VVR260" s="6"/>
      <c r="VVS260" s="6"/>
      <c r="VVT260" s="6"/>
      <c r="VVU260" s="6"/>
      <c r="VVV260" s="6"/>
      <c r="VVW260" s="6"/>
      <c r="VVX260" s="6"/>
      <c r="VVY260" s="6"/>
      <c r="VVZ260" s="6"/>
      <c r="VWA260" s="6"/>
      <c r="VWB260" s="6"/>
      <c r="VWC260" s="6"/>
      <c r="VWD260" s="6"/>
      <c r="VWE260" s="6"/>
      <c r="VWF260" s="6"/>
      <c r="VWG260" s="6"/>
      <c r="VWH260" s="6"/>
      <c r="VWI260" s="6"/>
      <c r="VWJ260" s="6"/>
      <c r="VWK260" s="6"/>
      <c r="VWL260" s="6"/>
      <c r="VWM260" s="6"/>
      <c r="VWN260" s="6"/>
      <c r="VWO260" s="6"/>
      <c r="VWP260" s="6"/>
      <c r="VWQ260" s="6"/>
      <c r="VWR260" s="6"/>
      <c r="VWS260" s="6"/>
      <c r="VWT260" s="6"/>
      <c r="VWU260" s="6"/>
      <c r="VWV260" s="6"/>
      <c r="VWW260" s="6"/>
      <c r="VWX260" s="6"/>
      <c r="VWY260" s="6"/>
      <c r="VWZ260" s="6"/>
      <c r="VXA260" s="6"/>
      <c r="VXB260" s="6"/>
      <c r="VXC260" s="6"/>
      <c r="VXD260" s="6"/>
      <c r="VXE260" s="6"/>
      <c r="VXF260" s="6"/>
      <c r="VXG260" s="6"/>
      <c r="VXH260" s="6"/>
      <c r="VXI260" s="6"/>
      <c r="VXJ260" s="6"/>
      <c r="VXK260" s="6"/>
      <c r="VXL260" s="6"/>
      <c r="VXM260" s="6"/>
      <c r="VXN260" s="6"/>
      <c r="VXO260" s="6"/>
      <c r="VXP260" s="6"/>
      <c r="VXQ260" s="6"/>
      <c r="VXR260" s="6"/>
      <c r="VXS260" s="6"/>
      <c r="VXT260" s="6"/>
      <c r="VXU260" s="6"/>
      <c r="VXV260" s="6"/>
      <c r="VXW260" s="6"/>
      <c r="VXX260" s="6"/>
      <c r="VXY260" s="6"/>
      <c r="VXZ260" s="6"/>
      <c r="VYA260" s="6"/>
      <c r="VYB260" s="6"/>
      <c r="VYC260" s="6"/>
      <c r="VYD260" s="6"/>
      <c r="VYE260" s="6"/>
      <c r="VYF260" s="6"/>
      <c r="VYG260" s="6"/>
      <c r="VYH260" s="6"/>
      <c r="VYI260" s="6"/>
      <c r="VYJ260" s="6"/>
      <c r="VYK260" s="6"/>
      <c r="VYL260" s="6"/>
      <c r="VYM260" s="6"/>
      <c r="VYN260" s="6"/>
      <c r="VYO260" s="6"/>
      <c r="VYP260" s="6"/>
      <c r="VYQ260" s="6"/>
      <c r="VYR260" s="6"/>
      <c r="VYS260" s="6"/>
      <c r="VYT260" s="6"/>
      <c r="VYU260" s="6"/>
      <c r="VYV260" s="6"/>
      <c r="VYW260" s="6"/>
      <c r="VYX260" s="6"/>
      <c r="VYY260" s="6"/>
      <c r="VYZ260" s="6"/>
      <c r="VZA260" s="6"/>
      <c r="VZB260" s="6"/>
      <c r="VZC260" s="6"/>
      <c r="VZD260" s="6"/>
      <c r="VZE260" s="6"/>
      <c r="VZF260" s="6"/>
      <c r="VZG260" s="6"/>
      <c r="VZH260" s="6"/>
      <c r="VZI260" s="6"/>
      <c r="VZJ260" s="6"/>
      <c r="VZK260" s="6"/>
      <c r="VZL260" s="6"/>
      <c r="VZM260" s="6"/>
      <c r="VZN260" s="6"/>
      <c r="VZO260" s="6"/>
      <c r="VZP260" s="6"/>
      <c r="VZQ260" s="6"/>
      <c r="VZR260" s="6"/>
      <c r="VZS260" s="6"/>
      <c r="VZT260" s="6"/>
      <c r="VZU260" s="6"/>
      <c r="VZV260" s="6"/>
      <c r="VZW260" s="6"/>
      <c r="VZX260" s="6"/>
      <c r="VZY260" s="6"/>
      <c r="VZZ260" s="6"/>
      <c r="WAA260" s="6"/>
      <c r="WAB260" s="6"/>
      <c r="WAC260" s="6"/>
      <c r="WAD260" s="6"/>
      <c r="WAE260" s="6"/>
      <c r="WAF260" s="6"/>
      <c r="WAG260" s="6"/>
      <c r="WAH260" s="6"/>
      <c r="WAI260" s="6"/>
      <c r="WAJ260" s="6"/>
      <c r="WAK260" s="6"/>
      <c r="WAL260" s="6"/>
      <c r="WAM260" s="6"/>
      <c r="WAN260" s="6"/>
      <c r="WAO260" s="6"/>
      <c r="WAP260" s="6"/>
      <c r="WAQ260" s="6"/>
      <c r="WAR260" s="6"/>
      <c r="WAS260" s="6"/>
      <c r="WAT260" s="6"/>
      <c r="WAU260" s="6"/>
      <c r="WAV260" s="6"/>
      <c r="WAW260" s="6"/>
      <c r="WAX260" s="6"/>
      <c r="WAY260" s="6"/>
      <c r="WAZ260" s="6"/>
      <c r="WBA260" s="6"/>
      <c r="WBB260" s="6"/>
      <c r="WBC260" s="6"/>
      <c r="WBD260" s="6"/>
      <c r="WBE260" s="6"/>
      <c r="WBF260" s="6"/>
      <c r="WBG260" s="6"/>
      <c r="WBH260" s="6"/>
      <c r="WBI260" s="6"/>
      <c r="WBJ260" s="6"/>
      <c r="WBK260" s="6"/>
      <c r="WBL260" s="6"/>
      <c r="WBM260" s="6"/>
      <c r="WBN260" s="6"/>
      <c r="WBO260" s="6"/>
      <c r="WBP260" s="6"/>
      <c r="WBQ260" s="6"/>
      <c r="WBR260" s="6"/>
      <c r="WBS260" s="6"/>
      <c r="WBT260" s="6"/>
      <c r="WBU260" s="6"/>
      <c r="WBV260" s="6"/>
      <c r="WBW260" s="6"/>
      <c r="WBX260" s="6"/>
      <c r="WBY260" s="6"/>
      <c r="WBZ260" s="6"/>
      <c r="WCA260" s="6"/>
      <c r="WCB260" s="6"/>
      <c r="WCC260" s="6"/>
      <c r="WCD260" s="6"/>
      <c r="WCE260" s="6"/>
      <c r="WCF260" s="6"/>
      <c r="WCG260" s="6"/>
      <c r="WCH260" s="6"/>
      <c r="WCI260" s="6"/>
      <c r="WCJ260" s="6"/>
      <c r="WCK260" s="6"/>
      <c r="WCL260" s="6"/>
      <c r="WCM260" s="6"/>
      <c r="WCN260" s="6"/>
      <c r="WCO260" s="6"/>
      <c r="WCP260" s="6"/>
      <c r="WCQ260" s="6"/>
      <c r="WCR260" s="6"/>
      <c r="WCS260" s="6"/>
      <c r="WCT260" s="6"/>
      <c r="WCU260" s="6"/>
      <c r="WCV260" s="6"/>
      <c r="WCW260" s="6"/>
      <c r="WCX260" s="6"/>
      <c r="WCY260" s="6"/>
      <c r="WCZ260" s="6"/>
      <c r="WDA260" s="6"/>
      <c r="WDB260" s="6"/>
      <c r="WDC260" s="6"/>
      <c r="WDD260" s="6"/>
      <c r="WDE260" s="6"/>
      <c r="WDF260" s="6"/>
      <c r="WDG260" s="6"/>
      <c r="WDH260" s="6"/>
      <c r="WDI260" s="6"/>
      <c r="WDJ260" s="6"/>
      <c r="WDK260" s="6"/>
      <c r="WDL260" s="6"/>
      <c r="WDM260" s="6"/>
      <c r="WDN260" s="6"/>
      <c r="WDO260" s="6"/>
      <c r="WDP260" s="6"/>
      <c r="WDQ260" s="6"/>
      <c r="WDR260" s="6"/>
      <c r="WDS260" s="6"/>
      <c r="WDT260" s="6"/>
      <c r="WDU260" s="6"/>
      <c r="WDV260" s="6"/>
      <c r="WDW260" s="6"/>
      <c r="WDX260" s="6"/>
      <c r="WDY260" s="6"/>
      <c r="WDZ260" s="6"/>
      <c r="WEA260" s="6"/>
      <c r="WEB260" s="6"/>
      <c r="WEC260" s="6"/>
      <c r="WED260" s="6"/>
      <c r="WEE260" s="6"/>
      <c r="WEF260" s="6"/>
      <c r="WEG260" s="6"/>
      <c r="WEH260" s="6"/>
      <c r="WEI260" s="6"/>
      <c r="WEJ260" s="6"/>
      <c r="WEK260" s="6"/>
      <c r="WEL260" s="6"/>
      <c r="WEM260" s="6"/>
      <c r="WEN260" s="6"/>
      <c r="WEO260" s="6"/>
      <c r="WEP260" s="6"/>
      <c r="WEQ260" s="6"/>
      <c r="WER260" s="6"/>
      <c r="WES260" s="6"/>
      <c r="WET260" s="6"/>
      <c r="WEU260" s="6"/>
      <c r="WEV260" s="6"/>
      <c r="WEW260" s="6"/>
      <c r="WEX260" s="6"/>
      <c r="WEY260" s="6"/>
      <c r="WEZ260" s="6"/>
      <c r="WFA260" s="6"/>
      <c r="WFB260" s="6"/>
      <c r="WFC260" s="6"/>
      <c r="WFD260" s="6"/>
      <c r="WFE260" s="6"/>
      <c r="WFF260" s="6"/>
      <c r="WFG260" s="6"/>
      <c r="WFH260" s="6"/>
      <c r="WFI260" s="6"/>
      <c r="WFJ260" s="6"/>
      <c r="WFK260" s="6"/>
      <c r="WFL260" s="6"/>
      <c r="WFM260" s="6"/>
      <c r="WFN260" s="6"/>
      <c r="WFO260" s="6"/>
      <c r="WFP260" s="6"/>
      <c r="WFQ260" s="6"/>
      <c r="WFR260" s="6"/>
      <c r="WFS260" s="6"/>
      <c r="WFT260" s="6"/>
      <c r="WFU260" s="6"/>
      <c r="WFV260" s="6"/>
      <c r="WFW260" s="6"/>
      <c r="WFX260" s="6"/>
      <c r="WFY260" s="6"/>
      <c r="WFZ260" s="6"/>
      <c r="WGA260" s="6"/>
      <c r="WGB260" s="6"/>
      <c r="WGC260" s="6"/>
      <c r="WGD260" s="6"/>
      <c r="WGE260" s="6"/>
      <c r="WGF260" s="6"/>
      <c r="WGG260" s="6"/>
      <c r="WGH260" s="6"/>
      <c r="WGI260" s="6"/>
      <c r="WGJ260" s="6"/>
      <c r="WGK260" s="6"/>
      <c r="WGL260" s="6"/>
      <c r="WGM260" s="6"/>
      <c r="WGN260" s="6"/>
      <c r="WGO260" s="6"/>
      <c r="WGP260" s="6"/>
      <c r="WGQ260" s="6"/>
      <c r="WGR260" s="6"/>
      <c r="WGS260" s="6"/>
      <c r="WGT260" s="6"/>
      <c r="WGU260" s="6"/>
      <c r="WGV260" s="6"/>
      <c r="WGW260" s="6"/>
      <c r="WGX260" s="6"/>
      <c r="WGY260" s="6"/>
      <c r="WGZ260" s="6"/>
      <c r="WHA260" s="6"/>
      <c r="WHB260" s="6"/>
      <c r="WHC260" s="6"/>
      <c r="WHD260" s="6"/>
      <c r="WHE260" s="6"/>
      <c r="WHF260" s="6"/>
      <c r="WHG260" s="6"/>
      <c r="WHH260" s="6"/>
      <c r="WHI260" s="6"/>
      <c r="WHJ260" s="6"/>
      <c r="WHK260" s="6"/>
      <c r="WHL260" s="6"/>
      <c r="WHM260" s="6"/>
      <c r="WHN260" s="6"/>
      <c r="WHO260" s="6"/>
      <c r="WHP260" s="6"/>
      <c r="WHQ260" s="6"/>
      <c r="WHR260" s="6"/>
      <c r="WHS260" s="6"/>
      <c r="WHT260" s="6"/>
      <c r="WHU260" s="6"/>
      <c r="WHV260" s="6"/>
      <c r="WHW260" s="6"/>
      <c r="WHX260" s="6"/>
      <c r="WHY260" s="6"/>
      <c r="WHZ260" s="6"/>
      <c r="WIA260" s="6"/>
      <c r="WIB260" s="6"/>
      <c r="WIC260" s="6"/>
      <c r="WID260" s="6"/>
      <c r="WIE260" s="6"/>
      <c r="WIF260" s="6"/>
      <c r="WIG260" s="6"/>
      <c r="WIH260" s="6"/>
      <c r="WII260" s="6"/>
      <c r="WIJ260" s="6"/>
      <c r="WIK260" s="6"/>
      <c r="WIL260" s="6"/>
      <c r="WIM260" s="6"/>
      <c r="WIN260" s="6"/>
      <c r="WIO260" s="6"/>
      <c r="WIP260" s="6"/>
      <c r="WIQ260" s="6"/>
      <c r="WIR260" s="6"/>
      <c r="WIS260" s="6"/>
      <c r="WIT260" s="6"/>
      <c r="WIU260" s="6"/>
      <c r="WIV260" s="6"/>
      <c r="WIW260" s="6"/>
      <c r="WIX260" s="6"/>
      <c r="WIY260" s="6"/>
      <c r="WIZ260" s="6"/>
      <c r="WJA260" s="6"/>
      <c r="WJB260" s="6"/>
      <c r="WJC260" s="6"/>
      <c r="WJD260" s="6"/>
      <c r="WJE260" s="6"/>
      <c r="WJF260" s="6"/>
      <c r="WJG260" s="6"/>
      <c r="WJH260" s="6"/>
      <c r="WJI260" s="6"/>
      <c r="WJJ260" s="6"/>
      <c r="WJK260" s="6"/>
      <c r="WJL260" s="6"/>
      <c r="WJM260" s="6"/>
      <c r="WJN260" s="6"/>
      <c r="WJO260" s="6"/>
      <c r="WJP260" s="6"/>
      <c r="WJQ260" s="6"/>
      <c r="WJR260" s="6"/>
      <c r="WJS260" s="6"/>
      <c r="WJT260" s="6"/>
      <c r="WJU260" s="6"/>
      <c r="WJV260" s="6"/>
      <c r="WJW260" s="6"/>
      <c r="WJX260" s="6"/>
      <c r="WJY260" s="6"/>
      <c r="WJZ260" s="6"/>
      <c r="WKA260" s="6"/>
      <c r="WKB260" s="6"/>
      <c r="WKC260" s="6"/>
      <c r="WKD260" s="6"/>
      <c r="WKE260" s="6"/>
      <c r="WKF260" s="6"/>
      <c r="WKG260" s="6"/>
      <c r="WKH260" s="6"/>
      <c r="WKI260" s="6"/>
      <c r="WKJ260" s="6"/>
      <c r="WKK260" s="6"/>
      <c r="WKL260" s="6"/>
      <c r="WKM260" s="6"/>
      <c r="WKN260" s="6"/>
      <c r="WKO260" s="6"/>
      <c r="WKP260" s="6"/>
      <c r="WKQ260" s="6"/>
      <c r="WKR260" s="6"/>
      <c r="WKS260" s="6"/>
      <c r="WKT260" s="6"/>
      <c r="WKU260" s="6"/>
      <c r="WKV260" s="6"/>
      <c r="WKW260" s="6"/>
      <c r="WKX260" s="6"/>
      <c r="WKY260" s="6"/>
      <c r="WKZ260" s="6"/>
      <c r="WLA260" s="6"/>
      <c r="WLB260" s="6"/>
      <c r="WLC260" s="6"/>
      <c r="WLD260" s="6"/>
      <c r="WLE260" s="6"/>
      <c r="WLF260" s="6"/>
      <c r="WLG260" s="6"/>
      <c r="WLH260" s="6"/>
      <c r="WLI260" s="6"/>
      <c r="WLJ260" s="6"/>
      <c r="WLK260" s="6"/>
      <c r="WLL260" s="6"/>
      <c r="WLM260" s="6"/>
      <c r="WLN260" s="6"/>
      <c r="WLO260" s="6"/>
      <c r="WLP260" s="6"/>
      <c r="WLQ260" s="6"/>
      <c r="WLR260" s="6"/>
      <c r="WLS260" s="6"/>
      <c r="WLT260" s="6"/>
      <c r="WLU260" s="6"/>
      <c r="WLV260" s="6"/>
      <c r="WLW260" s="6"/>
      <c r="WLX260" s="6"/>
      <c r="WLY260" s="6"/>
      <c r="WLZ260" s="6"/>
      <c r="WMA260" s="6"/>
      <c r="WMB260" s="6"/>
      <c r="WMC260" s="6"/>
      <c r="WMD260" s="6"/>
      <c r="WME260" s="6"/>
      <c r="WMF260" s="6"/>
      <c r="WMG260" s="6"/>
      <c r="WMH260" s="6"/>
      <c r="WMI260" s="6"/>
      <c r="WMJ260" s="6"/>
      <c r="WMK260" s="6"/>
      <c r="WML260" s="6"/>
      <c r="WMM260" s="6"/>
      <c r="WMN260" s="6"/>
      <c r="WMO260" s="6"/>
      <c r="WMP260" s="6"/>
      <c r="WMQ260" s="6"/>
      <c r="WMR260" s="6"/>
      <c r="WMS260" s="6"/>
      <c r="WMT260" s="6"/>
      <c r="WMU260" s="6"/>
      <c r="WMV260" s="6"/>
      <c r="WMW260" s="6"/>
      <c r="WMX260" s="6"/>
      <c r="WMY260" s="6"/>
      <c r="WMZ260" s="6"/>
      <c r="WNA260" s="6"/>
      <c r="WNB260" s="6"/>
      <c r="WNC260" s="6"/>
      <c r="WND260" s="6"/>
      <c r="WNE260" s="6"/>
      <c r="WNF260" s="6"/>
      <c r="WNG260" s="6"/>
      <c r="WNH260" s="6"/>
      <c r="WNI260" s="6"/>
      <c r="WNJ260" s="6"/>
      <c r="WNK260" s="6"/>
      <c r="WNL260" s="6"/>
      <c r="WNM260" s="6"/>
      <c r="WNN260" s="6"/>
      <c r="WNO260" s="6"/>
      <c r="WNP260" s="6"/>
      <c r="WNQ260" s="6"/>
      <c r="WNR260" s="6"/>
      <c r="WNS260" s="6"/>
      <c r="WNT260" s="6"/>
      <c r="WNU260" s="6"/>
      <c r="WNV260" s="6"/>
      <c r="WNW260" s="6"/>
      <c r="WNX260" s="6"/>
      <c r="WNY260" s="6"/>
      <c r="WNZ260" s="6"/>
      <c r="WOA260" s="6"/>
      <c r="WOB260" s="6"/>
      <c r="WOC260" s="6"/>
      <c r="WOD260" s="6"/>
      <c r="WOE260" s="6"/>
      <c r="WOF260" s="6"/>
      <c r="WOG260" s="6"/>
      <c r="WOH260" s="6"/>
      <c r="WOI260" s="6"/>
      <c r="WOJ260" s="6"/>
      <c r="WOK260" s="6"/>
      <c r="WOL260" s="6"/>
      <c r="WOM260" s="6"/>
      <c r="WON260" s="6"/>
      <c r="WOO260" s="6"/>
      <c r="WOP260" s="6"/>
      <c r="WOQ260" s="6"/>
      <c r="WOR260" s="6"/>
      <c r="WOS260" s="6"/>
      <c r="WOT260" s="6"/>
      <c r="WOU260" s="6"/>
      <c r="WOV260" s="6"/>
      <c r="WOW260" s="6"/>
      <c r="WOX260" s="6"/>
      <c r="WOY260" s="6"/>
      <c r="WOZ260" s="6"/>
      <c r="WPA260" s="6"/>
      <c r="WPB260" s="6"/>
      <c r="WPC260" s="6"/>
      <c r="WPD260" s="6"/>
      <c r="WPE260" s="6"/>
      <c r="WPF260" s="6"/>
      <c r="WPG260" s="6"/>
      <c r="WPH260" s="6"/>
      <c r="WPI260" s="6"/>
      <c r="WPJ260" s="6"/>
      <c r="WPK260" s="6"/>
      <c r="WPL260" s="6"/>
      <c r="WPM260" s="6"/>
      <c r="WPN260" s="6"/>
      <c r="WPO260" s="6"/>
      <c r="WPP260" s="6"/>
      <c r="WPQ260" s="6"/>
      <c r="WPR260" s="6"/>
      <c r="WPS260" s="6"/>
      <c r="WPT260" s="6"/>
      <c r="WPU260" s="6"/>
      <c r="WPV260" s="6"/>
      <c r="WPW260" s="6"/>
      <c r="WPX260" s="6"/>
      <c r="WPY260" s="6"/>
      <c r="WPZ260" s="6"/>
      <c r="WQA260" s="6"/>
      <c r="WQB260" s="6"/>
      <c r="WQC260" s="6"/>
      <c r="WQD260" s="6"/>
      <c r="WQE260" s="6"/>
      <c r="WQF260" s="6"/>
      <c r="WQG260" s="6"/>
      <c r="WQH260" s="6"/>
      <c r="WQI260" s="6"/>
      <c r="WQJ260" s="6"/>
      <c r="WQK260" s="6"/>
      <c r="WQL260" s="6"/>
      <c r="WQM260" s="6"/>
      <c r="WQN260" s="6"/>
      <c r="WQO260" s="6"/>
      <c r="WQP260" s="6"/>
      <c r="WQQ260" s="6"/>
      <c r="WQR260" s="6"/>
      <c r="WQS260" s="6"/>
      <c r="WQT260" s="6"/>
      <c r="WQU260" s="6"/>
      <c r="WQV260" s="6"/>
      <c r="WQW260" s="6"/>
      <c r="WQX260" s="6"/>
      <c r="WQY260" s="6"/>
      <c r="WQZ260" s="6"/>
      <c r="WRA260" s="6"/>
      <c r="WRB260" s="6"/>
      <c r="WRC260" s="6"/>
      <c r="WRD260" s="6"/>
      <c r="WRE260" s="6"/>
      <c r="WRF260" s="6"/>
      <c r="WRG260" s="6"/>
      <c r="WRH260" s="6"/>
      <c r="WRI260" s="6"/>
      <c r="WRJ260" s="6"/>
      <c r="WRK260" s="6"/>
      <c r="WRL260" s="6"/>
      <c r="WRM260" s="6"/>
      <c r="WRN260" s="6"/>
      <c r="WRO260" s="6"/>
      <c r="WRP260" s="6"/>
      <c r="WRQ260" s="6"/>
      <c r="WRR260" s="6"/>
      <c r="WRS260" s="6"/>
      <c r="WRT260" s="6"/>
      <c r="WRU260" s="6"/>
      <c r="WRV260" s="6"/>
      <c r="WRW260" s="6"/>
      <c r="WRX260" s="6"/>
      <c r="WRY260" s="6"/>
      <c r="WRZ260" s="6"/>
      <c r="WSA260" s="6"/>
      <c r="WSB260" s="6"/>
      <c r="WSC260" s="6"/>
      <c r="WSD260" s="6"/>
      <c r="WSE260" s="6"/>
      <c r="WSF260" s="6"/>
      <c r="WSG260" s="6"/>
      <c r="WSH260" s="6"/>
      <c r="WSI260" s="6"/>
      <c r="WSJ260" s="6"/>
      <c r="WSK260" s="6"/>
      <c r="WSL260" s="6"/>
      <c r="WSM260" s="6"/>
      <c r="WSN260" s="6"/>
      <c r="WSO260" s="6"/>
      <c r="WSP260" s="6"/>
      <c r="WSQ260" s="6"/>
      <c r="WSR260" s="6"/>
      <c r="WSS260" s="6"/>
      <c r="WST260" s="6"/>
      <c r="WSU260" s="6"/>
      <c r="WSV260" s="6"/>
      <c r="WSW260" s="6"/>
      <c r="WSX260" s="6"/>
      <c r="WSY260" s="6"/>
      <c r="WSZ260" s="6"/>
      <c r="WTA260" s="6"/>
      <c r="WTB260" s="6"/>
      <c r="WTC260" s="6"/>
      <c r="WTD260" s="6"/>
      <c r="WTE260" s="6"/>
      <c r="WTF260" s="6"/>
      <c r="WTG260" s="6"/>
      <c r="WTH260" s="6"/>
      <c r="WTI260" s="6"/>
      <c r="WTJ260" s="6"/>
      <c r="WTK260" s="6"/>
      <c r="WTL260" s="6"/>
      <c r="WTM260" s="6"/>
      <c r="WTN260" s="6"/>
      <c r="WTO260" s="6"/>
      <c r="WTP260" s="6"/>
      <c r="WTQ260" s="6"/>
      <c r="WTR260" s="6"/>
      <c r="WTS260" s="6"/>
      <c r="WTT260" s="6"/>
      <c r="WTU260" s="6"/>
      <c r="WTV260" s="6"/>
      <c r="WTW260" s="6"/>
      <c r="WTX260" s="6"/>
      <c r="WTY260" s="6"/>
      <c r="WTZ260" s="6"/>
      <c r="WUA260" s="6"/>
      <c r="WUB260" s="6"/>
      <c r="WUC260" s="6"/>
      <c r="WUD260" s="6"/>
      <c r="WUE260" s="6"/>
      <c r="WUF260" s="6"/>
      <c r="WUG260" s="6"/>
      <c r="WUH260" s="6"/>
      <c r="WUI260" s="6"/>
      <c r="WUJ260" s="6"/>
      <c r="WUK260" s="6"/>
      <c r="WUL260" s="6"/>
      <c r="WUM260" s="6"/>
      <c r="WUN260" s="6"/>
      <c r="WUO260" s="6"/>
      <c r="WUP260" s="6"/>
      <c r="WUQ260" s="6"/>
      <c r="WUR260" s="6"/>
      <c r="WUS260" s="6"/>
      <c r="WUT260" s="6"/>
      <c r="WUU260" s="6"/>
      <c r="WUV260" s="6"/>
      <c r="WUW260" s="6"/>
      <c r="WUX260" s="6"/>
      <c r="WUY260" s="6"/>
      <c r="WUZ260" s="6"/>
      <c r="WVA260" s="6"/>
      <c r="WVB260" s="6"/>
      <c r="WVC260" s="6"/>
      <c r="WVD260" s="6"/>
      <c r="WVE260" s="6"/>
      <c r="WVF260" s="6"/>
      <c r="WVG260" s="6"/>
      <c r="WVH260" s="6"/>
      <c r="WVI260" s="6"/>
      <c r="WVJ260" s="6"/>
      <c r="WVK260" s="6"/>
      <c r="WVL260" s="6"/>
      <c r="WVM260" s="6"/>
      <c r="WVN260" s="6"/>
      <c r="WVO260" s="6"/>
      <c r="WVP260" s="6"/>
      <c r="WVQ260" s="6"/>
      <c r="WVR260" s="6"/>
      <c r="WVS260" s="6"/>
      <c r="WVT260" s="6"/>
      <c r="WVU260" s="6"/>
      <c r="WVV260" s="6"/>
      <c r="WVW260" s="6"/>
      <c r="WVX260" s="6"/>
      <c r="WVY260" s="6"/>
      <c r="WVZ260" s="6"/>
      <c r="WWA260" s="6"/>
      <c r="WWB260" s="6"/>
      <c r="WWC260" s="6"/>
      <c r="WWD260" s="6"/>
      <c r="WWE260" s="6"/>
      <c r="WWF260" s="6"/>
      <c r="WWG260" s="6"/>
      <c r="WWH260" s="6"/>
      <c r="WWI260" s="6"/>
      <c r="WWJ260" s="6"/>
      <c r="WWK260" s="6"/>
      <c r="WWL260" s="6"/>
      <c r="WWM260" s="6"/>
      <c r="WWN260" s="6"/>
      <c r="WWO260" s="6"/>
      <c r="WWP260" s="6"/>
      <c r="WWQ260" s="6"/>
      <c r="WWR260" s="6"/>
      <c r="WWS260" s="6"/>
      <c r="WWT260" s="6"/>
      <c r="WWU260" s="6"/>
      <c r="WWV260" s="6"/>
      <c r="WWW260" s="6"/>
      <c r="WWX260" s="6"/>
      <c r="WWY260" s="6"/>
      <c r="WWZ260" s="6"/>
      <c r="WXA260" s="6"/>
      <c r="WXB260" s="6"/>
      <c r="WXC260" s="6"/>
      <c r="WXD260" s="6"/>
      <c r="WXE260" s="6"/>
      <c r="WXF260" s="6"/>
      <c r="WXG260" s="6"/>
      <c r="WXH260" s="6"/>
      <c r="WXI260" s="6"/>
      <c r="WXJ260" s="6"/>
      <c r="WXK260" s="6"/>
      <c r="WXL260" s="6"/>
      <c r="WXM260" s="6"/>
      <c r="WXN260" s="6"/>
      <c r="WXO260" s="6"/>
      <c r="WXP260" s="6"/>
      <c r="WXQ260" s="6"/>
      <c r="WXR260" s="6"/>
      <c r="WXS260" s="6"/>
      <c r="WXT260" s="6"/>
      <c r="WXU260" s="6"/>
      <c r="WXV260" s="6"/>
      <c r="WXW260" s="6"/>
      <c r="WXX260" s="6"/>
      <c r="WXY260" s="6"/>
      <c r="WXZ260" s="6"/>
      <c r="WYA260" s="6"/>
      <c r="WYB260" s="6"/>
      <c r="WYC260" s="6"/>
      <c r="WYD260" s="6"/>
      <c r="WYE260" s="6"/>
      <c r="WYF260" s="6"/>
      <c r="WYG260" s="6"/>
      <c r="WYH260" s="6"/>
      <c r="WYI260" s="6"/>
      <c r="WYJ260" s="6"/>
      <c r="WYK260" s="6"/>
      <c r="WYL260" s="6"/>
      <c r="WYM260" s="6"/>
      <c r="WYN260" s="6"/>
      <c r="WYO260" s="6"/>
      <c r="WYP260" s="6"/>
      <c r="WYQ260" s="6"/>
      <c r="WYR260" s="6"/>
      <c r="WYS260" s="6"/>
      <c r="WYT260" s="6"/>
      <c r="WYU260" s="6"/>
      <c r="WYV260" s="6"/>
      <c r="WYW260" s="6"/>
      <c r="WYX260" s="6"/>
      <c r="WYY260" s="6"/>
      <c r="WYZ260" s="6"/>
      <c r="WZA260" s="6"/>
      <c r="WZB260" s="6"/>
      <c r="WZC260" s="6"/>
      <c r="WZD260" s="6"/>
      <c r="WZE260" s="6"/>
      <c r="WZF260" s="6"/>
      <c r="WZG260" s="6"/>
      <c r="WZH260" s="6"/>
      <c r="WZI260" s="6"/>
      <c r="WZJ260" s="6"/>
      <c r="WZK260" s="6"/>
      <c r="WZL260" s="6"/>
      <c r="WZM260" s="6"/>
      <c r="WZN260" s="6"/>
      <c r="WZO260" s="6"/>
      <c r="WZP260" s="6"/>
      <c r="WZQ260" s="6"/>
      <c r="WZR260" s="6"/>
      <c r="WZS260" s="6"/>
      <c r="WZT260" s="6"/>
      <c r="WZU260" s="6"/>
      <c r="WZV260" s="6"/>
      <c r="WZW260" s="6"/>
      <c r="WZX260" s="6"/>
      <c r="WZY260" s="6"/>
      <c r="WZZ260" s="6"/>
      <c r="XAA260" s="6"/>
      <c r="XAB260" s="6"/>
      <c r="XAC260" s="6"/>
      <c r="XAD260" s="6"/>
      <c r="XAE260" s="6"/>
      <c r="XAF260" s="6"/>
      <c r="XAG260" s="6"/>
      <c r="XAH260" s="6"/>
      <c r="XAI260" s="6"/>
      <c r="XAJ260" s="6"/>
      <c r="XAK260" s="6"/>
      <c r="XAL260" s="6"/>
      <c r="XAM260" s="6"/>
      <c r="XAN260" s="6"/>
      <c r="XAO260" s="6"/>
      <c r="XAP260" s="6"/>
      <c r="XAQ260" s="6"/>
      <c r="XAR260" s="6"/>
      <c r="XAS260" s="6"/>
      <c r="XAT260" s="6"/>
      <c r="XAU260" s="6"/>
      <c r="XAV260" s="6"/>
      <c r="XAW260" s="6"/>
      <c r="XAX260" s="6"/>
      <c r="XAY260" s="6"/>
      <c r="XAZ260" s="6"/>
      <c r="XBA260" s="6"/>
      <c r="XBB260" s="6"/>
      <c r="XBC260" s="6"/>
      <c r="XBD260" s="6"/>
      <c r="XBE260" s="6"/>
      <c r="XBF260" s="6"/>
      <c r="XBG260" s="6"/>
      <c r="XBH260" s="6"/>
      <c r="XBI260" s="6"/>
      <c r="XBJ260" s="6"/>
      <c r="XBK260" s="6"/>
      <c r="XBL260" s="6"/>
      <c r="XBM260" s="6"/>
      <c r="XBN260" s="6"/>
      <c r="XBO260" s="6"/>
      <c r="XBP260" s="6"/>
      <c r="XBQ260" s="6"/>
      <c r="XBR260" s="6"/>
      <c r="XBS260" s="6"/>
      <c r="XBT260" s="6"/>
      <c r="XBU260" s="6"/>
      <c r="XBV260" s="6"/>
      <c r="XBW260" s="6"/>
      <c r="XBX260" s="6"/>
      <c r="XBY260" s="6"/>
      <c r="XBZ260" s="6"/>
      <c r="XCA260" s="6"/>
      <c r="XCB260" s="6"/>
      <c r="XCC260" s="6"/>
      <c r="XCD260" s="6"/>
      <c r="XCE260" s="6"/>
      <c r="XCF260" s="6"/>
      <c r="XCG260" s="6"/>
      <c r="XCH260" s="6"/>
      <c r="XCI260" s="6"/>
      <c r="XCJ260" s="6"/>
      <c r="XCK260" s="6"/>
      <c r="XCL260" s="6"/>
      <c r="XCM260" s="6"/>
      <c r="XCN260" s="6"/>
      <c r="XCO260" s="6"/>
      <c r="XCP260" s="6"/>
      <c r="XCQ260" s="6"/>
      <c r="XCR260" s="6"/>
      <c r="XCS260" s="6"/>
      <c r="XCT260" s="6"/>
      <c r="XCU260" s="6"/>
      <c r="XCV260" s="6"/>
      <c r="XCW260" s="6"/>
      <c r="XCX260" s="6"/>
      <c r="XCY260" s="6"/>
      <c r="XCZ260" s="6"/>
      <c r="XDA260" s="6"/>
      <c r="XDB260" s="6"/>
      <c r="XDC260" s="6"/>
      <c r="XDD260" s="6"/>
      <c r="XDE260" s="6"/>
      <c r="XDF260" s="6"/>
      <c r="XDG260" s="6"/>
      <c r="XDH260" s="6"/>
      <c r="XDI260" s="6"/>
      <c r="XDJ260" s="6"/>
      <c r="XDK260" s="6"/>
      <c r="XDL260" s="6"/>
      <c r="XDM260" s="6"/>
      <c r="XDN260" s="6"/>
      <c r="XDO260" s="6"/>
      <c r="XDP260" s="6"/>
      <c r="XDQ260" s="6"/>
      <c r="XDR260" s="6"/>
      <c r="XDS260" s="6"/>
      <c r="XDT260" s="6"/>
      <c r="XDU260" s="6"/>
      <c r="XDV260" s="6"/>
      <c r="XDW260" s="6"/>
      <c r="XDX260" s="6"/>
      <c r="XDY260" s="6"/>
      <c r="XDZ260" s="6"/>
      <c r="XEA260" s="6"/>
      <c r="XEB260" s="6"/>
      <c r="XEC260" s="6"/>
      <c r="XED260" s="6"/>
      <c r="XEE260" s="6"/>
      <c r="XEF260" s="6"/>
      <c r="XEG260" s="6"/>
      <c r="XEH260" s="6"/>
      <c r="XEI260" s="6"/>
      <c r="XEJ260" s="6"/>
      <c r="XEK260" s="6"/>
      <c r="XEL260" s="6"/>
      <c r="XEM260" s="6"/>
      <c r="XEN260" s="6"/>
      <c r="XEO260" s="6"/>
      <c r="XEP260" s="6"/>
      <c r="XEQ260" s="6"/>
      <c r="XER260" s="6"/>
      <c r="XES260" s="6"/>
      <c r="XET260" s="6"/>
      <c r="XEU260" s="6"/>
      <c r="XEV260" s="6"/>
      <c r="XEW260" s="6"/>
      <c r="XEX260" s="6"/>
      <c r="XEY260" s="6"/>
      <c r="XEZ260" s="6"/>
      <c r="XFA260" s="6"/>
      <c r="XFB260" s="6"/>
      <c r="XFC260" s="6"/>
      <c r="XFD260" s="6"/>
    </row>
    <row r="262" spans="1:16384" s="3" customFormat="1" ht="10.5" x14ac:dyDescent="0.15">
      <c r="A262" s="78" t="s">
        <v>220</v>
      </c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80"/>
    </row>
    <row r="263" spans="1:16384" s="3" customFormat="1" ht="10.5" x14ac:dyDescent="0.15">
      <c r="A263" s="82" t="s">
        <v>397</v>
      </c>
      <c r="B263" s="83"/>
      <c r="C263" s="83" t="s">
        <v>272</v>
      </c>
      <c r="D263" s="83"/>
      <c r="E263" s="83"/>
      <c r="F263" s="83"/>
      <c r="G263" s="83"/>
      <c r="H263" s="83"/>
      <c r="I263" s="83"/>
      <c r="J263" s="83"/>
      <c r="K263" s="83" t="s">
        <v>273</v>
      </c>
      <c r="L263" s="83"/>
      <c r="M263" s="83" t="s">
        <v>274</v>
      </c>
      <c r="N263" s="86"/>
    </row>
    <row r="264" spans="1:16384" s="3" customFormat="1" ht="10.5" x14ac:dyDescent="0.15">
      <c r="A264" s="82"/>
      <c r="B264" s="83"/>
      <c r="C264" s="92" t="s">
        <v>275</v>
      </c>
      <c r="D264" s="92"/>
      <c r="E264" s="92" t="s">
        <v>276</v>
      </c>
      <c r="F264" s="92"/>
      <c r="G264" s="92" t="s">
        <v>277</v>
      </c>
      <c r="H264" s="92"/>
      <c r="I264" s="103" t="s">
        <v>278</v>
      </c>
      <c r="J264" s="103"/>
      <c r="K264" s="83"/>
      <c r="L264" s="83"/>
      <c r="M264" s="83"/>
      <c r="N264" s="86"/>
    </row>
    <row r="265" spans="1:16384" s="3" customFormat="1" ht="10.5" x14ac:dyDescent="0.15">
      <c r="A265" s="82"/>
      <c r="B265" s="83"/>
      <c r="C265" s="54" t="s">
        <v>326</v>
      </c>
      <c r="D265" s="54">
        <v>2023</v>
      </c>
      <c r="E265" s="54" t="s">
        <v>326</v>
      </c>
      <c r="F265" s="54">
        <v>2023</v>
      </c>
      <c r="G265" s="54" t="s">
        <v>326</v>
      </c>
      <c r="H265" s="54">
        <v>2023</v>
      </c>
      <c r="I265" s="54" t="s">
        <v>326</v>
      </c>
      <c r="J265" s="54">
        <v>2023</v>
      </c>
      <c r="K265" s="54" t="s">
        <v>326</v>
      </c>
      <c r="L265" s="54">
        <v>2023</v>
      </c>
      <c r="M265" s="54" t="s">
        <v>326</v>
      </c>
      <c r="N265" s="56">
        <v>2023</v>
      </c>
    </row>
    <row r="266" spans="1:16384" x14ac:dyDescent="0.2">
      <c r="A266" s="140" t="s">
        <v>375</v>
      </c>
      <c r="B266" s="46" t="s">
        <v>43</v>
      </c>
      <c r="C266" s="55">
        <v>118682</v>
      </c>
      <c r="D266" s="55">
        <v>118682</v>
      </c>
      <c r="E266" s="55">
        <v>6284</v>
      </c>
      <c r="F266" s="55">
        <v>23012</v>
      </c>
      <c r="G266" s="55">
        <v>22668</v>
      </c>
      <c r="H266" s="55">
        <v>13506</v>
      </c>
      <c r="I266" s="55">
        <f t="shared" ref="I266" si="47">C266+E266+G266</f>
        <v>147634</v>
      </c>
      <c r="J266" s="55">
        <f t="shared" ref="J266" si="48">H266+F266+D266</f>
        <v>155200</v>
      </c>
      <c r="K266" s="16">
        <v>2786</v>
      </c>
      <c r="L266" s="15">
        <v>2786</v>
      </c>
      <c r="M266" s="15">
        <f t="shared" ref="M266" si="49">I266+K266</f>
        <v>150420</v>
      </c>
      <c r="N266" s="17">
        <f t="shared" ref="N266" si="50">J266+L266</f>
        <v>157986</v>
      </c>
    </row>
    <row r="267" spans="1:16384" x14ac:dyDescent="0.2">
      <c r="A267" s="141"/>
      <c r="B267" s="46" t="s">
        <v>221</v>
      </c>
      <c r="C267" s="55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f t="shared" ref="I267:I286" si="51">C267+E267+G267</f>
        <v>0</v>
      </c>
      <c r="J267" s="55">
        <f t="shared" ref="J267:J286" si="52">H267+F267+D267</f>
        <v>0</v>
      </c>
      <c r="K267" s="16">
        <v>0</v>
      </c>
      <c r="L267" s="15">
        <v>0</v>
      </c>
      <c r="M267" s="15">
        <f t="shared" ref="M267:M286" si="53">I267+K267</f>
        <v>0</v>
      </c>
      <c r="N267" s="17">
        <f t="shared" ref="N267:N286" si="54">J267+L267</f>
        <v>0</v>
      </c>
    </row>
    <row r="268" spans="1:16384" x14ac:dyDescent="0.2">
      <c r="A268" s="141"/>
      <c r="B268" s="46" t="s">
        <v>222</v>
      </c>
      <c r="C268" s="55">
        <v>21638</v>
      </c>
      <c r="D268" s="55">
        <v>21638</v>
      </c>
      <c r="E268" s="55">
        <v>1515</v>
      </c>
      <c r="F268" s="55">
        <v>1515</v>
      </c>
      <c r="G268" s="55">
        <v>1350</v>
      </c>
      <c r="H268" s="55">
        <v>1350</v>
      </c>
      <c r="I268" s="55">
        <f t="shared" si="51"/>
        <v>24503</v>
      </c>
      <c r="J268" s="55">
        <f t="shared" si="52"/>
        <v>24503</v>
      </c>
      <c r="K268" s="16">
        <v>1154</v>
      </c>
      <c r="L268" s="15">
        <v>1154</v>
      </c>
      <c r="M268" s="15">
        <f t="shared" si="53"/>
        <v>25657</v>
      </c>
      <c r="N268" s="17">
        <f t="shared" si="54"/>
        <v>25657</v>
      </c>
    </row>
    <row r="269" spans="1:16384" x14ac:dyDescent="0.2">
      <c r="A269" s="141"/>
      <c r="B269" s="46" t="s">
        <v>223</v>
      </c>
      <c r="C269" s="55">
        <v>54132</v>
      </c>
      <c r="D269" s="55">
        <v>64377</v>
      </c>
      <c r="E269" s="55">
        <v>3744</v>
      </c>
      <c r="F269" s="55">
        <v>7745</v>
      </c>
      <c r="G269" s="55">
        <v>10453</v>
      </c>
      <c r="H269" s="55">
        <v>654</v>
      </c>
      <c r="I269" s="55">
        <f t="shared" si="51"/>
        <v>68329</v>
      </c>
      <c r="J269" s="55">
        <f t="shared" si="52"/>
        <v>72776</v>
      </c>
      <c r="K269" s="16">
        <v>1987</v>
      </c>
      <c r="L269" s="15">
        <v>1987</v>
      </c>
      <c r="M269" s="15">
        <f t="shared" si="53"/>
        <v>70316</v>
      </c>
      <c r="N269" s="17">
        <f t="shared" si="54"/>
        <v>74763</v>
      </c>
    </row>
    <row r="270" spans="1:16384" x14ac:dyDescent="0.2">
      <c r="A270" s="141"/>
      <c r="B270" s="46" t="s">
        <v>224</v>
      </c>
      <c r="C270" s="55">
        <v>12896</v>
      </c>
      <c r="D270" s="55">
        <v>12896</v>
      </c>
      <c r="E270" s="55">
        <v>1343</v>
      </c>
      <c r="F270" s="55">
        <v>1343</v>
      </c>
      <c r="G270" s="55">
        <v>0</v>
      </c>
      <c r="H270" s="55">
        <v>0</v>
      </c>
      <c r="I270" s="55">
        <f t="shared" si="51"/>
        <v>14239</v>
      </c>
      <c r="J270" s="55">
        <f t="shared" si="52"/>
        <v>14239</v>
      </c>
      <c r="K270" s="16">
        <v>2084</v>
      </c>
      <c r="L270" s="15">
        <v>2084</v>
      </c>
      <c r="M270" s="15">
        <f t="shared" si="53"/>
        <v>16323</v>
      </c>
      <c r="N270" s="17">
        <f t="shared" si="54"/>
        <v>16323</v>
      </c>
    </row>
    <row r="271" spans="1:16384" x14ac:dyDescent="0.2">
      <c r="A271" s="141"/>
      <c r="B271" s="46" t="s">
        <v>225</v>
      </c>
      <c r="C271" s="55">
        <v>68154</v>
      </c>
      <c r="D271" s="55">
        <v>68817</v>
      </c>
      <c r="E271" s="55">
        <v>1766</v>
      </c>
      <c r="F271" s="55">
        <v>1766</v>
      </c>
      <c r="G271" s="55">
        <v>7267</v>
      </c>
      <c r="H271" s="55">
        <v>7267</v>
      </c>
      <c r="I271" s="55">
        <f t="shared" si="51"/>
        <v>77187</v>
      </c>
      <c r="J271" s="55">
        <f t="shared" si="52"/>
        <v>77850</v>
      </c>
      <c r="K271" s="16">
        <v>496</v>
      </c>
      <c r="L271" s="15">
        <v>496</v>
      </c>
      <c r="M271" s="15">
        <f t="shared" si="53"/>
        <v>77683</v>
      </c>
      <c r="N271" s="17">
        <f t="shared" si="54"/>
        <v>78346</v>
      </c>
    </row>
    <row r="272" spans="1:16384" x14ac:dyDescent="0.2">
      <c r="A272" s="142"/>
      <c r="B272" s="46" t="s">
        <v>226</v>
      </c>
      <c r="C272" s="55">
        <v>48817</v>
      </c>
      <c r="D272" s="55">
        <v>48817</v>
      </c>
      <c r="E272" s="55">
        <v>0</v>
      </c>
      <c r="F272" s="55">
        <v>0</v>
      </c>
      <c r="G272" s="55">
        <v>0</v>
      </c>
      <c r="H272" s="55">
        <v>0</v>
      </c>
      <c r="I272" s="55">
        <f t="shared" si="51"/>
        <v>48817</v>
      </c>
      <c r="J272" s="55">
        <f t="shared" si="52"/>
        <v>48817</v>
      </c>
      <c r="K272" s="16">
        <v>2761</v>
      </c>
      <c r="L272" s="15">
        <v>2761</v>
      </c>
      <c r="M272" s="15">
        <f t="shared" si="53"/>
        <v>51578</v>
      </c>
      <c r="N272" s="17">
        <f t="shared" si="54"/>
        <v>51578</v>
      </c>
    </row>
    <row r="273" spans="1:16384" x14ac:dyDescent="0.2">
      <c r="A273" s="140" t="s">
        <v>376</v>
      </c>
      <c r="B273" s="46" t="s">
        <v>228</v>
      </c>
      <c r="C273" s="55">
        <v>83743</v>
      </c>
      <c r="D273" s="55">
        <v>83743</v>
      </c>
      <c r="E273" s="55">
        <v>17298</v>
      </c>
      <c r="F273" s="55">
        <v>19523</v>
      </c>
      <c r="G273" s="55">
        <v>0</v>
      </c>
      <c r="H273" s="55">
        <v>11814</v>
      </c>
      <c r="I273" s="55">
        <f t="shared" si="51"/>
        <v>101041</v>
      </c>
      <c r="J273" s="55">
        <f t="shared" si="52"/>
        <v>115080</v>
      </c>
      <c r="K273" s="16">
        <v>1698</v>
      </c>
      <c r="L273" s="15">
        <v>2154</v>
      </c>
      <c r="M273" s="15">
        <f t="shared" si="53"/>
        <v>102739</v>
      </c>
      <c r="N273" s="17">
        <f t="shared" si="54"/>
        <v>117234</v>
      </c>
    </row>
    <row r="274" spans="1:16384" x14ac:dyDescent="0.2">
      <c r="A274" s="141"/>
      <c r="B274" s="46" t="s">
        <v>227</v>
      </c>
      <c r="C274" s="55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f t="shared" si="51"/>
        <v>0</v>
      </c>
      <c r="J274" s="55">
        <f t="shared" si="52"/>
        <v>0</v>
      </c>
      <c r="K274" s="16">
        <v>0</v>
      </c>
      <c r="L274" s="15">
        <v>0</v>
      </c>
      <c r="M274" s="15">
        <f t="shared" si="53"/>
        <v>0</v>
      </c>
      <c r="N274" s="17">
        <f t="shared" si="54"/>
        <v>0</v>
      </c>
    </row>
    <row r="275" spans="1:16384" x14ac:dyDescent="0.2">
      <c r="A275" s="141"/>
      <c r="B275" s="46" t="s">
        <v>229</v>
      </c>
      <c r="C275" s="55">
        <v>32940</v>
      </c>
      <c r="D275" s="55">
        <v>33115</v>
      </c>
      <c r="E275" s="55">
        <v>0</v>
      </c>
      <c r="F275" s="55">
        <v>0</v>
      </c>
      <c r="G275" s="55">
        <v>0</v>
      </c>
      <c r="H275" s="55">
        <v>0</v>
      </c>
      <c r="I275" s="55">
        <f t="shared" si="51"/>
        <v>32940</v>
      </c>
      <c r="J275" s="55">
        <f t="shared" si="52"/>
        <v>33115</v>
      </c>
      <c r="K275" s="16">
        <v>1218</v>
      </c>
      <c r="L275" s="15">
        <v>1218</v>
      </c>
      <c r="M275" s="15">
        <f t="shared" si="53"/>
        <v>34158</v>
      </c>
      <c r="N275" s="17">
        <f t="shared" si="54"/>
        <v>34333</v>
      </c>
    </row>
    <row r="276" spans="1:16384" x14ac:dyDescent="0.2">
      <c r="A276" s="141"/>
      <c r="B276" s="46" t="s">
        <v>230</v>
      </c>
      <c r="C276" s="55">
        <v>132150</v>
      </c>
      <c r="D276" s="55">
        <v>150565</v>
      </c>
      <c r="E276" s="55">
        <v>12896</v>
      </c>
      <c r="F276" s="55">
        <v>12360</v>
      </c>
      <c r="G276" s="55">
        <v>2732</v>
      </c>
      <c r="H276" s="55">
        <v>17135</v>
      </c>
      <c r="I276" s="55">
        <f t="shared" si="51"/>
        <v>147778</v>
      </c>
      <c r="J276" s="55">
        <f t="shared" si="52"/>
        <v>180060</v>
      </c>
      <c r="K276" s="16">
        <v>272</v>
      </c>
      <c r="L276" s="15">
        <v>272</v>
      </c>
      <c r="M276" s="15">
        <f t="shared" si="53"/>
        <v>148050</v>
      </c>
      <c r="N276" s="17">
        <f t="shared" si="54"/>
        <v>180332</v>
      </c>
    </row>
    <row r="277" spans="1:16384" x14ac:dyDescent="0.2">
      <c r="A277" s="142"/>
      <c r="B277" s="46" t="s">
        <v>231</v>
      </c>
      <c r="C277" s="55">
        <v>115376</v>
      </c>
      <c r="D277" s="55">
        <v>115376</v>
      </c>
      <c r="E277" s="55">
        <v>97570</v>
      </c>
      <c r="F277" s="55">
        <v>97570</v>
      </c>
      <c r="G277" s="55">
        <v>5044</v>
      </c>
      <c r="H277" s="55">
        <v>5058</v>
      </c>
      <c r="I277" s="55">
        <f t="shared" si="51"/>
        <v>217990</v>
      </c>
      <c r="J277" s="55">
        <f t="shared" si="52"/>
        <v>218004</v>
      </c>
      <c r="K277" s="16">
        <v>28509</v>
      </c>
      <c r="L277" s="15">
        <v>28509</v>
      </c>
      <c r="M277" s="15">
        <f t="shared" si="53"/>
        <v>246499</v>
      </c>
      <c r="N277" s="17">
        <f t="shared" si="54"/>
        <v>246513</v>
      </c>
    </row>
    <row r="278" spans="1:16384" x14ac:dyDescent="0.2">
      <c r="A278" s="140" t="s">
        <v>377</v>
      </c>
      <c r="B278" s="46" t="s">
        <v>233</v>
      </c>
      <c r="C278" s="55">
        <v>30451</v>
      </c>
      <c r="D278" s="55">
        <v>35257</v>
      </c>
      <c r="E278" s="55">
        <v>1832</v>
      </c>
      <c r="F278" s="55">
        <v>493</v>
      </c>
      <c r="G278" s="55">
        <v>1200</v>
      </c>
      <c r="H278" s="55">
        <v>0</v>
      </c>
      <c r="I278" s="55">
        <f t="shared" si="51"/>
        <v>33483</v>
      </c>
      <c r="J278" s="55">
        <f t="shared" si="52"/>
        <v>35750</v>
      </c>
      <c r="K278" s="16">
        <v>1530</v>
      </c>
      <c r="L278" s="15">
        <v>1530</v>
      </c>
      <c r="M278" s="15">
        <f t="shared" si="53"/>
        <v>35013</v>
      </c>
      <c r="N278" s="17">
        <f t="shared" si="54"/>
        <v>37280</v>
      </c>
    </row>
    <row r="279" spans="1:16384" x14ac:dyDescent="0.2">
      <c r="A279" s="141"/>
      <c r="B279" s="46" t="s">
        <v>234</v>
      </c>
      <c r="C279" s="55">
        <v>35977</v>
      </c>
      <c r="D279" s="55">
        <v>35977</v>
      </c>
      <c r="E279" s="55">
        <v>4821</v>
      </c>
      <c r="F279" s="55">
        <v>4828</v>
      </c>
      <c r="G279" s="55">
        <v>4314</v>
      </c>
      <c r="H279" s="55">
        <v>4314</v>
      </c>
      <c r="I279" s="55">
        <f t="shared" si="51"/>
        <v>45112</v>
      </c>
      <c r="J279" s="55">
        <f t="shared" si="52"/>
        <v>45119</v>
      </c>
      <c r="K279" s="16">
        <v>2086</v>
      </c>
      <c r="L279" s="15">
        <v>2086</v>
      </c>
      <c r="M279" s="15">
        <f t="shared" si="53"/>
        <v>47198</v>
      </c>
      <c r="N279" s="17">
        <f t="shared" si="54"/>
        <v>47205</v>
      </c>
    </row>
    <row r="280" spans="1:16384" x14ac:dyDescent="0.2">
      <c r="A280" s="141"/>
      <c r="B280" s="46" t="s">
        <v>232</v>
      </c>
      <c r="C280" s="55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f t="shared" si="51"/>
        <v>0</v>
      </c>
      <c r="J280" s="55">
        <f t="shared" si="52"/>
        <v>0</v>
      </c>
      <c r="K280" s="16">
        <v>0</v>
      </c>
      <c r="L280" s="15">
        <v>0</v>
      </c>
      <c r="M280" s="15">
        <f t="shared" si="53"/>
        <v>0</v>
      </c>
      <c r="N280" s="17">
        <f t="shared" si="54"/>
        <v>0</v>
      </c>
    </row>
    <row r="281" spans="1:16384" x14ac:dyDescent="0.2">
      <c r="A281" s="141"/>
      <c r="B281" s="46" t="s">
        <v>235</v>
      </c>
      <c r="C281" s="55">
        <v>42556</v>
      </c>
      <c r="D281" s="55">
        <v>42556</v>
      </c>
      <c r="E281" s="55">
        <v>4620</v>
      </c>
      <c r="F281" s="55">
        <v>4620</v>
      </c>
      <c r="G281" s="55">
        <v>1381</v>
      </c>
      <c r="H281" s="55">
        <v>1381</v>
      </c>
      <c r="I281" s="55">
        <f t="shared" si="51"/>
        <v>48557</v>
      </c>
      <c r="J281" s="55">
        <f t="shared" si="52"/>
        <v>48557</v>
      </c>
      <c r="K281" s="16">
        <v>896</v>
      </c>
      <c r="L281" s="15">
        <v>896</v>
      </c>
      <c r="M281" s="15">
        <f t="shared" si="53"/>
        <v>49453</v>
      </c>
      <c r="N281" s="17">
        <f t="shared" si="54"/>
        <v>49453</v>
      </c>
    </row>
    <row r="282" spans="1:16384" x14ac:dyDescent="0.2">
      <c r="A282" s="141"/>
      <c r="B282" s="46" t="s">
        <v>236</v>
      </c>
      <c r="C282" s="55">
        <v>17535</v>
      </c>
      <c r="D282" s="55">
        <v>20106</v>
      </c>
      <c r="E282" s="55">
        <v>1871</v>
      </c>
      <c r="F282" s="55">
        <v>1871</v>
      </c>
      <c r="G282" s="55">
        <v>353</v>
      </c>
      <c r="H282" s="55">
        <v>353</v>
      </c>
      <c r="I282" s="55">
        <f t="shared" si="51"/>
        <v>19759</v>
      </c>
      <c r="J282" s="55">
        <f t="shared" si="52"/>
        <v>22330</v>
      </c>
      <c r="K282" s="16">
        <v>2997</v>
      </c>
      <c r="L282" s="15">
        <v>2997</v>
      </c>
      <c r="M282" s="15">
        <f t="shared" si="53"/>
        <v>22756</v>
      </c>
      <c r="N282" s="17">
        <f t="shared" si="54"/>
        <v>25327</v>
      </c>
    </row>
    <row r="283" spans="1:16384" x14ac:dyDescent="0.2">
      <c r="A283" s="141"/>
      <c r="B283" s="46" t="s">
        <v>237</v>
      </c>
      <c r="C283" s="55">
        <v>102473</v>
      </c>
      <c r="D283" s="55">
        <v>120000</v>
      </c>
      <c r="E283" s="55">
        <v>5000</v>
      </c>
      <c r="F283" s="55">
        <v>12000</v>
      </c>
      <c r="G283" s="55">
        <v>1188</v>
      </c>
      <c r="H283" s="55">
        <v>1812</v>
      </c>
      <c r="I283" s="55">
        <f t="shared" si="51"/>
        <v>108661</v>
      </c>
      <c r="J283" s="55">
        <f t="shared" si="52"/>
        <v>133812</v>
      </c>
      <c r="K283" s="16">
        <v>3982</v>
      </c>
      <c r="L283" s="15">
        <v>3982</v>
      </c>
      <c r="M283" s="15">
        <f t="shared" si="53"/>
        <v>112643</v>
      </c>
      <c r="N283" s="17">
        <f t="shared" si="54"/>
        <v>137794</v>
      </c>
    </row>
    <row r="284" spans="1:16384" x14ac:dyDescent="0.2">
      <c r="A284" s="141"/>
      <c r="B284" s="46" t="s">
        <v>238</v>
      </c>
      <c r="C284" s="55">
        <v>12682</v>
      </c>
      <c r="D284" s="55">
        <v>12734</v>
      </c>
      <c r="E284" s="55">
        <v>1700</v>
      </c>
      <c r="F284" s="55">
        <v>1700</v>
      </c>
      <c r="G284" s="55">
        <v>57</v>
      </c>
      <c r="H284" s="55">
        <v>700</v>
      </c>
      <c r="I284" s="55">
        <f t="shared" si="51"/>
        <v>14439</v>
      </c>
      <c r="J284" s="55">
        <f t="shared" si="52"/>
        <v>15134</v>
      </c>
      <c r="K284" s="16">
        <v>2760</v>
      </c>
      <c r="L284" s="15">
        <v>2760</v>
      </c>
      <c r="M284" s="15">
        <f t="shared" si="53"/>
        <v>17199</v>
      </c>
      <c r="N284" s="17">
        <f t="shared" si="54"/>
        <v>17894</v>
      </c>
    </row>
    <row r="285" spans="1:16384" x14ac:dyDescent="0.2">
      <c r="A285" s="142"/>
      <c r="B285" s="47" t="s">
        <v>239</v>
      </c>
      <c r="C285" s="19">
        <v>31294</v>
      </c>
      <c r="D285" s="19">
        <v>31364</v>
      </c>
      <c r="E285" s="19">
        <v>10420</v>
      </c>
      <c r="F285" s="19">
        <v>10533</v>
      </c>
      <c r="G285" s="19">
        <v>11420</v>
      </c>
      <c r="H285" s="19">
        <v>11420</v>
      </c>
      <c r="I285" s="55">
        <f t="shared" si="51"/>
        <v>53134</v>
      </c>
      <c r="J285" s="55">
        <f t="shared" si="52"/>
        <v>53317</v>
      </c>
      <c r="K285" s="20">
        <v>3118</v>
      </c>
      <c r="L285" s="15">
        <v>3118</v>
      </c>
      <c r="M285" s="15">
        <f t="shared" si="53"/>
        <v>56252</v>
      </c>
      <c r="N285" s="17">
        <f t="shared" si="54"/>
        <v>56435</v>
      </c>
    </row>
    <row r="286" spans="1:16384" s="3" customFormat="1" ht="10.5" x14ac:dyDescent="0.15">
      <c r="A286" s="183" t="s">
        <v>432</v>
      </c>
      <c r="B286" s="184"/>
      <c r="C286" s="22">
        <f>SUM(C266:C285)</f>
        <v>961496</v>
      </c>
      <c r="D286" s="22">
        <f t="shared" ref="D286:L286" si="55">SUM(D266:D285)</f>
        <v>1016020</v>
      </c>
      <c r="E286" s="22">
        <f t="shared" si="55"/>
        <v>172680</v>
      </c>
      <c r="F286" s="22">
        <f t="shared" si="55"/>
        <v>200879</v>
      </c>
      <c r="G286" s="22">
        <f t="shared" si="55"/>
        <v>69427</v>
      </c>
      <c r="H286" s="22">
        <f t="shared" si="55"/>
        <v>76764</v>
      </c>
      <c r="I286" s="61">
        <f t="shared" si="51"/>
        <v>1203603</v>
      </c>
      <c r="J286" s="61">
        <f t="shared" si="52"/>
        <v>1293663</v>
      </c>
      <c r="K286" s="22">
        <f t="shared" si="55"/>
        <v>60334</v>
      </c>
      <c r="L286" s="22">
        <f t="shared" si="55"/>
        <v>60790</v>
      </c>
      <c r="M286" s="70">
        <f t="shared" si="53"/>
        <v>1263937</v>
      </c>
      <c r="N286" s="71">
        <f t="shared" si="54"/>
        <v>1354453</v>
      </c>
    </row>
    <row r="287" spans="1:16384" x14ac:dyDescent="0.2">
      <c r="A287" s="148" t="s">
        <v>328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/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/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  <c r="MM287" s="6"/>
      <c r="MN287" s="6"/>
      <c r="MO287" s="6"/>
      <c r="MP287" s="6"/>
      <c r="MQ287" s="6"/>
      <c r="MR287" s="6"/>
      <c r="MS287" s="6"/>
      <c r="MT287" s="6"/>
      <c r="MU287" s="6"/>
      <c r="MV287" s="6"/>
      <c r="MW287" s="6"/>
      <c r="MX287" s="6"/>
      <c r="MY287" s="6"/>
      <c r="MZ287" s="6"/>
      <c r="NA287" s="6"/>
      <c r="NB287" s="6"/>
      <c r="NC287" s="6"/>
      <c r="ND287" s="6"/>
      <c r="NE287" s="6"/>
      <c r="NF287" s="6"/>
      <c r="NG287" s="6"/>
      <c r="NH287" s="6"/>
      <c r="NI287" s="6"/>
      <c r="NJ287" s="6"/>
      <c r="NK287" s="6"/>
      <c r="NL287" s="6"/>
      <c r="NM287" s="6"/>
      <c r="NN287" s="6"/>
      <c r="NO287" s="6"/>
      <c r="NP287" s="6"/>
      <c r="NQ287" s="6"/>
      <c r="NR287" s="6"/>
      <c r="NS287" s="6"/>
      <c r="NT287" s="6"/>
      <c r="NU287" s="6"/>
      <c r="NV287" s="6"/>
      <c r="NW287" s="6"/>
      <c r="NX287" s="6"/>
      <c r="NY287" s="6"/>
      <c r="NZ287" s="6"/>
      <c r="OA287" s="6"/>
      <c r="OB287" s="6"/>
      <c r="OC287" s="6"/>
      <c r="OD287" s="6"/>
      <c r="OE287" s="6"/>
      <c r="OF287" s="6"/>
      <c r="OG287" s="6"/>
      <c r="OH287" s="6"/>
      <c r="OI287" s="6"/>
      <c r="OJ287" s="6"/>
      <c r="OK287" s="6"/>
      <c r="OL287" s="6"/>
      <c r="OM287" s="6"/>
      <c r="ON287" s="6"/>
      <c r="OO287" s="6"/>
      <c r="OP287" s="6"/>
      <c r="OQ287" s="6"/>
      <c r="OR287" s="6"/>
      <c r="OS287" s="6"/>
      <c r="OT287" s="6"/>
      <c r="OU287" s="6"/>
      <c r="OV287" s="6"/>
      <c r="OW287" s="6"/>
      <c r="OX287" s="6"/>
      <c r="OY287" s="6"/>
      <c r="OZ287" s="6"/>
      <c r="PA287" s="6"/>
      <c r="PB287" s="6"/>
      <c r="PC287" s="6"/>
      <c r="PD287" s="6"/>
      <c r="PE287" s="6"/>
      <c r="PF287" s="6"/>
      <c r="PG287" s="6"/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/>
      <c r="SC287" s="6"/>
      <c r="SD287" s="6"/>
      <c r="SE287" s="6"/>
      <c r="SF287" s="6"/>
      <c r="SG287" s="6"/>
      <c r="SH287" s="6"/>
      <c r="SI287" s="6"/>
      <c r="SJ287" s="6"/>
      <c r="SK287" s="6"/>
      <c r="SL287" s="6"/>
      <c r="SM287" s="6"/>
      <c r="SN287" s="6"/>
      <c r="SO287" s="6"/>
      <c r="SP287" s="6"/>
      <c r="SQ287" s="6"/>
      <c r="SR287" s="6"/>
      <c r="SS287" s="6"/>
      <c r="ST287" s="6"/>
      <c r="SU287" s="6"/>
      <c r="SV287" s="6"/>
      <c r="SW287" s="6"/>
      <c r="SX287" s="6"/>
      <c r="SY287" s="6"/>
      <c r="SZ287" s="6"/>
      <c r="TA287" s="6"/>
      <c r="TB287" s="6"/>
      <c r="TC287" s="6"/>
      <c r="TD287" s="6"/>
      <c r="TE287" s="6"/>
      <c r="TF287" s="6"/>
      <c r="TG287" s="6"/>
      <c r="TH287" s="6"/>
      <c r="TI287" s="6"/>
      <c r="TJ287" s="6"/>
      <c r="TK287" s="6"/>
      <c r="TL287" s="6"/>
      <c r="TM287" s="6"/>
      <c r="TN287" s="6"/>
      <c r="TO287" s="6"/>
      <c r="TP287" s="6"/>
      <c r="TQ287" s="6"/>
      <c r="TR287" s="6"/>
      <c r="TS287" s="6"/>
      <c r="TT287" s="6"/>
      <c r="TU287" s="6"/>
      <c r="TV287" s="6"/>
      <c r="TW287" s="6"/>
      <c r="TX287" s="6"/>
      <c r="TY287" s="6"/>
      <c r="TZ287" s="6"/>
      <c r="UA287" s="6"/>
      <c r="UB287" s="6"/>
      <c r="UC287" s="6"/>
      <c r="UD287" s="6"/>
      <c r="UE287" s="6"/>
      <c r="UF287" s="6"/>
      <c r="UG287" s="6"/>
      <c r="UH287" s="6"/>
      <c r="UI287" s="6"/>
      <c r="UJ287" s="6"/>
      <c r="UK287" s="6"/>
      <c r="UL287" s="6"/>
      <c r="UM287" s="6"/>
      <c r="UN287" s="6"/>
      <c r="UO287" s="6"/>
      <c r="UP287" s="6"/>
      <c r="UQ287" s="6"/>
      <c r="UR287" s="6"/>
      <c r="US287" s="6"/>
      <c r="UT287" s="6"/>
      <c r="UU287" s="6"/>
      <c r="UV287" s="6"/>
      <c r="UW287" s="6"/>
      <c r="UX287" s="6"/>
      <c r="UY287" s="6"/>
      <c r="UZ287" s="6"/>
      <c r="VA287" s="6"/>
      <c r="VB287" s="6"/>
      <c r="VC287" s="6"/>
      <c r="VD287" s="6"/>
      <c r="VE287" s="6"/>
      <c r="VF287" s="6"/>
      <c r="VG287" s="6"/>
      <c r="VH287" s="6"/>
      <c r="VI287" s="6"/>
      <c r="VJ287" s="6"/>
      <c r="VK287" s="6"/>
      <c r="VL287" s="6"/>
      <c r="VM287" s="6"/>
      <c r="VN287" s="6"/>
      <c r="VO287" s="6"/>
      <c r="VP287" s="6"/>
      <c r="VQ287" s="6"/>
      <c r="VR287" s="6"/>
      <c r="VS287" s="6"/>
      <c r="VT287" s="6"/>
      <c r="VU287" s="6"/>
      <c r="VV287" s="6"/>
      <c r="VW287" s="6"/>
      <c r="VX287" s="6"/>
      <c r="VY287" s="6"/>
      <c r="VZ287" s="6"/>
      <c r="WA287" s="6"/>
      <c r="WB287" s="6"/>
      <c r="WC287" s="6"/>
      <c r="WD287" s="6"/>
      <c r="WE287" s="6"/>
      <c r="WF287" s="6"/>
      <c r="WG287" s="6"/>
      <c r="WH287" s="6"/>
      <c r="WI287" s="6"/>
      <c r="WJ287" s="6"/>
      <c r="WK287" s="6"/>
      <c r="WL287" s="6"/>
      <c r="WM287" s="6"/>
      <c r="WN287" s="6"/>
      <c r="WO287" s="6"/>
      <c r="WP287" s="6"/>
      <c r="WQ287" s="6"/>
      <c r="WR287" s="6"/>
      <c r="WS287" s="6"/>
      <c r="WT287" s="6"/>
      <c r="WU287" s="6"/>
      <c r="WV287" s="6"/>
      <c r="WW287" s="6"/>
      <c r="WX287" s="6"/>
      <c r="WY287" s="6"/>
      <c r="WZ287" s="6"/>
      <c r="XA287" s="6"/>
      <c r="XB287" s="6"/>
      <c r="XC287" s="6"/>
      <c r="XD287" s="6"/>
      <c r="XE287" s="6"/>
      <c r="XF287" s="6"/>
      <c r="XG287" s="6"/>
      <c r="XH287" s="6"/>
      <c r="XI287" s="6"/>
      <c r="XJ287" s="6"/>
      <c r="XK287" s="6"/>
      <c r="XL287" s="6"/>
      <c r="XM287" s="6"/>
      <c r="XN287" s="6"/>
      <c r="XO287" s="6"/>
      <c r="XP287" s="6"/>
      <c r="XQ287" s="6"/>
      <c r="XR287" s="6"/>
      <c r="XS287" s="6"/>
      <c r="XT287" s="6"/>
      <c r="XU287" s="6"/>
      <c r="XV287" s="6"/>
      <c r="XW287" s="6"/>
      <c r="XX287" s="6"/>
      <c r="XY287" s="6"/>
      <c r="XZ287" s="6"/>
      <c r="YA287" s="6"/>
      <c r="YB287" s="6"/>
      <c r="YC287" s="6"/>
      <c r="YD287" s="6"/>
      <c r="YE287" s="6"/>
      <c r="YF287" s="6"/>
      <c r="YG287" s="6"/>
      <c r="YH287" s="6"/>
      <c r="YI287" s="6"/>
      <c r="YJ287" s="6"/>
      <c r="YK287" s="6"/>
      <c r="YL287" s="6"/>
      <c r="YM287" s="6"/>
      <c r="YN287" s="6"/>
      <c r="YO287" s="6"/>
      <c r="YP287" s="6"/>
      <c r="YQ287" s="6"/>
      <c r="YR287" s="6"/>
      <c r="YS287" s="6"/>
      <c r="YT287" s="6"/>
      <c r="YU287" s="6"/>
      <c r="YV287" s="6"/>
      <c r="YW287" s="6"/>
      <c r="YX287" s="6"/>
      <c r="YY287" s="6"/>
      <c r="YZ287" s="6"/>
      <c r="ZA287" s="6"/>
      <c r="ZB287" s="6"/>
      <c r="ZC287" s="6"/>
      <c r="ZD287" s="6"/>
      <c r="ZE287" s="6"/>
      <c r="ZF287" s="6"/>
      <c r="ZG287" s="6"/>
      <c r="ZH287" s="6"/>
      <c r="ZI287" s="6"/>
      <c r="ZJ287" s="6"/>
      <c r="ZK287" s="6"/>
      <c r="ZL287" s="6"/>
      <c r="ZM287" s="6"/>
      <c r="ZN287" s="6"/>
      <c r="ZO287" s="6"/>
      <c r="ZP287" s="6"/>
      <c r="ZQ287" s="6"/>
      <c r="ZR287" s="6"/>
      <c r="ZS287" s="6"/>
      <c r="ZT287" s="6"/>
      <c r="ZU287" s="6"/>
      <c r="ZV287" s="6"/>
      <c r="ZW287" s="6"/>
      <c r="ZX287" s="6"/>
      <c r="ZY287" s="6"/>
      <c r="ZZ287" s="6"/>
      <c r="AAA287" s="6"/>
      <c r="AAB287" s="6"/>
      <c r="AAC287" s="6"/>
      <c r="AAD287" s="6"/>
      <c r="AAE287" s="6"/>
      <c r="AAF287" s="6"/>
      <c r="AAG287" s="6"/>
      <c r="AAH287" s="6"/>
      <c r="AAI287" s="6"/>
      <c r="AAJ287" s="6"/>
      <c r="AAK287" s="6"/>
      <c r="AAL287" s="6"/>
      <c r="AAM287" s="6"/>
      <c r="AAN287" s="6"/>
      <c r="AAO287" s="6"/>
      <c r="AAP287" s="6"/>
      <c r="AAQ287" s="6"/>
      <c r="AAR287" s="6"/>
      <c r="AAS287" s="6"/>
      <c r="AAT287" s="6"/>
      <c r="AAU287" s="6"/>
      <c r="AAV287" s="6"/>
      <c r="AAW287" s="6"/>
      <c r="AAX287" s="6"/>
      <c r="AAY287" s="6"/>
      <c r="AAZ287" s="6"/>
      <c r="ABA287" s="6"/>
      <c r="ABB287" s="6"/>
      <c r="ABC287" s="6"/>
      <c r="ABD287" s="6"/>
      <c r="ABE287" s="6"/>
      <c r="ABF287" s="6"/>
      <c r="ABG287" s="6"/>
      <c r="ABH287" s="6"/>
      <c r="ABI287" s="6"/>
      <c r="ABJ287" s="6"/>
      <c r="ABK287" s="6"/>
      <c r="ABL287" s="6"/>
      <c r="ABM287" s="6"/>
      <c r="ABN287" s="6"/>
      <c r="ABO287" s="6"/>
      <c r="ABP287" s="6"/>
      <c r="ABQ287" s="6"/>
      <c r="ABR287" s="6"/>
      <c r="ABS287" s="6"/>
      <c r="ABT287" s="6"/>
      <c r="ABU287" s="6"/>
      <c r="ABV287" s="6"/>
      <c r="ABW287" s="6"/>
      <c r="ABX287" s="6"/>
      <c r="ABY287" s="6"/>
      <c r="ABZ287" s="6"/>
      <c r="ACA287" s="6"/>
      <c r="ACB287" s="6"/>
      <c r="ACC287" s="6"/>
      <c r="ACD287" s="6"/>
      <c r="ACE287" s="6"/>
      <c r="ACF287" s="6"/>
      <c r="ACG287" s="6"/>
      <c r="ACH287" s="6"/>
      <c r="ACI287" s="6"/>
      <c r="ACJ287" s="6"/>
      <c r="ACK287" s="6"/>
      <c r="ACL287" s="6"/>
      <c r="ACM287" s="6"/>
      <c r="ACN287" s="6"/>
      <c r="ACO287" s="6"/>
      <c r="ACP287" s="6"/>
      <c r="ACQ287" s="6"/>
      <c r="ACR287" s="6"/>
      <c r="ACS287" s="6"/>
      <c r="ACT287" s="6"/>
      <c r="ACU287" s="6"/>
      <c r="ACV287" s="6"/>
      <c r="ACW287" s="6"/>
      <c r="ACX287" s="6"/>
      <c r="ACY287" s="6"/>
      <c r="ACZ287" s="6"/>
      <c r="ADA287" s="6"/>
      <c r="ADB287" s="6"/>
      <c r="ADC287" s="6"/>
      <c r="ADD287" s="6"/>
      <c r="ADE287" s="6"/>
      <c r="ADF287" s="6"/>
      <c r="ADG287" s="6"/>
      <c r="ADH287" s="6"/>
      <c r="ADI287" s="6"/>
      <c r="ADJ287" s="6"/>
      <c r="ADK287" s="6"/>
      <c r="ADL287" s="6"/>
      <c r="ADM287" s="6"/>
      <c r="ADN287" s="6"/>
      <c r="ADO287" s="6"/>
      <c r="ADP287" s="6"/>
      <c r="ADQ287" s="6"/>
      <c r="ADR287" s="6"/>
      <c r="ADS287" s="6"/>
      <c r="ADT287" s="6"/>
      <c r="ADU287" s="6"/>
      <c r="ADV287" s="6"/>
      <c r="ADW287" s="6"/>
      <c r="ADX287" s="6"/>
      <c r="ADY287" s="6"/>
      <c r="ADZ287" s="6"/>
      <c r="AEA287" s="6"/>
      <c r="AEB287" s="6"/>
      <c r="AEC287" s="6"/>
      <c r="AED287" s="6"/>
      <c r="AEE287" s="6"/>
      <c r="AEF287" s="6"/>
      <c r="AEG287" s="6"/>
      <c r="AEH287" s="6"/>
      <c r="AEI287" s="6"/>
      <c r="AEJ287" s="6"/>
      <c r="AEK287" s="6"/>
      <c r="AEL287" s="6"/>
      <c r="AEM287" s="6"/>
      <c r="AEN287" s="6"/>
      <c r="AEO287" s="6"/>
      <c r="AEP287" s="6"/>
      <c r="AEQ287" s="6"/>
      <c r="AER287" s="6"/>
      <c r="AES287" s="6"/>
      <c r="AET287" s="6"/>
      <c r="AEU287" s="6"/>
      <c r="AEV287" s="6"/>
      <c r="AEW287" s="6"/>
      <c r="AEX287" s="6"/>
      <c r="AEY287" s="6"/>
      <c r="AEZ287" s="6"/>
      <c r="AFA287" s="6"/>
      <c r="AFB287" s="6"/>
      <c r="AFC287" s="6"/>
      <c r="AFD287" s="6"/>
      <c r="AFE287" s="6"/>
      <c r="AFF287" s="6"/>
      <c r="AFG287" s="6"/>
      <c r="AFH287" s="6"/>
      <c r="AFI287" s="6"/>
      <c r="AFJ287" s="6"/>
      <c r="AFK287" s="6"/>
      <c r="AFL287" s="6"/>
      <c r="AFM287" s="6"/>
      <c r="AFN287" s="6"/>
      <c r="AFO287" s="6"/>
      <c r="AFP287" s="6"/>
      <c r="AFQ287" s="6"/>
      <c r="AFR287" s="6"/>
      <c r="AFS287" s="6"/>
      <c r="AFT287" s="6"/>
      <c r="AFU287" s="6"/>
      <c r="AFV287" s="6"/>
      <c r="AFW287" s="6"/>
      <c r="AFX287" s="6"/>
      <c r="AFY287" s="6"/>
      <c r="AFZ287" s="6"/>
      <c r="AGA287" s="6"/>
      <c r="AGB287" s="6"/>
      <c r="AGC287" s="6"/>
      <c r="AGD287" s="6"/>
      <c r="AGE287" s="6"/>
      <c r="AGF287" s="6"/>
      <c r="AGG287" s="6"/>
      <c r="AGH287" s="6"/>
      <c r="AGI287" s="6"/>
      <c r="AGJ287" s="6"/>
      <c r="AGK287" s="6"/>
      <c r="AGL287" s="6"/>
      <c r="AGM287" s="6"/>
      <c r="AGN287" s="6"/>
      <c r="AGO287" s="6"/>
      <c r="AGP287" s="6"/>
      <c r="AGQ287" s="6"/>
      <c r="AGR287" s="6"/>
      <c r="AGS287" s="6"/>
      <c r="AGT287" s="6"/>
      <c r="AGU287" s="6"/>
      <c r="AGV287" s="6"/>
      <c r="AGW287" s="6"/>
      <c r="AGX287" s="6"/>
      <c r="AGY287" s="6"/>
      <c r="AGZ287" s="6"/>
      <c r="AHA287" s="6"/>
      <c r="AHB287" s="6"/>
      <c r="AHC287" s="6"/>
      <c r="AHD287" s="6"/>
      <c r="AHE287" s="6"/>
      <c r="AHF287" s="6"/>
      <c r="AHG287" s="6"/>
      <c r="AHH287" s="6"/>
      <c r="AHI287" s="6"/>
      <c r="AHJ287" s="6"/>
      <c r="AHK287" s="6"/>
      <c r="AHL287" s="6"/>
      <c r="AHM287" s="6"/>
      <c r="AHN287" s="6"/>
      <c r="AHO287" s="6"/>
      <c r="AHP287" s="6"/>
      <c r="AHQ287" s="6"/>
      <c r="AHR287" s="6"/>
      <c r="AHS287" s="6"/>
      <c r="AHT287" s="6"/>
      <c r="AHU287" s="6"/>
      <c r="AHV287" s="6"/>
      <c r="AHW287" s="6"/>
      <c r="AHX287" s="6"/>
      <c r="AHY287" s="6"/>
      <c r="AHZ287" s="6"/>
      <c r="AIA287" s="6"/>
      <c r="AIB287" s="6"/>
      <c r="AIC287" s="6"/>
      <c r="AID287" s="6"/>
      <c r="AIE287" s="6"/>
      <c r="AIF287" s="6"/>
      <c r="AIG287" s="6"/>
      <c r="AIH287" s="6"/>
      <c r="AII287" s="6"/>
      <c r="AIJ287" s="6"/>
      <c r="AIK287" s="6"/>
      <c r="AIL287" s="6"/>
      <c r="AIM287" s="6"/>
      <c r="AIN287" s="6"/>
      <c r="AIO287" s="6"/>
      <c r="AIP287" s="6"/>
      <c r="AIQ287" s="6"/>
      <c r="AIR287" s="6"/>
      <c r="AIS287" s="6"/>
      <c r="AIT287" s="6"/>
      <c r="AIU287" s="6"/>
      <c r="AIV287" s="6"/>
      <c r="AIW287" s="6"/>
      <c r="AIX287" s="6"/>
      <c r="AIY287" s="6"/>
      <c r="AIZ287" s="6"/>
      <c r="AJA287" s="6"/>
      <c r="AJB287" s="6"/>
      <c r="AJC287" s="6"/>
      <c r="AJD287" s="6"/>
      <c r="AJE287" s="6"/>
      <c r="AJF287" s="6"/>
      <c r="AJG287" s="6"/>
      <c r="AJH287" s="6"/>
      <c r="AJI287" s="6"/>
      <c r="AJJ287" s="6"/>
      <c r="AJK287" s="6"/>
      <c r="AJL287" s="6"/>
      <c r="AJM287" s="6"/>
      <c r="AJN287" s="6"/>
      <c r="AJO287" s="6"/>
      <c r="AJP287" s="6"/>
      <c r="AJQ287" s="6"/>
      <c r="AJR287" s="6"/>
      <c r="AJS287" s="6"/>
      <c r="AJT287" s="6"/>
      <c r="AJU287" s="6"/>
      <c r="AJV287" s="6"/>
      <c r="AJW287" s="6"/>
      <c r="AJX287" s="6"/>
      <c r="AJY287" s="6"/>
      <c r="AJZ287" s="6"/>
      <c r="AKA287" s="6"/>
      <c r="AKB287" s="6"/>
      <c r="AKC287" s="6"/>
      <c r="AKD287" s="6"/>
      <c r="AKE287" s="6"/>
      <c r="AKF287" s="6"/>
      <c r="AKG287" s="6"/>
      <c r="AKH287" s="6"/>
      <c r="AKI287" s="6"/>
      <c r="AKJ287" s="6"/>
      <c r="AKK287" s="6"/>
      <c r="AKL287" s="6"/>
      <c r="AKM287" s="6"/>
      <c r="AKN287" s="6"/>
      <c r="AKO287" s="6"/>
      <c r="AKP287" s="6"/>
      <c r="AKQ287" s="6"/>
      <c r="AKR287" s="6"/>
      <c r="AKS287" s="6"/>
      <c r="AKT287" s="6"/>
      <c r="AKU287" s="6"/>
      <c r="AKV287" s="6"/>
      <c r="AKW287" s="6"/>
      <c r="AKX287" s="6"/>
      <c r="AKY287" s="6"/>
      <c r="AKZ287" s="6"/>
      <c r="ALA287" s="6"/>
      <c r="ALB287" s="6"/>
      <c r="ALC287" s="6"/>
      <c r="ALD287" s="6"/>
      <c r="ALE287" s="6"/>
      <c r="ALF287" s="6"/>
      <c r="ALG287" s="6"/>
      <c r="ALH287" s="6"/>
      <c r="ALI287" s="6"/>
      <c r="ALJ287" s="6"/>
      <c r="ALK287" s="6"/>
      <c r="ALL287" s="6"/>
      <c r="ALM287" s="6"/>
      <c r="ALN287" s="6"/>
      <c r="ALO287" s="6"/>
      <c r="ALP287" s="6"/>
      <c r="ALQ287" s="6"/>
      <c r="ALR287" s="6"/>
      <c r="ALS287" s="6"/>
      <c r="ALT287" s="6"/>
      <c r="ALU287" s="6"/>
      <c r="ALV287" s="6"/>
      <c r="ALW287" s="6"/>
      <c r="ALX287" s="6"/>
      <c r="ALY287" s="6"/>
      <c r="ALZ287" s="6"/>
      <c r="AMA287" s="6"/>
      <c r="AMB287" s="6"/>
      <c r="AMC287" s="6"/>
      <c r="AMD287" s="6"/>
      <c r="AME287" s="6"/>
      <c r="AMF287" s="6"/>
      <c r="AMG287" s="6"/>
      <c r="AMH287" s="6"/>
      <c r="AMI287" s="6"/>
      <c r="AMJ287" s="6"/>
      <c r="AMK287" s="6"/>
      <c r="AML287" s="6"/>
      <c r="AMM287" s="6"/>
      <c r="AMN287" s="6"/>
      <c r="AMO287" s="6"/>
      <c r="AMP287" s="6"/>
      <c r="AMQ287" s="6"/>
      <c r="AMR287" s="6"/>
      <c r="AMS287" s="6"/>
      <c r="AMT287" s="6"/>
      <c r="AMU287" s="6"/>
      <c r="AMV287" s="6"/>
      <c r="AMW287" s="6"/>
      <c r="AMX287" s="6"/>
      <c r="AMY287" s="6"/>
      <c r="AMZ287" s="6"/>
      <c r="ANA287" s="6"/>
      <c r="ANB287" s="6"/>
      <c r="ANC287" s="6"/>
      <c r="AND287" s="6"/>
      <c r="ANE287" s="6"/>
      <c r="ANF287" s="6"/>
      <c r="ANG287" s="6"/>
      <c r="ANH287" s="6"/>
      <c r="ANI287" s="6"/>
      <c r="ANJ287" s="6"/>
      <c r="ANK287" s="6"/>
      <c r="ANL287" s="6"/>
      <c r="ANM287" s="6"/>
      <c r="ANN287" s="6"/>
      <c r="ANO287" s="6"/>
      <c r="ANP287" s="6"/>
      <c r="ANQ287" s="6"/>
      <c r="ANR287" s="6"/>
      <c r="ANS287" s="6"/>
      <c r="ANT287" s="6"/>
      <c r="ANU287" s="6"/>
      <c r="ANV287" s="6"/>
      <c r="ANW287" s="6"/>
      <c r="ANX287" s="6"/>
      <c r="ANY287" s="6"/>
      <c r="ANZ287" s="6"/>
      <c r="AOA287" s="6"/>
      <c r="AOB287" s="6"/>
      <c r="AOC287" s="6"/>
      <c r="AOD287" s="6"/>
      <c r="AOE287" s="6"/>
      <c r="AOF287" s="6"/>
      <c r="AOG287" s="6"/>
      <c r="AOH287" s="6"/>
      <c r="AOI287" s="6"/>
      <c r="AOJ287" s="6"/>
      <c r="AOK287" s="6"/>
      <c r="AOL287" s="6"/>
      <c r="AOM287" s="6"/>
      <c r="AON287" s="6"/>
      <c r="AOO287" s="6"/>
      <c r="AOP287" s="6"/>
      <c r="AOQ287" s="6"/>
      <c r="AOR287" s="6"/>
      <c r="AOS287" s="6"/>
      <c r="AOT287" s="6"/>
      <c r="AOU287" s="6"/>
      <c r="AOV287" s="6"/>
      <c r="AOW287" s="6"/>
      <c r="AOX287" s="6"/>
      <c r="AOY287" s="6"/>
      <c r="AOZ287" s="6"/>
      <c r="APA287" s="6"/>
      <c r="APB287" s="6"/>
      <c r="APC287" s="6"/>
      <c r="APD287" s="6"/>
      <c r="APE287" s="6"/>
      <c r="APF287" s="6"/>
      <c r="APG287" s="6"/>
      <c r="APH287" s="6"/>
      <c r="API287" s="6"/>
      <c r="APJ287" s="6"/>
      <c r="APK287" s="6"/>
      <c r="APL287" s="6"/>
      <c r="APM287" s="6"/>
      <c r="APN287" s="6"/>
      <c r="APO287" s="6"/>
      <c r="APP287" s="6"/>
      <c r="APQ287" s="6"/>
      <c r="APR287" s="6"/>
      <c r="APS287" s="6"/>
      <c r="APT287" s="6"/>
      <c r="APU287" s="6"/>
      <c r="APV287" s="6"/>
      <c r="APW287" s="6"/>
      <c r="APX287" s="6"/>
      <c r="APY287" s="6"/>
      <c r="APZ287" s="6"/>
      <c r="AQA287" s="6"/>
      <c r="AQB287" s="6"/>
      <c r="AQC287" s="6"/>
      <c r="AQD287" s="6"/>
      <c r="AQE287" s="6"/>
      <c r="AQF287" s="6"/>
      <c r="AQG287" s="6"/>
      <c r="AQH287" s="6"/>
      <c r="AQI287" s="6"/>
      <c r="AQJ287" s="6"/>
      <c r="AQK287" s="6"/>
      <c r="AQL287" s="6"/>
      <c r="AQM287" s="6"/>
      <c r="AQN287" s="6"/>
      <c r="AQO287" s="6"/>
      <c r="AQP287" s="6"/>
      <c r="AQQ287" s="6"/>
      <c r="AQR287" s="6"/>
      <c r="AQS287" s="6"/>
      <c r="AQT287" s="6"/>
      <c r="AQU287" s="6"/>
      <c r="AQV287" s="6"/>
      <c r="AQW287" s="6"/>
      <c r="AQX287" s="6"/>
      <c r="AQY287" s="6"/>
      <c r="AQZ287" s="6"/>
      <c r="ARA287" s="6"/>
      <c r="ARB287" s="6"/>
      <c r="ARC287" s="6"/>
      <c r="ARD287" s="6"/>
      <c r="ARE287" s="6"/>
      <c r="ARF287" s="6"/>
      <c r="ARG287" s="6"/>
      <c r="ARH287" s="6"/>
      <c r="ARI287" s="6"/>
      <c r="ARJ287" s="6"/>
      <c r="ARK287" s="6"/>
      <c r="ARL287" s="6"/>
      <c r="ARM287" s="6"/>
      <c r="ARN287" s="6"/>
      <c r="ARO287" s="6"/>
      <c r="ARP287" s="6"/>
      <c r="ARQ287" s="6"/>
      <c r="ARR287" s="6"/>
      <c r="ARS287" s="6"/>
      <c r="ART287" s="6"/>
      <c r="ARU287" s="6"/>
      <c r="ARV287" s="6"/>
      <c r="ARW287" s="6"/>
      <c r="ARX287" s="6"/>
      <c r="ARY287" s="6"/>
      <c r="ARZ287" s="6"/>
      <c r="ASA287" s="6"/>
      <c r="ASB287" s="6"/>
      <c r="ASC287" s="6"/>
      <c r="ASD287" s="6"/>
      <c r="ASE287" s="6"/>
      <c r="ASF287" s="6"/>
      <c r="ASG287" s="6"/>
      <c r="ASH287" s="6"/>
      <c r="ASI287" s="6"/>
      <c r="ASJ287" s="6"/>
      <c r="ASK287" s="6"/>
      <c r="ASL287" s="6"/>
      <c r="ASM287" s="6"/>
      <c r="ASN287" s="6"/>
      <c r="ASO287" s="6"/>
      <c r="ASP287" s="6"/>
      <c r="ASQ287" s="6"/>
      <c r="ASR287" s="6"/>
      <c r="ASS287" s="6"/>
      <c r="AST287" s="6"/>
      <c r="ASU287" s="6"/>
      <c r="ASV287" s="6"/>
      <c r="ASW287" s="6"/>
      <c r="ASX287" s="6"/>
      <c r="ASY287" s="6"/>
      <c r="ASZ287" s="6"/>
      <c r="ATA287" s="6"/>
      <c r="ATB287" s="6"/>
      <c r="ATC287" s="6"/>
      <c r="ATD287" s="6"/>
      <c r="ATE287" s="6"/>
      <c r="ATF287" s="6"/>
      <c r="ATG287" s="6"/>
      <c r="ATH287" s="6"/>
      <c r="ATI287" s="6"/>
      <c r="ATJ287" s="6"/>
      <c r="ATK287" s="6"/>
      <c r="ATL287" s="6"/>
      <c r="ATM287" s="6"/>
      <c r="ATN287" s="6"/>
      <c r="ATO287" s="6"/>
      <c r="ATP287" s="6"/>
      <c r="ATQ287" s="6"/>
      <c r="ATR287" s="6"/>
      <c r="ATS287" s="6"/>
      <c r="ATT287" s="6"/>
      <c r="ATU287" s="6"/>
      <c r="ATV287" s="6"/>
      <c r="ATW287" s="6"/>
      <c r="ATX287" s="6"/>
      <c r="ATY287" s="6"/>
      <c r="ATZ287" s="6"/>
      <c r="AUA287" s="6"/>
      <c r="AUB287" s="6"/>
      <c r="AUC287" s="6"/>
      <c r="AUD287" s="6"/>
      <c r="AUE287" s="6"/>
      <c r="AUF287" s="6"/>
      <c r="AUG287" s="6"/>
      <c r="AUH287" s="6"/>
      <c r="AUI287" s="6"/>
      <c r="AUJ287" s="6"/>
      <c r="AUK287" s="6"/>
      <c r="AUL287" s="6"/>
      <c r="AUM287" s="6"/>
      <c r="AUN287" s="6"/>
      <c r="AUO287" s="6"/>
      <c r="AUP287" s="6"/>
      <c r="AUQ287" s="6"/>
      <c r="AUR287" s="6"/>
      <c r="AUS287" s="6"/>
      <c r="AUT287" s="6"/>
      <c r="AUU287" s="6"/>
      <c r="AUV287" s="6"/>
      <c r="AUW287" s="6"/>
      <c r="AUX287" s="6"/>
      <c r="AUY287" s="6"/>
      <c r="AUZ287" s="6"/>
      <c r="AVA287" s="6"/>
      <c r="AVB287" s="6"/>
      <c r="AVC287" s="6"/>
      <c r="AVD287" s="6"/>
      <c r="AVE287" s="6"/>
      <c r="AVF287" s="6"/>
      <c r="AVG287" s="6"/>
      <c r="AVH287" s="6"/>
      <c r="AVI287" s="6"/>
      <c r="AVJ287" s="6"/>
      <c r="AVK287" s="6"/>
      <c r="AVL287" s="6"/>
      <c r="AVM287" s="6"/>
      <c r="AVN287" s="6"/>
      <c r="AVO287" s="6"/>
      <c r="AVP287" s="6"/>
      <c r="AVQ287" s="6"/>
      <c r="AVR287" s="6"/>
      <c r="AVS287" s="6"/>
      <c r="AVT287" s="6"/>
      <c r="AVU287" s="6"/>
      <c r="AVV287" s="6"/>
      <c r="AVW287" s="6"/>
      <c r="AVX287" s="6"/>
      <c r="AVY287" s="6"/>
      <c r="AVZ287" s="6"/>
      <c r="AWA287" s="6"/>
      <c r="AWB287" s="6"/>
      <c r="AWC287" s="6"/>
      <c r="AWD287" s="6"/>
      <c r="AWE287" s="6"/>
      <c r="AWF287" s="6"/>
      <c r="AWG287" s="6"/>
      <c r="AWH287" s="6"/>
      <c r="AWI287" s="6"/>
      <c r="AWJ287" s="6"/>
      <c r="AWK287" s="6"/>
      <c r="AWL287" s="6"/>
      <c r="AWM287" s="6"/>
      <c r="AWN287" s="6"/>
      <c r="AWO287" s="6"/>
      <c r="AWP287" s="6"/>
      <c r="AWQ287" s="6"/>
      <c r="AWR287" s="6"/>
      <c r="AWS287" s="6"/>
      <c r="AWT287" s="6"/>
      <c r="AWU287" s="6"/>
      <c r="AWV287" s="6"/>
      <c r="AWW287" s="6"/>
      <c r="AWX287" s="6"/>
      <c r="AWY287" s="6"/>
      <c r="AWZ287" s="6"/>
      <c r="AXA287" s="6"/>
      <c r="AXB287" s="6"/>
      <c r="AXC287" s="6"/>
      <c r="AXD287" s="6"/>
      <c r="AXE287" s="6"/>
      <c r="AXF287" s="6"/>
      <c r="AXG287" s="6"/>
      <c r="AXH287" s="6"/>
      <c r="AXI287" s="6"/>
      <c r="AXJ287" s="6"/>
      <c r="AXK287" s="6"/>
      <c r="AXL287" s="6"/>
      <c r="AXM287" s="6"/>
      <c r="AXN287" s="6"/>
      <c r="AXO287" s="6"/>
      <c r="AXP287" s="6"/>
      <c r="AXQ287" s="6"/>
      <c r="AXR287" s="6"/>
      <c r="AXS287" s="6"/>
      <c r="AXT287" s="6"/>
      <c r="AXU287" s="6"/>
      <c r="AXV287" s="6"/>
      <c r="AXW287" s="6"/>
      <c r="AXX287" s="6"/>
      <c r="AXY287" s="6"/>
      <c r="AXZ287" s="6"/>
      <c r="AYA287" s="6"/>
      <c r="AYB287" s="6"/>
      <c r="AYC287" s="6"/>
      <c r="AYD287" s="6"/>
      <c r="AYE287" s="6"/>
      <c r="AYF287" s="6"/>
      <c r="AYG287" s="6"/>
      <c r="AYH287" s="6"/>
      <c r="AYI287" s="6"/>
      <c r="AYJ287" s="6"/>
      <c r="AYK287" s="6"/>
      <c r="AYL287" s="6"/>
      <c r="AYM287" s="6"/>
      <c r="AYN287" s="6"/>
      <c r="AYO287" s="6"/>
      <c r="AYP287" s="6"/>
      <c r="AYQ287" s="6"/>
      <c r="AYR287" s="6"/>
      <c r="AYS287" s="6"/>
      <c r="AYT287" s="6"/>
      <c r="AYU287" s="6"/>
      <c r="AYV287" s="6"/>
      <c r="AYW287" s="6"/>
      <c r="AYX287" s="6"/>
      <c r="AYY287" s="6"/>
      <c r="AYZ287" s="6"/>
      <c r="AZA287" s="6"/>
      <c r="AZB287" s="6"/>
      <c r="AZC287" s="6"/>
      <c r="AZD287" s="6"/>
      <c r="AZE287" s="6"/>
      <c r="AZF287" s="6"/>
      <c r="AZG287" s="6"/>
      <c r="AZH287" s="6"/>
      <c r="AZI287" s="6"/>
      <c r="AZJ287" s="6"/>
      <c r="AZK287" s="6"/>
      <c r="AZL287" s="6"/>
      <c r="AZM287" s="6"/>
      <c r="AZN287" s="6"/>
      <c r="AZO287" s="6"/>
      <c r="AZP287" s="6"/>
      <c r="AZQ287" s="6"/>
      <c r="AZR287" s="6"/>
      <c r="AZS287" s="6"/>
      <c r="AZT287" s="6"/>
      <c r="AZU287" s="6"/>
      <c r="AZV287" s="6"/>
      <c r="AZW287" s="6"/>
      <c r="AZX287" s="6"/>
      <c r="AZY287" s="6"/>
      <c r="AZZ287" s="6"/>
      <c r="BAA287" s="6"/>
      <c r="BAB287" s="6"/>
      <c r="BAC287" s="6"/>
      <c r="BAD287" s="6"/>
      <c r="BAE287" s="6"/>
      <c r="BAF287" s="6"/>
      <c r="BAG287" s="6"/>
      <c r="BAH287" s="6"/>
      <c r="BAI287" s="6"/>
      <c r="BAJ287" s="6"/>
      <c r="BAK287" s="6"/>
      <c r="BAL287" s="6"/>
      <c r="BAM287" s="6"/>
      <c r="BAN287" s="6"/>
      <c r="BAO287" s="6"/>
      <c r="BAP287" s="6"/>
      <c r="BAQ287" s="6"/>
      <c r="BAR287" s="6"/>
      <c r="BAS287" s="6"/>
      <c r="BAT287" s="6"/>
      <c r="BAU287" s="6"/>
      <c r="BAV287" s="6"/>
      <c r="BAW287" s="6"/>
      <c r="BAX287" s="6"/>
      <c r="BAY287" s="6"/>
      <c r="BAZ287" s="6"/>
      <c r="BBA287" s="6"/>
      <c r="BBB287" s="6"/>
      <c r="BBC287" s="6"/>
      <c r="BBD287" s="6"/>
      <c r="BBE287" s="6"/>
      <c r="BBF287" s="6"/>
      <c r="BBG287" s="6"/>
      <c r="BBH287" s="6"/>
      <c r="BBI287" s="6"/>
      <c r="BBJ287" s="6"/>
      <c r="BBK287" s="6"/>
      <c r="BBL287" s="6"/>
      <c r="BBM287" s="6"/>
      <c r="BBN287" s="6"/>
      <c r="BBO287" s="6"/>
      <c r="BBP287" s="6"/>
      <c r="BBQ287" s="6"/>
      <c r="BBR287" s="6"/>
      <c r="BBS287" s="6"/>
      <c r="BBT287" s="6"/>
      <c r="BBU287" s="6"/>
      <c r="BBV287" s="6"/>
      <c r="BBW287" s="6"/>
      <c r="BBX287" s="6"/>
      <c r="BBY287" s="6"/>
      <c r="BBZ287" s="6"/>
      <c r="BCA287" s="6"/>
      <c r="BCB287" s="6"/>
      <c r="BCC287" s="6"/>
      <c r="BCD287" s="6"/>
      <c r="BCE287" s="6"/>
      <c r="BCF287" s="6"/>
      <c r="BCG287" s="6"/>
      <c r="BCH287" s="6"/>
      <c r="BCI287" s="6"/>
      <c r="BCJ287" s="6"/>
      <c r="BCK287" s="6"/>
      <c r="BCL287" s="6"/>
      <c r="BCM287" s="6"/>
      <c r="BCN287" s="6"/>
      <c r="BCO287" s="6"/>
      <c r="BCP287" s="6"/>
      <c r="BCQ287" s="6"/>
      <c r="BCR287" s="6"/>
      <c r="BCS287" s="6"/>
      <c r="BCT287" s="6"/>
      <c r="BCU287" s="6"/>
      <c r="BCV287" s="6"/>
      <c r="BCW287" s="6"/>
      <c r="BCX287" s="6"/>
      <c r="BCY287" s="6"/>
      <c r="BCZ287" s="6"/>
      <c r="BDA287" s="6"/>
      <c r="BDB287" s="6"/>
      <c r="BDC287" s="6"/>
      <c r="BDD287" s="6"/>
      <c r="BDE287" s="6"/>
      <c r="BDF287" s="6"/>
      <c r="BDG287" s="6"/>
      <c r="BDH287" s="6"/>
      <c r="BDI287" s="6"/>
      <c r="BDJ287" s="6"/>
      <c r="BDK287" s="6"/>
      <c r="BDL287" s="6"/>
      <c r="BDM287" s="6"/>
      <c r="BDN287" s="6"/>
      <c r="BDO287" s="6"/>
      <c r="BDP287" s="6"/>
      <c r="BDQ287" s="6"/>
      <c r="BDR287" s="6"/>
      <c r="BDS287" s="6"/>
      <c r="BDT287" s="6"/>
      <c r="BDU287" s="6"/>
      <c r="BDV287" s="6"/>
      <c r="BDW287" s="6"/>
      <c r="BDX287" s="6"/>
      <c r="BDY287" s="6"/>
      <c r="BDZ287" s="6"/>
      <c r="BEA287" s="6"/>
      <c r="BEB287" s="6"/>
      <c r="BEC287" s="6"/>
      <c r="BED287" s="6"/>
      <c r="BEE287" s="6"/>
      <c r="BEF287" s="6"/>
      <c r="BEG287" s="6"/>
      <c r="BEH287" s="6"/>
      <c r="BEI287" s="6"/>
      <c r="BEJ287" s="6"/>
      <c r="BEK287" s="6"/>
      <c r="BEL287" s="6"/>
      <c r="BEM287" s="6"/>
      <c r="BEN287" s="6"/>
      <c r="BEO287" s="6"/>
      <c r="BEP287" s="6"/>
      <c r="BEQ287" s="6"/>
      <c r="BER287" s="6"/>
      <c r="BES287" s="6"/>
      <c r="BET287" s="6"/>
      <c r="BEU287" s="6"/>
      <c r="BEV287" s="6"/>
      <c r="BEW287" s="6"/>
      <c r="BEX287" s="6"/>
      <c r="BEY287" s="6"/>
      <c r="BEZ287" s="6"/>
      <c r="BFA287" s="6"/>
      <c r="BFB287" s="6"/>
      <c r="BFC287" s="6"/>
      <c r="BFD287" s="6"/>
      <c r="BFE287" s="6"/>
      <c r="BFF287" s="6"/>
      <c r="BFG287" s="6"/>
      <c r="BFH287" s="6"/>
      <c r="BFI287" s="6"/>
      <c r="BFJ287" s="6"/>
      <c r="BFK287" s="6"/>
      <c r="BFL287" s="6"/>
      <c r="BFM287" s="6"/>
      <c r="BFN287" s="6"/>
      <c r="BFO287" s="6"/>
      <c r="BFP287" s="6"/>
      <c r="BFQ287" s="6"/>
      <c r="BFR287" s="6"/>
      <c r="BFS287" s="6"/>
      <c r="BFT287" s="6"/>
      <c r="BFU287" s="6"/>
      <c r="BFV287" s="6"/>
      <c r="BFW287" s="6"/>
      <c r="BFX287" s="6"/>
      <c r="BFY287" s="6"/>
      <c r="BFZ287" s="6"/>
      <c r="BGA287" s="6"/>
      <c r="BGB287" s="6"/>
      <c r="BGC287" s="6"/>
      <c r="BGD287" s="6"/>
      <c r="BGE287" s="6"/>
      <c r="BGF287" s="6"/>
      <c r="BGG287" s="6"/>
      <c r="BGH287" s="6"/>
      <c r="BGI287" s="6"/>
      <c r="BGJ287" s="6"/>
      <c r="BGK287" s="6"/>
      <c r="BGL287" s="6"/>
      <c r="BGM287" s="6"/>
      <c r="BGN287" s="6"/>
      <c r="BGO287" s="6"/>
      <c r="BGP287" s="6"/>
      <c r="BGQ287" s="6"/>
      <c r="BGR287" s="6"/>
      <c r="BGS287" s="6"/>
      <c r="BGT287" s="6"/>
      <c r="BGU287" s="6"/>
      <c r="BGV287" s="6"/>
      <c r="BGW287" s="6"/>
      <c r="BGX287" s="6"/>
      <c r="BGY287" s="6"/>
      <c r="BGZ287" s="6"/>
      <c r="BHA287" s="6"/>
      <c r="BHB287" s="6"/>
      <c r="BHC287" s="6"/>
      <c r="BHD287" s="6"/>
      <c r="BHE287" s="6"/>
      <c r="BHF287" s="6"/>
      <c r="BHG287" s="6"/>
      <c r="BHH287" s="6"/>
      <c r="BHI287" s="6"/>
      <c r="BHJ287" s="6"/>
      <c r="BHK287" s="6"/>
      <c r="BHL287" s="6"/>
      <c r="BHM287" s="6"/>
      <c r="BHN287" s="6"/>
      <c r="BHO287" s="6"/>
      <c r="BHP287" s="6"/>
      <c r="BHQ287" s="6"/>
      <c r="BHR287" s="6"/>
      <c r="BHS287" s="6"/>
      <c r="BHT287" s="6"/>
      <c r="BHU287" s="6"/>
      <c r="BHV287" s="6"/>
      <c r="BHW287" s="6"/>
      <c r="BHX287" s="6"/>
      <c r="BHY287" s="6"/>
      <c r="BHZ287" s="6"/>
      <c r="BIA287" s="6"/>
      <c r="BIB287" s="6"/>
      <c r="BIC287" s="6"/>
      <c r="BID287" s="6"/>
      <c r="BIE287" s="6"/>
      <c r="BIF287" s="6"/>
      <c r="BIG287" s="6"/>
      <c r="BIH287" s="6"/>
      <c r="BII287" s="6"/>
      <c r="BIJ287" s="6"/>
      <c r="BIK287" s="6"/>
      <c r="BIL287" s="6"/>
      <c r="BIM287" s="6"/>
      <c r="BIN287" s="6"/>
      <c r="BIO287" s="6"/>
      <c r="BIP287" s="6"/>
      <c r="BIQ287" s="6"/>
      <c r="BIR287" s="6"/>
      <c r="BIS287" s="6"/>
      <c r="BIT287" s="6"/>
      <c r="BIU287" s="6"/>
      <c r="BIV287" s="6"/>
      <c r="BIW287" s="6"/>
      <c r="BIX287" s="6"/>
      <c r="BIY287" s="6"/>
      <c r="BIZ287" s="6"/>
      <c r="BJA287" s="6"/>
      <c r="BJB287" s="6"/>
      <c r="BJC287" s="6"/>
      <c r="BJD287" s="6"/>
      <c r="BJE287" s="6"/>
      <c r="BJF287" s="6"/>
      <c r="BJG287" s="6"/>
      <c r="BJH287" s="6"/>
      <c r="BJI287" s="6"/>
      <c r="BJJ287" s="6"/>
      <c r="BJK287" s="6"/>
      <c r="BJL287" s="6"/>
      <c r="BJM287" s="6"/>
      <c r="BJN287" s="6"/>
      <c r="BJO287" s="6"/>
      <c r="BJP287" s="6"/>
      <c r="BJQ287" s="6"/>
      <c r="BJR287" s="6"/>
      <c r="BJS287" s="6"/>
      <c r="BJT287" s="6"/>
      <c r="BJU287" s="6"/>
      <c r="BJV287" s="6"/>
      <c r="BJW287" s="6"/>
      <c r="BJX287" s="6"/>
      <c r="BJY287" s="6"/>
      <c r="BJZ287" s="6"/>
      <c r="BKA287" s="6"/>
      <c r="BKB287" s="6"/>
      <c r="BKC287" s="6"/>
      <c r="BKD287" s="6"/>
      <c r="BKE287" s="6"/>
      <c r="BKF287" s="6"/>
      <c r="BKG287" s="6"/>
      <c r="BKH287" s="6"/>
      <c r="BKI287" s="6"/>
      <c r="BKJ287" s="6"/>
      <c r="BKK287" s="6"/>
      <c r="BKL287" s="6"/>
      <c r="BKM287" s="6"/>
      <c r="BKN287" s="6"/>
      <c r="BKO287" s="6"/>
      <c r="BKP287" s="6"/>
      <c r="BKQ287" s="6"/>
      <c r="BKR287" s="6"/>
      <c r="BKS287" s="6"/>
      <c r="BKT287" s="6"/>
      <c r="BKU287" s="6"/>
      <c r="BKV287" s="6"/>
      <c r="BKW287" s="6"/>
      <c r="BKX287" s="6"/>
      <c r="BKY287" s="6"/>
      <c r="BKZ287" s="6"/>
      <c r="BLA287" s="6"/>
      <c r="BLB287" s="6"/>
      <c r="BLC287" s="6"/>
      <c r="BLD287" s="6"/>
      <c r="BLE287" s="6"/>
      <c r="BLF287" s="6"/>
      <c r="BLG287" s="6"/>
      <c r="BLH287" s="6"/>
      <c r="BLI287" s="6"/>
      <c r="BLJ287" s="6"/>
      <c r="BLK287" s="6"/>
      <c r="BLL287" s="6"/>
      <c r="BLM287" s="6"/>
      <c r="BLN287" s="6"/>
      <c r="BLO287" s="6"/>
      <c r="BLP287" s="6"/>
      <c r="BLQ287" s="6"/>
      <c r="BLR287" s="6"/>
      <c r="BLS287" s="6"/>
      <c r="BLT287" s="6"/>
      <c r="BLU287" s="6"/>
      <c r="BLV287" s="6"/>
      <c r="BLW287" s="6"/>
      <c r="BLX287" s="6"/>
      <c r="BLY287" s="6"/>
      <c r="BLZ287" s="6"/>
      <c r="BMA287" s="6"/>
      <c r="BMB287" s="6"/>
      <c r="BMC287" s="6"/>
      <c r="BMD287" s="6"/>
      <c r="BME287" s="6"/>
      <c r="BMF287" s="6"/>
      <c r="BMG287" s="6"/>
      <c r="BMH287" s="6"/>
      <c r="BMI287" s="6"/>
      <c r="BMJ287" s="6"/>
      <c r="BMK287" s="6"/>
      <c r="BML287" s="6"/>
      <c r="BMM287" s="6"/>
      <c r="BMN287" s="6"/>
      <c r="BMO287" s="6"/>
      <c r="BMP287" s="6"/>
      <c r="BMQ287" s="6"/>
      <c r="BMR287" s="6"/>
      <c r="BMS287" s="6"/>
      <c r="BMT287" s="6"/>
      <c r="BMU287" s="6"/>
      <c r="BMV287" s="6"/>
      <c r="BMW287" s="6"/>
      <c r="BMX287" s="6"/>
      <c r="BMY287" s="6"/>
      <c r="BMZ287" s="6"/>
      <c r="BNA287" s="6"/>
      <c r="BNB287" s="6"/>
      <c r="BNC287" s="6"/>
      <c r="BND287" s="6"/>
      <c r="BNE287" s="6"/>
      <c r="BNF287" s="6"/>
      <c r="BNG287" s="6"/>
      <c r="BNH287" s="6"/>
      <c r="BNI287" s="6"/>
      <c r="BNJ287" s="6"/>
      <c r="BNK287" s="6"/>
      <c r="BNL287" s="6"/>
      <c r="BNM287" s="6"/>
      <c r="BNN287" s="6"/>
      <c r="BNO287" s="6"/>
      <c r="BNP287" s="6"/>
      <c r="BNQ287" s="6"/>
      <c r="BNR287" s="6"/>
      <c r="BNS287" s="6"/>
      <c r="BNT287" s="6"/>
      <c r="BNU287" s="6"/>
      <c r="BNV287" s="6"/>
      <c r="BNW287" s="6"/>
      <c r="BNX287" s="6"/>
      <c r="BNY287" s="6"/>
      <c r="BNZ287" s="6"/>
      <c r="BOA287" s="6"/>
      <c r="BOB287" s="6"/>
      <c r="BOC287" s="6"/>
      <c r="BOD287" s="6"/>
      <c r="BOE287" s="6"/>
      <c r="BOF287" s="6"/>
      <c r="BOG287" s="6"/>
      <c r="BOH287" s="6"/>
      <c r="BOI287" s="6"/>
      <c r="BOJ287" s="6"/>
      <c r="BOK287" s="6"/>
      <c r="BOL287" s="6"/>
      <c r="BOM287" s="6"/>
      <c r="BON287" s="6"/>
      <c r="BOO287" s="6"/>
      <c r="BOP287" s="6"/>
      <c r="BOQ287" s="6"/>
      <c r="BOR287" s="6"/>
      <c r="BOS287" s="6"/>
      <c r="BOT287" s="6"/>
      <c r="BOU287" s="6"/>
      <c r="BOV287" s="6"/>
      <c r="BOW287" s="6"/>
      <c r="BOX287" s="6"/>
      <c r="BOY287" s="6"/>
      <c r="BOZ287" s="6"/>
      <c r="BPA287" s="6"/>
      <c r="BPB287" s="6"/>
      <c r="BPC287" s="6"/>
      <c r="BPD287" s="6"/>
      <c r="BPE287" s="6"/>
      <c r="BPF287" s="6"/>
      <c r="BPG287" s="6"/>
      <c r="BPH287" s="6"/>
      <c r="BPI287" s="6"/>
      <c r="BPJ287" s="6"/>
      <c r="BPK287" s="6"/>
      <c r="BPL287" s="6"/>
      <c r="BPM287" s="6"/>
      <c r="BPN287" s="6"/>
      <c r="BPO287" s="6"/>
      <c r="BPP287" s="6"/>
      <c r="BPQ287" s="6"/>
      <c r="BPR287" s="6"/>
      <c r="BPS287" s="6"/>
      <c r="BPT287" s="6"/>
      <c r="BPU287" s="6"/>
      <c r="BPV287" s="6"/>
      <c r="BPW287" s="6"/>
      <c r="BPX287" s="6"/>
      <c r="BPY287" s="6"/>
      <c r="BPZ287" s="6"/>
      <c r="BQA287" s="6"/>
      <c r="BQB287" s="6"/>
      <c r="BQC287" s="6"/>
      <c r="BQD287" s="6"/>
      <c r="BQE287" s="6"/>
      <c r="BQF287" s="6"/>
      <c r="BQG287" s="6"/>
      <c r="BQH287" s="6"/>
      <c r="BQI287" s="6"/>
      <c r="BQJ287" s="6"/>
      <c r="BQK287" s="6"/>
      <c r="BQL287" s="6"/>
      <c r="BQM287" s="6"/>
      <c r="BQN287" s="6"/>
      <c r="BQO287" s="6"/>
      <c r="BQP287" s="6"/>
      <c r="BQQ287" s="6"/>
      <c r="BQR287" s="6"/>
      <c r="BQS287" s="6"/>
      <c r="BQT287" s="6"/>
      <c r="BQU287" s="6"/>
      <c r="BQV287" s="6"/>
      <c r="BQW287" s="6"/>
      <c r="BQX287" s="6"/>
      <c r="BQY287" s="6"/>
      <c r="BQZ287" s="6"/>
      <c r="BRA287" s="6"/>
      <c r="BRB287" s="6"/>
      <c r="BRC287" s="6"/>
      <c r="BRD287" s="6"/>
      <c r="BRE287" s="6"/>
      <c r="BRF287" s="6"/>
      <c r="BRG287" s="6"/>
      <c r="BRH287" s="6"/>
      <c r="BRI287" s="6"/>
      <c r="BRJ287" s="6"/>
      <c r="BRK287" s="6"/>
      <c r="BRL287" s="6"/>
      <c r="BRM287" s="6"/>
      <c r="BRN287" s="6"/>
      <c r="BRO287" s="6"/>
      <c r="BRP287" s="6"/>
      <c r="BRQ287" s="6"/>
      <c r="BRR287" s="6"/>
      <c r="BRS287" s="6"/>
      <c r="BRT287" s="6"/>
      <c r="BRU287" s="6"/>
      <c r="BRV287" s="6"/>
      <c r="BRW287" s="6"/>
      <c r="BRX287" s="6"/>
      <c r="BRY287" s="6"/>
      <c r="BRZ287" s="6"/>
      <c r="BSA287" s="6"/>
      <c r="BSB287" s="6"/>
      <c r="BSC287" s="6"/>
      <c r="BSD287" s="6"/>
      <c r="BSE287" s="6"/>
      <c r="BSF287" s="6"/>
      <c r="BSG287" s="6"/>
      <c r="BSH287" s="6"/>
      <c r="BSI287" s="6"/>
      <c r="BSJ287" s="6"/>
      <c r="BSK287" s="6"/>
      <c r="BSL287" s="6"/>
      <c r="BSM287" s="6"/>
      <c r="BSN287" s="6"/>
      <c r="BSO287" s="6"/>
      <c r="BSP287" s="6"/>
      <c r="BSQ287" s="6"/>
      <c r="BSR287" s="6"/>
      <c r="BSS287" s="6"/>
      <c r="BST287" s="6"/>
      <c r="BSU287" s="6"/>
      <c r="BSV287" s="6"/>
      <c r="BSW287" s="6"/>
      <c r="BSX287" s="6"/>
      <c r="BSY287" s="6"/>
      <c r="BSZ287" s="6"/>
      <c r="BTA287" s="6"/>
      <c r="BTB287" s="6"/>
      <c r="BTC287" s="6"/>
      <c r="BTD287" s="6"/>
      <c r="BTE287" s="6"/>
      <c r="BTF287" s="6"/>
      <c r="BTG287" s="6"/>
      <c r="BTH287" s="6"/>
      <c r="BTI287" s="6"/>
      <c r="BTJ287" s="6"/>
      <c r="BTK287" s="6"/>
      <c r="BTL287" s="6"/>
      <c r="BTM287" s="6"/>
      <c r="BTN287" s="6"/>
      <c r="BTO287" s="6"/>
      <c r="BTP287" s="6"/>
      <c r="BTQ287" s="6"/>
      <c r="BTR287" s="6"/>
      <c r="BTS287" s="6"/>
      <c r="BTT287" s="6"/>
      <c r="BTU287" s="6"/>
      <c r="BTV287" s="6"/>
      <c r="BTW287" s="6"/>
      <c r="BTX287" s="6"/>
      <c r="BTY287" s="6"/>
      <c r="BTZ287" s="6"/>
      <c r="BUA287" s="6"/>
      <c r="BUB287" s="6"/>
      <c r="BUC287" s="6"/>
      <c r="BUD287" s="6"/>
      <c r="BUE287" s="6"/>
      <c r="BUF287" s="6"/>
      <c r="BUG287" s="6"/>
      <c r="BUH287" s="6"/>
      <c r="BUI287" s="6"/>
      <c r="BUJ287" s="6"/>
      <c r="BUK287" s="6"/>
      <c r="BUL287" s="6"/>
      <c r="BUM287" s="6"/>
      <c r="BUN287" s="6"/>
      <c r="BUO287" s="6"/>
      <c r="BUP287" s="6"/>
      <c r="BUQ287" s="6"/>
      <c r="BUR287" s="6"/>
      <c r="BUS287" s="6"/>
      <c r="BUT287" s="6"/>
      <c r="BUU287" s="6"/>
      <c r="BUV287" s="6"/>
      <c r="BUW287" s="6"/>
      <c r="BUX287" s="6"/>
      <c r="BUY287" s="6"/>
      <c r="BUZ287" s="6"/>
      <c r="BVA287" s="6"/>
      <c r="BVB287" s="6"/>
      <c r="BVC287" s="6"/>
      <c r="BVD287" s="6"/>
      <c r="BVE287" s="6"/>
      <c r="BVF287" s="6"/>
      <c r="BVG287" s="6"/>
      <c r="BVH287" s="6"/>
      <c r="BVI287" s="6"/>
      <c r="BVJ287" s="6"/>
      <c r="BVK287" s="6"/>
      <c r="BVL287" s="6"/>
      <c r="BVM287" s="6"/>
      <c r="BVN287" s="6"/>
      <c r="BVO287" s="6"/>
      <c r="BVP287" s="6"/>
      <c r="BVQ287" s="6"/>
      <c r="BVR287" s="6"/>
      <c r="BVS287" s="6"/>
      <c r="BVT287" s="6"/>
      <c r="BVU287" s="6"/>
      <c r="BVV287" s="6"/>
      <c r="BVW287" s="6"/>
      <c r="BVX287" s="6"/>
      <c r="BVY287" s="6"/>
      <c r="BVZ287" s="6"/>
      <c r="BWA287" s="6"/>
      <c r="BWB287" s="6"/>
      <c r="BWC287" s="6"/>
      <c r="BWD287" s="6"/>
      <c r="BWE287" s="6"/>
      <c r="BWF287" s="6"/>
      <c r="BWG287" s="6"/>
      <c r="BWH287" s="6"/>
      <c r="BWI287" s="6"/>
      <c r="BWJ287" s="6"/>
      <c r="BWK287" s="6"/>
      <c r="BWL287" s="6"/>
      <c r="BWM287" s="6"/>
      <c r="BWN287" s="6"/>
      <c r="BWO287" s="6"/>
      <c r="BWP287" s="6"/>
      <c r="BWQ287" s="6"/>
      <c r="BWR287" s="6"/>
      <c r="BWS287" s="6"/>
      <c r="BWT287" s="6"/>
      <c r="BWU287" s="6"/>
      <c r="BWV287" s="6"/>
      <c r="BWW287" s="6"/>
      <c r="BWX287" s="6"/>
      <c r="BWY287" s="6"/>
      <c r="BWZ287" s="6"/>
      <c r="BXA287" s="6"/>
      <c r="BXB287" s="6"/>
      <c r="BXC287" s="6"/>
      <c r="BXD287" s="6"/>
      <c r="BXE287" s="6"/>
      <c r="BXF287" s="6"/>
      <c r="BXG287" s="6"/>
      <c r="BXH287" s="6"/>
      <c r="BXI287" s="6"/>
      <c r="BXJ287" s="6"/>
      <c r="BXK287" s="6"/>
      <c r="BXL287" s="6"/>
      <c r="BXM287" s="6"/>
      <c r="BXN287" s="6"/>
      <c r="BXO287" s="6"/>
      <c r="BXP287" s="6"/>
      <c r="BXQ287" s="6"/>
      <c r="BXR287" s="6"/>
      <c r="BXS287" s="6"/>
      <c r="BXT287" s="6"/>
      <c r="BXU287" s="6"/>
      <c r="BXV287" s="6"/>
      <c r="BXW287" s="6"/>
      <c r="BXX287" s="6"/>
      <c r="BXY287" s="6"/>
      <c r="BXZ287" s="6"/>
      <c r="BYA287" s="6"/>
      <c r="BYB287" s="6"/>
      <c r="BYC287" s="6"/>
      <c r="BYD287" s="6"/>
      <c r="BYE287" s="6"/>
      <c r="BYF287" s="6"/>
      <c r="BYG287" s="6"/>
      <c r="BYH287" s="6"/>
      <c r="BYI287" s="6"/>
      <c r="BYJ287" s="6"/>
      <c r="BYK287" s="6"/>
      <c r="BYL287" s="6"/>
      <c r="BYM287" s="6"/>
      <c r="BYN287" s="6"/>
      <c r="BYO287" s="6"/>
      <c r="BYP287" s="6"/>
      <c r="BYQ287" s="6"/>
      <c r="BYR287" s="6"/>
      <c r="BYS287" s="6"/>
      <c r="BYT287" s="6"/>
      <c r="BYU287" s="6"/>
      <c r="BYV287" s="6"/>
      <c r="BYW287" s="6"/>
      <c r="BYX287" s="6"/>
      <c r="BYY287" s="6"/>
      <c r="BYZ287" s="6"/>
      <c r="BZA287" s="6"/>
      <c r="BZB287" s="6"/>
      <c r="BZC287" s="6"/>
      <c r="BZD287" s="6"/>
      <c r="BZE287" s="6"/>
      <c r="BZF287" s="6"/>
      <c r="BZG287" s="6"/>
      <c r="BZH287" s="6"/>
      <c r="BZI287" s="6"/>
      <c r="BZJ287" s="6"/>
      <c r="BZK287" s="6"/>
      <c r="BZL287" s="6"/>
      <c r="BZM287" s="6"/>
      <c r="BZN287" s="6"/>
      <c r="BZO287" s="6"/>
      <c r="BZP287" s="6"/>
      <c r="BZQ287" s="6"/>
      <c r="BZR287" s="6"/>
      <c r="BZS287" s="6"/>
      <c r="BZT287" s="6"/>
      <c r="BZU287" s="6"/>
      <c r="BZV287" s="6"/>
      <c r="BZW287" s="6"/>
      <c r="BZX287" s="6"/>
      <c r="BZY287" s="6"/>
      <c r="BZZ287" s="6"/>
      <c r="CAA287" s="6"/>
      <c r="CAB287" s="6"/>
      <c r="CAC287" s="6"/>
      <c r="CAD287" s="6"/>
      <c r="CAE287" s="6"/>
      <c r="CAF287" s="6"/>
      <c r="CAG287" s="6"/>
      <c r="CAH287" s="6"/>
      <c r="CAI287" s="6"/>
      <c r="CAJ287" s="6"/>
      <c r="CAK287" s="6"/>
      <c r="CAL287" s="6"/>
      <c r="CAM287" s="6"/>
      <c r="CAN287" s="6"/>
      <c r="CAO287" s="6"/>
      <c r="CAP287" s="6"/>
      <c r="CAQ287" s="6"/>
      <c r="CAR287" s="6"/>
      <c r="CAS287" s="6"/>
      <c r="CAT287" s="6"/>
      <c r="CAU287" s="6"/>
      <c r="CAV287" s="6"/>
      <c r="CAW287" s="6"/>
      <c r="CAX287" s="6"/>
      <c r="CAY287" s="6"/>
      <c r="CAZ287" s="6"/>
      <c r="CBA287" s="6"/>
      <c r="CBB287" s="6"/>
      <c r="CBC287" s="6"/>
      <c r="CBD287" s="6"/>
      <c r="CBE287" s="6"/>
      <c r="CBF287" s="6"/>
      <c r="CBG287" s="6"/>
      <c r="CBH287" s="6"/>
      <c r="CBI287" s="6"/>
      <c r="CBJ287" s="6"/>
      <c r="CBK287" s="6"/>
      <c r="CBL287" s="6"/>
      <c r="CBM287" s="6"/>
      <c r="CBN287" s="6"/>
      <c r="CBO287" s="6"/>
      <c r="CBP287" s="6"/>
      <c r="CBQ287" s="6"/>
      <c r="CBR287" s="6"/>
      <c r="CBS287" s="6"/>
      <c r="CBT287" s="6"/>
      <c r="CBU287" s="6"/>
      <c r="CBV287" s="6"/>
      <c r="CBW287" s="6"/>
      <c r="CBX287" s="6"/>
      <c r="CBY287" s="6"/>
      <c r="CBZ287" s="6"/>
      <c r="CCA287" s="6"/>
      <c r="CCB287" s="6"/>
      <c r="CCC287" s="6"/>
      <c r="CCD287" s="6"/>
      <c r="CCE287" s="6"/>
      <c r="CCF287" s="6"/>
      <c r="CCG287" s="6"/>
      <c r="CCH287" s="6"/>
      <c r="CCI287" s="6"/>
      <c r="CCJ287" s="6"/>
      <c r="CCK287" s="6"/>
      <c r="CCL287" s="6"/>
      <c r="CCM287" s="6"/>
      <c r="CCN287" s="6"/>
      <c r="CCO287" s="6"/>
      <c r="CCP287" s="6"/>
      <c r="CCQ287" s="6"/>
      <c r="CCR287" s="6"/>
      <c r="CCS287" s="6"/>
      <c r="CCT287" s="6"/>
      <c r="CCU287" s="6"/>
      <c r="CCV287" s="6"/>
      <c r="CCW287" s="6"/>
      <c r="CCX287" s="6"/>
      <c r="CCY287" s="6"/>
      <c r="CCZ287" s="6"/>
      <c r="CDA287" s="6"/>
      <c r="CDB287" s="6"/>
      <c r="CDC287" s="6"/>
      <c r="CDD287" s="6"/>
      <c r="CDE287" s="6"/>
      <c r="CDF287" s="6"/>
      <c r="CDG287" s="6"/>
      <c r="CDH287" s="6"/>
      <c r="CDI287" s="6"/>
      <c r="CDJ287" s="6"/>
      <c r="CDK287" s="6"/>
      <c r="CDL287" s="6"/>
      <c r="CDM287" s="6"/>
      <c r="CDN287" s="6"/>
      <c r="CDO287" s="6"/>
      <c r="CDP287" s="6"/>
      <c r="CDQ287" s="6"/>
      <c r="CDR287" s="6"/>
      <c r="CDS287" s="6"/>
      <c r="CDT287" s="6"/>
      <c r="CDU287" s="6"/>
      <c r="CDV287" s="6"/>
      <c r="CDW287" s="6"/>
      <c r="CDX287" s="6"/>
      <c r="CDY287" s="6"/>
      <c r="CDZ287" s="6"/>
      <c r="CEA287" s="6"/>
      <c r="CEB287" s="6"/>
      <c r="CEC287" s="6"/>
      <c r="CED287" s="6"/>
      <c r="CEE287" s="6"/>
      <c r="CEF287" s="6"/>
      <c r="CEG287" s="6"/>
      <c r="CEH287" s="6"/>
      <c r="CEI287" s="6"/>
      <c r="CEJ287" s="6"/>
      <c r="CEK287" s="6"/>
      <c r="CEL287" s="6"/>
      <c r="CEM287" s="6"/>
      <c r="CEN287" s="6"/>
      <c r="CEO287" s="6"/>
      <c r="CEP287" s="6"/>
      <c r="CEQ287" s="6"/>
      <c r="CER287" s="6"/>
      <c r="CES287" s="6"/>
      <c r="CET287" s="6"/>
      <c r="CEU287" s="6"/>
      <c r="CEV287" s="6"/>
      <c r="CEW287" s="6"/>
      <c r="CEX287" s="6"/>
      <c r="CEY287" s="6"/>
      <c r="CEZ287" s="6"/>
      <c r="CFA287" s="6"/>
      <c r="CFB287" s="6"/>
      <c r="CFC287" s="6"/>
      <c r="CFD287" s="6"/>
      <c r="CFE287" s="6"/>
      <c r="CFF287" s="6"/>
      <c r="CFG287" s="6"/>
      <c r="CFH287" s="6"/>
      <c r="CFI287" s="6"/>
      <c r="CFJ287" s="6"/>
      <c r="CFK287" s="6"/>
      <c r="CFL287" s="6"/>
      <c r="CFM287" s="6"/>
      <c r="CFN287" s="6"/>
      <c r="CFO287" s="6"/>
      <c r="CFP287" s="6"/>
      <c r="CFQ287" s="6"/>
      <c r="CFR287" s="6"/>
      <c r="CFS287" s="6"/>
      <c r="CFT287" s="6"/>
      <c r="CFU287" s="6"/>
      <c r="CFV287" s="6"/>
      <c r="CFW287" s="6"/>
      <c r="CFX287" s="6"/>
      <c r="CFY287" s="6"/>
      <c r="CFZ287" s="6"/>
      <c r="CGA287" s="6"/>
      <c r="CGB287" s="6"/>
      <c r="CGC287" s="6"/>
      <c r="CGD287" s="6"/>
      <c r="CGE287" s="6"/>
      <c r="CGF287" s="6"/>
      <c r="CGG287" s="6"/>
      <c r="CGH287" s="6"/>
      <c r="CGI287" s="6"/>
      <c r="CGJ287" s="6"/>
      <c r="CGK287" s="6"/>
      <c r="CGL287" s="6"/>
      <c r="CGM287" s="6"/>
      <c r="CGN287" s="6"/>
      <c r="CGO287" s="6"/>
      <c r="CGP287" s="6"/>
      <c r="CGQ287" s="6"/>
      <c r="CGR287" s="6"/>
      <c r="CGS287" s="6"/>
      <c r="CGT287" s="6"/>
      <c r="CGU287" s="6"/>
      <c r="CGV287" s="6"/>
      <c r="CGW287" s="6"/>
      <c r="CGX287" s="6"/>
      <c r="CGY287" s="6"/>
      <c r="CGZ287" s="6"/>
      <c r="CHA287" s="6"/>
      <c r="CHB287" s="6"/>
      <c r="CHC287" s="6"/>
      <c r="CHD287" s="6"/>
      <c r="CHE287" s="6"/>
      <c r="CHF287" s="6"/>
      <c r="CHG287" s="6"/>
      <c r="CHH287" s="6"/>
      <c r="CHI287" s="6"/>
      <c r="CHJ287" s="6"/>
      <c r="CHK287" s="6"/>
      <c r="CHL287" s="6"/>
      <c r="CHM287" s="6"/>
      <c r="CHN287" s="6"/>
      <c r="CHO287" s="6"/>
      <c r="CHP287" s="6"/>
      <c r="CHQ287" s="6"/>
      <c r="CHR287" s="6"/>
      <c r="CHS287" s="6"/>
      <c r="CHT287" s="6"/>
      <c r="CHU287" s="6"/>
      <c r="CHV287" s="6"/>
      <c r="CHW287" s="6"/>
      <c r="CHX287" s="6"/>
      <c r="CHY287" s="6"/>
      <c r="CHZ287" s="6"/>
      <c r="CIA287" s="6"/>
      <c r="CIB287" s="6"/>
      <c r="CIC287" s="6"/>
      <c r="CID287" s="6"/>
      <c r="CIE287" s="6"/>
      <c r="CIF287" s="6"/>
      <c r="CIG287" s="6"/>
      <c r="CIH287" s="6"/>
      <c r="CII287" s="6"/>
      <c r="CIJ287" s="6"/>
      <c r="CIK287" s="6"/>
      <c r="CIL287" s="6"/>
      <c r="CIM287" s="6"/>
      <c r="CIN287" s="6"/>
      <c r="CIO287" s="6"/>
      <c r="CIP287" s="6"/>
      <c r="CIQ287" s="6"/>
      <c r="CIR287" s="6"/>
      <c r="CIS287" s="6"/>
      <c r="CIT287" s="6"/>
      <c r="CIU287" s="6"/>
      <c r="CIV287" s="6"/>
      <c r="CIW287" s="6"/>
      <c r="CIX287" s="6"/>
      <c r="CIY287" s="6"/>
      <c r="CIZ287" s="6"/>
      <c r="CJA287" s="6"/>
      <c r="CJB287" s="6"/>
      <c r="CJC287" s="6"/>
      <c r="CJD287" s="6"/>
      <c r="CJE287" s="6"/>
      <c r="CJF287" s="6"/>
      <c r="CJG287" s="6"/>
      <c r="CJH287" s="6"/>
      <c r="CJI287" s="6"/>
      <c r="CJJ287" s="6"/>
      <c r="CJK287" s="6"/>
      <c r="CJL287" s="6"/>
      <c r="CJM287" s="6"/>
      <c r="CJN287" s="6"/>
      <c r="CJO287" s="6"/>
      <c r="CJP287" s="6"/>
      <c r="CJQ287" s="6"/>
      <c r="CJR287" s="6"/>
      <c r="CJS287" s="6"/>
      <c r="CJT287" s="6"/>
      <c r="CJU287" s="6"/>
      <c r="CJV287" s="6"/>
      <c r="CJW287" s="6"/>
      <c r="CJX287" s="6"/>
      <c r="CJY287" s="6"/>
      <c r="CJZ287" s="6"/>
      <c r="CKA287" s="6"/>
      <c r="CKB287" s="6"/>
      <c r="CKC287" s="6"/>
      <c r="CKD287" s="6"/>
      <c r="CKE287" s="6"/>
      <c r="CKF287" s="6"/>
      <c r="CKG287" s="6"/>
      <c r="CKH287" s="6"/>
      <c r="CKI287" s="6"/>
      <c r="CKJ287" s="6"/>
      <c r="CKK287" s="6"/>
      <c r="CKL287" s="6"/>
      <c r="CKM287" s="6"/>
      <c r="CKN287" s="6"/>
      <c r="CKO287" s="6"/>
      <c r="CKP287" s="6"/>
      <c r="CKQ287" s="6"/>
      <c r="CKR287" s="6"/>
      <c r="CKS287" s="6"/>
      <c r="CKT287" s="6"/>
      <c r="CKU287" s="6"/>
      <c r="CKV287" s="6"/>
      <c r="CKW287" s="6"/>
      <c r="CKX287" s="6"/>
      <c r="CKY287" s="6"/>
      <c r="CKZ287" s="6"/>
      <c r="CLA287" s="6"/>
      <c r="CLB287" s="6"/>
      <c r="CLC287" s="6"/>
      <c r="CLD287" s="6"/>
      <c r="CLE287" s="6"/>
      <c r="CLF287" s="6"/>
      <c r="CLG287" s="6"/>
      <c r="CLH287" s="6"/>
      <c r="CLI287" s="6"/>
      <c r="CLJ287" s="6"/>
      <c r="CLK287" s="6"/>
      <c r="CLL287" s="6"/>
      <c r="CLM287" s="6"/>
      <c r="CLN287" s="6"/>
      <c r="CLO287" s="6"/>
      <c r="CLP287" s="6"/>
      <c r="CLQ287" s="6"/>
      <c r="CLR287" s="6"/>
      <c r="CLS287" s="6"/>
      <c r="CLT287" s="6"/>
      <c r="CLU287" s="6"/>
      <c r="CLV287" s="6"/>
      <c r="CLW287" s="6"/>
      <c r="CLX287" s="6"/>
      <c r="CLY287" s="6"/>
      <c r="CLZ287" s="6"/>
      <c r="CMA287" s="6"/>
      <c r="CMB287" s="6"/>
      <c r="CMC287" s="6"/>
      <c r="CMD287" s="6"/>
      <c r="CME287" s="6"/>
      <c r="CMF287" s="6"/>
      <c r="CMG287" s="6"/>
      <c r="CMH287" s="6"/>
      <c r="CMI287" s="6"/>
      <c r="CMJ287" s="6"/>
      <c r="CMK287" s="6"/>
      <c r="CML287" s="6"/>
      <c r="CMM287" s="6"/>
      <c r="CMN287" s="6"/>
      <c r="CMO287" s="6"/>
      <c r="CMP287" s="6"/>
      <c r="CMQ287" s="6"/>
      <c r="CMR287" s="6"/>
      <c r="CMS287" s="6"/>
      <c r="CMT287" s="6"/>
      <c r="CMU287" s="6"/>
      <c r="CMV287" s="6"/>
      <c r="CMW287" s="6"/>
      <c r="CMX287" s="6"/>
      <c r="CMY287" s="6"/>
      <c r="CMZ287" s="6"/>
      <c r="CNA287" s="6"/>
      <c r="CNB287" s="6"/>
      <c r="CNC287" s="6"/>
      <c r="CND287" s="6"/>
      <c r="CNE287" s="6"/>
      <c r="CNF287" s="6"/>
      <c r="CNG287" s="6"/>
      <c r="CNH287" s="6"/>
      <c r="CNI287" s="6"/>
      <c r="CNJ287" s="6"/>
      <c r="CNK287" s="6"/>
      <c r="CNL287" s="6"/>
      <c r="CNM287" s="6"/>
      <c r="CNN287" s="6"/>
      <c r="CNO287" s="6"/>
      <c r="CNP287" s="6"/>
      <c r="CNQ287" s="6"/>
      <c r="CNR287" s="6"/>
      <c r="CNS287" s="6"/>
      <c r="CNT287" s="6"/>
      <c r="CNU287" s="6"/>
      <c r="CNV287" s="6"/>
      <c r="CNW287" s="6"/>
      <c r="CNX287" s="6"/>
      <c r="CNY287" s="6"/>
      <c r="CNZ287" s="6"/>
      <c r="COA287" s="6"/>
      <c r="COB287" s="6"/>
      <c r="COC287" s="6"/>
      <c r="COD287" s="6"/>
      <c r="COE287" s="6"/>
      <c r="COF287" s="6"/>
      <c r="COG287" s="6"/>
      <c r="COH287" s="6"/>
      <c r="COI287" s="6"/>
      <c r="COJ287" s="6"/>
      <c r="COK287" s="6"/>
      <c r="COL287" s="6"/>
      <c r="COM287" s="6"/>
      <c r="CON287" s="6"/>
      <c r="COO287" s="6"/>
      <c r="COP287" s="6"/>
      <c r="COQ287" s="6"/>
      <c r="COR287" s="6"/>
      <c r="COS287" s="6"/>
      <c r="COT287" s="6"/>
      <c r="COU287" s="6"/>
      <c r="COV287" s="6"/>
      <c r="COW287" s="6"/>
      <c r="COX287" s="6"/>
      <c r="COY287" s="6"/>
      <c r="COZ287" s="6"/>
      <c r="CPA287" s="6"/>
      <c r="CPB287" s="6"/>
      <c r="CPC287" s="6"/>
      <c r="CPD287" s="6"/>
      <c r="CPE287" s="6"/>
      <c r="CPF287" s="6"/>
      <c r="CPG287" s="6"/>
      <c r="CPH287" s="6"/>
      <c r="CPI287" s="6"/>
      <c r="CPJ287" s="6"/>
      <c r="CPK287" s="6"/>
      <c r="CPL287" s="6"/>
      <c r="CPM287" s="6"/>
      <c r="CPN287" s="6"/>
      <c r="CPO287" s="6"/>
      <c r="CPP287" s="6"/>
      <c r="CPQ287" s="6"/>
      <c r="CPR287" s="6"/>
      <c r="CPS287" s="6"/>
      <c r="CPT287" s="6"/>
      <c r="CPU287" s="6"/>
      <c r="CPV287" s="6"/>
      <c r="CPW287" s="6"/>
      <c r="CPX287" s="6"/>
      <c r="CPY287" s="6"/>
      <c r="CPZ287" s="6"/>
      <c r="CQA287" s="6"/>
      <c r="CQB287" s="6"/>
      <c r="CQC287" s="6"/>
      <c r="CQD287" s="6"/>
      <c r="CQE287" s="6"/>
      <c r="CQF287" s="6"/>
      <c r="CQG287" s="6"/>
      <c r="CQH287" s="6"/>
      <c r="CQI287" s="6"/>
      <c r="CQJ287" s="6"/>
      <c r="CQK287" s="6"/>
      <c r="CQL287" s="6"/>
      <c r="CQM287" s="6"/>
      <c r="CQN287" s="6"/>
      <c r="CQO287" s="6"/>
      <c r="CQP287" s="6"/>
      <c r="CQQ287" s="6"/>
      <c r="CQR287" s="6"/>
      <c r="CQS287" s="6"/>
      <c r="CQT287" s="6"/>
      <c r="CQU287" s="6"/>
      <c r="CQV287" s="6"/>
      <c r="CQW287" s="6"/>
      <c r="CQX287" s="6"/>
      <c r="CQY287" s="6"/>
      <c r="CQZ287" s="6"/>
      <c r="CRA287" s="6"/>
      <c r="CRB287" s="6"/>
      <c r="CRC287" s="6"/>
      <c r="CRD287" s="6"/>
      <c r="CRE287" s="6"/>
      <c r="CRF287" s="6"/>
      <c r="CRG287" s="6"/>
      <c r="CRH287" s="6"/>
      <c r="CRI287" s="6"/>
      <c r="CRJ287" s="6"/>
      <c r="CRK287" s="6"/>
      <c r="CRL287" s="6"/>
      <c r="CRM287" s="6"/>
      <c r="CRN287" s="6"/>
      <c r="CRO287" s="6"/>
      <c r="CRP287" s="6"/>
      <c r="CRQ287" s="6"/>
      <c r="CRR287" s="6"/>
      <c r="CRS287" s="6"/>
      <c r="CRT287" s="6"/>
      <c r="CRU287" s="6"/>
      <c r="CRV287" s="6"/>
      <c r="CRW287" s="6"/>
      <c r="CRX287" s="6"/>
      <c r="CRY287" s="6"/>
      <c r="CRZ287" s="6"/>
      <c r="CSA287" s="6"/>
      <c r="CSB287" s="6"/>
      <c r="CSC287" s="6"/>
      <c r="CSD287" s="6"/>
      <c r="CSE287" s="6"/>
      <c r="CSF287" s="6"/>
      <c r="CSG287" s="6"/>
      <c r="CSH287" s="6"/>
      <c r="CSI287" s="6"/>
      <c r="CSJ287" s="6"/>
      <c r="CSK287" s="6"/>
      <c r="CSL287" s="6"/>
      <c r="CSM287" s="6"/>
      <c r="CSN287" s="6"/>
      <c r="CSO287" s="6"/>
      <c r="CSP287" s="6"/>
      <c r="CSQ287" s="6"/>
      <c r="CSR287" s="6"/>
      <c r="CSS287" s="6"/>
      <c r="CST287" s="6"/>
      <c r="CSU287" s="6"/>
      <c r="CSV287" s="6"/>
      <c r="CSW287" s="6"/>
      <c r="CSX287" s="6"/>
      <c r="CSY287" s="6"/>
      <c r="CSZ287" s="6"/>
      <c r="CTA287" s="6"/>
      <c r="CTB287" s="6"/>
      <c r="CTC287" s="6"/>
      <c r="CTD287" s="6"/>
      <c r="CTE287" s="6"/>
      <c r="CTF287" s="6"/>
      <c r="CTG287" s="6"/>
      <c r="CTH287" s="6"/>
      <c r="CTI287" s="6"/>
      <c r="CTJ287" s="6"/>
      <c r="CTK287" s="6"/>
      <c r="CTL287" s="6"/>
      <c r="CTM287" s="6"/>
      <c r="CTN287" s="6"/>
      <c r="CTO287" s="6"/>
      <c r="CTP287" s="6"/>
      <c r="CTQ287" s="6"/>
      <c r="CTR287" s="6"/>
      <c r="CTS287" s="6"/>
      <c r="CTT287" s="6"/>
      <c r="CTU287" s="6"/>
      <c r="CTV287" s="6"/>
      <c r="CTW287" s="6"/>
      <c r="CTX287" s="6"/>
      <c r="CTY287" s="6"/>
      <c r="CTZ287" s="6"/>
      <c r="CUA287" s="6"/>
      <c r="CUB287" s="6"/>
      <c r="CUC287" s="6"/>
      <c r="CUD287" s="6"/>
      <c r="CUE287" s="6"/>
      <c r="CUF287" s="6"/>
      <c r="CUG287" s="6"/>
      <c r="CUH287" s="6"/>
      <c r="CUI287" s="6"/>
      <c r="CUJ287" s="6"/>
      <c r="CUK287" s="6"/>
      <c r="CUL287" s="6"/>
      <c r="CUM287" s="6"/>
      <c r="CUN287" s="6"/>
      <c r="CUO287" s="6"/>
      <c r="CUP287" s="6"/>
      <c r="CUQ287" s="6"/>
      <c r="CUR287" s="6"/>
      <c r="CUS287" s="6"/>
      <c r="CUT287" s="6"/>
      <c r="CUU287" s="6"/>
      <c r="CUV287" s="6"/>
      <c r="CUW287" s="6"/>
      <c r="CUX287" s="6"/>
      <c r="CUY287" s="6"/>
      <c r="CUZ287" s="6"/>
      <c r="CVA287" s="6"/>
      <c r="CVB287" s="6"/>
      <c r="CVC287" s="6"/>
      <c r="CVD287" s="6"/>
      <c r="CVE287" s="6"/>
      <c r="CVF287" s="6"/>
      <c r="CVG287" s="6"/>
      <c r="CVH287" s="6"/>
      <c r="CVI287" s="6"/>
      <c r="CVJ287" s="6"/>
      <c r="CVK287" s="6"/>
      <c r="CVL287" s="6"/>
      <c r="CVM287" s="6"/>
      <c r="CVN287" s="6"/>
      <c r="CVO287" s="6"/>
      <c r="CVP287" s="6"/>
      <c r="CVQ287" s="6"/>
      <c r="CVR287" s="6"/>
      <c r="CVS287" s="6"/>
      <c r="CVT287" s="6"/>
      <c r="CVU287" s="6"/>
      <c r="CVV287" s="6"/>
      <c r="CVW287" s="6"/>
      <c r="CVX287" s="6"/>
      <c r="CVY287" s="6"/>
      <c r="CVZ287" s="6"/>
      <c r="CWA287" s="6"/>
      <c r="CWB287" s="6"/>
      <c r="CWC287" s="6"/>
      <c r="CWD287" s="6"/>
      <c r="CWE287" s="6"/>
      <c r="CWF287" s="6"/>
      <c r="CWG287" s="6"/>
      <c r="CWH287" s="6"/>
      <c r="CWI287" s="6"/>
      <c r="CWJ287" s="6"/>
      <c r="CWK287" s="6"/>
      <c r="CWL287" s="6"/>
      <c r="CWM287" s="6"/>
      <c r="CWN287" s="6"/>
      <c r="CWO287" s="6"/>
      <c r="CWP287" s="6"/>
      <c r="CWQ287" s="6"/>
      <c r="CWR287" s="6"/>
      <c r="CWS287" s="6"/>
      <c r="CWT287" s="6"/>
      <c r="CWU287" s="6"/>
      <c r="CWV287" s="6"/>
      <c r="CWW287" s="6"/>
      <c r="CWX287" s="6"/>
      <c r="CWY287" s="6"/>
      <c r="CWZ287" s="6"/>
      <c r="CXA287" s="6"/>
      <c r="CXB287" s="6"/>
      <c r="CXC287" s="6"/>
      <c r="CXD287" s="6"/>
      <c r="CXE287" s="6"/>
      <c r="CXF287" s="6"/>
      <c r="CXG287" s="6"/>
      <c r="CXH287" s="6"/>
      <c r="CXI287" s="6"/>
      <c r="CXJ287" s="6"/>
      <c r="CXK287" s="6"/>
      <c r="CXL287" s="6"/>
      <c r="CXM287" s="6"/>
      <c r="CXN287" s="6"/>
      <c r="CXO287" s="6"/>
      <c r="CXP287" s="6"/>
      <c r="CXQ287" s="6"/>
      <c r="CXR287" s="6"/>
      <c r="CXS287" s="6"/>
      <c r="CXT287" s="6"/>
      <c r="CXU287" s="6"/>
      <c r="CXV287" s="6"/>
      <c r="CXW287" s="6"/>
      <c r="CXX287" s="6"/>
      <c r="CXY287" s="6"/>
      <c r="CXZ287" s="6"/>
      <c r="CYA287" s="6"/>
      <c r="CYB287" s="6"/>
      <c r="CYC287" s="6"/>
      <c r="CYD287" s="6"/>
      <c r="CYE287" s="6"/>
      <c r="CYF287" s="6"/>
      <c r="CYG287" s="6"/>
      <c r="CYH287" s="6"/>
      <c r="CYI287" s="6"/>
      <c r="CYJ287" s="6"/>
      <c r="CYK287" s="6"/>
      <c r="CYL287" s="6"/>
      <c r="CYM287" s="6"/>
      <c r="CYN287" s="6"/>
      <c r="CYO287" s="6"/>
      <c r="CYP287" s="6"/>
      <c r="CYQ287" s="6"/>
      <c r="CYR287" s="6"/>
      <c r="CYS287" s="6"/>
      <c r="CYT287" s="6"/>
      <c r="CYU287" s="6"/>
      <c r="CYV287" s="6"/>
      <c r="CYW287" s="6"/>
      <c r="CYX287" s="6"/>
      <c r="CYY287" s="6"/>
      <c r="CYZ287" s="6"/>
      <c r="CZA287" s="6"/>
      <c r="CZB287" s="6"/>
      <c r="CZC287" s="6"/>
      <c r="CZD287" s="6"/>
      <c r="CZE287" s="6"/>
      <c r="CZF287" s="6"/>
      <c r="CZG287" s="6"/>
      <c r="CZH287" s="6"/>
      <c r="CZI287" s="6"/>
      <c r="CZJ287" s="6"/>
      <c r="CZK287" s="6"/>
      <c r="CZL287" s="6"/>
      <c r="CZM287" s="6"/>
      <c r="CZN287" s="6"/>
      <c r="CZO287" s="6"/>
      <c r="CZP287" s="6"/>
      <c r="CZQ287" s="6"/>
      <c r="CZR287" s="6"/>
      <c r="CZS287" s="6"/>
      <c r="CZT287" s="6"/>
      <c r="CZU287" s="6"/>
      <c r="CZV287" s="6"/>
      <c r="CZW287" s="6"/>
      <c r="CZX287" s="6"/>
      <c r="CZY287" s="6"/>
      <c r="CZZ287" s="6"/>
      <c r="DAA287" s="6"/>
      <c r="DAB287" s="6"/>
      <c r="DAC287" s="6"/>
      <c r="DAD287" s="6"/>
      <c r="DAE287" s="6"/>
      <c r="DAF287" s="6"/>
      <c r="DAG287" s="6"/>
      <c r="DAH287" s="6"/>
      <c r="DAI287" s="6"/>
      <c r="DAJ287" s="6"/>
      <c r="DAK287" s="6"/>
      <c r="DAL287" s="6"/>
      <c r="DAM287" s="6"/>
      <c r="DAN287" s="6"/>
      <c r="DAO287" s="6"/>
      <c r="DAP287" s="6"/>
      <c r="DAQ287" s="6"/>
      <c r="DAR287" s="6"/>
      <c r="DAS287" s="6"/>
      <c r="DAT287" s="6"/>
      <c r="DAU287" s="6"/>
      <c r="DAV287" s="6"/>
      <c r="DAW287" s="6"/>
      <c r="DAX287" s="6"/>
      <c r="DAY287" s="6"/>
      <c r="DAZ287" s="6"/>
      <c r="DBA287" s="6"/>
      <c r="DBB287" s="6"/>
      <c r="DBC287" s="6"/>
      <c r="DBD287" s="6"/>
      <c r="DBE287" s="6"/>
      <c r="DBF287" s="6"/>
      <c r="DBG287" s="6"/>
      <c r="DBH287" s="6"/>
      <c r="DBI287" s="6"/>
      <c r="DBJ287" s="6"/>
      <c r="DBK287" s="6"/>
      <c r="DBL287" s="6"/>
      <c r="DBM287" s="6"/>
      <c r="DBN287" s="6"/>
      <c r="DBO287" s="6"/>
      <c r="DBP287" s="6"/>
      <c r="DBQ287" s="6"/>
      <c r="DBR287" s="6"/>
      <c r="DBS287" s="6"/>
      <c r="DBT287" s="6"/>
      <c r="DBU287" s="6"/>
      <c r="DBV287" s="6"/>
      <c r="DBW287" s="6"/>
      <c r="DBX287" s="6"/>
      <c r="DBY287" s="6"/>
      <c r="DBZ287" s="6"/>
      <c r="DCA287" s="6"/>
      <c r="DCB287" s="6"/>
      <c r="DCC287" s="6"/>
      <c r="DCD287" s="6"/>
      <c r="DCE287" s="6"/>
      <c r="DCF287" s="6"/>
      <c r="DCG287" s="6"/>
      <c r="DCH287" s="6"/>
      <c r="DCI287" s="6"/>
      <c r="DCJ287" s="6"/>
      <c r="DCK287" s="6"/>
      <c r="DCL287" s="6"/>
      <c r="DCM287" s="6"/>
      <c r="DCN287" s="6"/>
      <c r="DCO287" s="6"/>
      <c r="DCP287" s="6"/>
      <c r="DCQ287" s="6"/>
      <c r="DCR287" s="6"/>
      <c r="DCS287" s="6"/>
      <c r="DCT287" s="6"/>
      <c r="DCU287" s="6"/>
      <c r="DCV287" s="6"/>
      <c r="DCW287" s="6"/>
      <c r="DCX287" s="6"/>
      <c r="DCY287" s="6"/>
      <c r="DCZ287" s="6"/>
      <c r="DDA287" s="6"/>
      <c r="DDB287" s="6"/>
      <c r="DDC287" s="6"/>
      <c r="DDD287" s="6"/>
      <c r="DDE287" s="6"/>
      <c r="DDF287" s="6"/>
      <c r="DDG287" s="6"/>
      <c r="DDH287" s="6"/>
      <c r="DDI287" s="6"/>
      <c r="DDJ287" s="6"/>
      <c r="DDK287" s="6"/>
      <c r="DDL287" s="6"/>
      <c r="DDM287" s="6"/>
      <c r="DDN287" s="6"/>
      <c r="DDO287" s="6"/>
      <c r="DDP287" s="6"/>
      <c r="DDQ287" s="6"/>
      <c r="DDR287" s="6"/>
      <c r="DDS287" s="6"/>
      <c r="DDT287" s="6"/>
      <c r="DDU287" s="6"/>
      <c r="DDV287" s="6"/>
      <c r="DDW287" s="6"/>
      <c r="DDX287" s="6"/>
      <c r="DDY287" s="6"/>
      <c r="DDZ287" s="6"/>
      <c r="DEA287" s="6"/>
      <c r="DEB287" s="6"/>
      <c r="DEC287" s="6"/>
      <c r="DED287" s="6"/>
      <c r="DEE287" s="6"/>
      <c r="DEF287" s="6"/>
      <c r="DEG287" s="6"/>
      <c r="DEH287" s="6"/>
      <c r="DEI287" s="6"/>
      <c r="DEJ287" s="6"/>
      <c r="DEK287" s="6"/>
      <c r="DEL287" s="6"/>
      <c r="DEM287" s="6"/>
      <c r="DEN287" s="6"/>
      <c r="DEO287" s="6"/>
      <c r="DEP287" s="6"/>
      <c r="DEQ287" s="6"/>
      <c r="DER287" s="6"/>
      <c r="DES287" s="6"/>
      <c r="DET287" s="6"/>
      <c r="DEU287" s="6"/>
      <c r="DEV287" s="6"/>
      <c r="DEW287" s="6"/>
      <c r="DEX287" s="6"/>
      <c r="DEY287" s="6"/>
      <c r="DEZ287" s="6"/>
      <c r="DFA287" s="6"/>
      <c r="DFB287" s="6"/>
      <c r="DFC287" s="6"/>
      <c r="DFD287" s="6"/>
      <c r="DFE287" s="6"/>
      <c r="DFF287" s="6"/>
      <c r="DFG287" s="6"/>
      <c r="DFH287" s="6"/>
      <c r="DFI287" s="6"/>
      <c r="DFJ287" s="6"/>
      <c r="DFK287" s="6"/>
      <c r="DFL287" s="6"/>
      <c r="DFM287" s="6"/>
      <c r="DFN287" s="6"/>
      <c r="DFO287" s="6"/>
      <c r="DFP287" s="6"/>
      <c r="DFQ287" s="6"/>
      <c r="DFR287" s="6"/>
      <c r="DFS287" s="6"/>
      <c r="DFT287" s="6"/>
      <c r="DFU287" s="6"/>
      <c r="DFV287" s="6"/>
      <c r="DFW287" s="6"/>
      <c r="DFX287" s="6"/>
      <c r="DFY287" s="6"/>
      <c r="DFZ287" s="6"/>
      <c r="DGA287" s="6"/>
      <c r="DGB287" s="6"/>
      <c r="DGC287" s="6"/>
      <c r="DGD287" s="6"/>
      <c r="DGE287" s="6"/>
      <c r="DGF287" s="6"/>
      <c r="DGG287" s="6"/>
      <c r="DGH287" s="6"/>
      <c r="DGI287" s="6"/>
      <c r="DGJ287" s="6"/>
      <c r="DGK287" s="6"/>
      <c r="DGL287" s="6"/>
      <c r="DGM287" s="6"/>
      <c r="DGN287" s="6"/>
      <c r="DGO287" s="6"/>
      <c r="DGP287" s="6"/>
      <c r="DGQ287" s="6"/>
      <c r="DGR287" s="6"/>
      <c r="DGS287" s="6"/>
      <c r="DGT287" s="6"/>
      <c r="DGU287" s="6"/>
      <c r="DGV287" s="6"/>
      <c r="DGW287" s="6"/>
      <c r="DGX287" s="6"/>
      <c r="DGY287" s="6"/>
      <c r="DGZ287" s="6"/>
      <c r="DHA287" s="6"/>
      <c r="DHB287" s="6"/>
      <c r="DHC287" s="6"/>
      <c r="DHD287" s="6"/>
      <c r="DHE287" s="6"/>
      <c r="DHF287" s="6"/>
      <c r="DHG287" s="6"/>
      <c r="DHH287" s="6"/>
      <c r="DHI287" s="6"/>
      <c r="DHJ287" s="6"/>
      <c r="DHK287" s="6"/>
      <c r="DHL287" s="6"/>
      <c r="DHM287" s="6"/>
      <c r="DHN287" s="6"/>
      <c r="DHO287" s="6"/>
      <c r="DHP287" s="6"/>
      <c r="DHQ287" s="6"/>
      <c r="DHR287" s="6"/>
      <c r="DHS287" s="6"/>
      <c r="DHT287" s="6"/>
      <c r="DHU287" s="6"/>
      <c r="DHV287" s="6"/>
      <c r="DHW287" s="6"/>
      <c r="DHX287" s="6"/>
      <c r="DHY287" s="6"/>
      <c r="DHZ287" s="6"/>
      <c r="DIA287" s="6"/>
      <c r="DIB287" s="6"/>
      <c r="DIC287" s="6"/>
      <c r="DID287" s="6"/>
      <c r="DIE287" s="6"/>
      <c r="DIF287" s="6"/>
      <c r="DIG287" s="6"/>
      <c r="DIH287" s="6"/>
      <c r="DII287" s="6"/>
      <c r="DIJ287" s="6"/>
      <c r="DIK287" s="6"/>
      <c r="DIL287" s="6"/>
      <c r="DIM287" s="6"/>
      <c r="DIN287" s="6"/>
      <c r="DIO287" s="6"/>
      <c r="DIP287" s="6"/>
      <c r="DIQ287" s="6"/>
      <c r="DIR287" s="6"/>
      <c r="DIS287" s="6"/>
      <c r="DIT287" s="6"/>
      <c r="DIU287" s="6"/>
      <c r="DIV287" s="6"/>
      <c r="DIW287" s="6"/>
      <c r="DIX287" s="6"/>
      <c r="DIY287" s="6"/>
      <c r="DIZ287" s="6"/>
      <c r="DJA287" s="6"/>
      <c r="DJB287" s="6"/>
      <c r="DJC287" s="6"/>
      <c r="DJD287" s="6"/>
      <c r="DJE287" s="6"/>
      <c r="DJF287" s="6"/>
      <c r="DJG287" s="6"/>
      <c r="DJH287" s="6"/>
      <c r="DJI287" s="6"/>
      <c r="DJJ287" s="6"/>
      <c r="DJK287" s="6"/>
      <c r="DJL287" s="6"/>
      <c r="DJM287" s="6"/>
      <c r="DJN287" s="6"/>
      <c r="DJO287" s="6"/>
      <c r="DJP287" s="6"/>
      <c r="DJQ287" s="6"/>
      <c r="DJR287" s="6"/>
      <c r="DJS287" s="6"/>
      <c r="DJT287" s="6"/>
      <c r="DJU287" s="6"/>
      <c r="DJV287" s="6"/>
      <c r="DJW287" s="6"/>
      <c r="DJX287" s="6"/>
      <c r="DJY287" s="6"/>
      <c r="DJZ287" s="6"/>
      <c r="DKA287" s="6"/>
      <c r="DKB287" s="6"/>
      <c r="DKC287" s="6"/>
      <c r="DKD287" s="6"/>
      <c r="DKE287" s="6"/>
      <c r="DKF287" s="6"/>
      <c r="DKG287" s="6"/>
      <c r="DKH287" s="6"/>
      <c r="DKI287" s="6"/>
      <c r="DKJ287" s="6"/>
      <c r="DKK287" s="6"/>
      <c r="DKL287" s="6"/>
      <c r="DKM287" s="6"/>
      <c r="DKN287" s="6"/>
      <c r="DKO287" s="6"/>
      <c r="DKP287" s="6"/>
      <c r="DKQ287" s="6"/>
      <c r="DKR287" s="6"/>
      <c r="DKS287" s="6"/>
      <c r="DKT287" s="6"/>
      <c r="DKU287" s="6"/>
      <c r="DKV287" s="6"/>
      <c r="DKW287" s="6"/>
      <c r="DKX287" s="6"/>
      <c r="DKY287" s="6"/>
      <c r="DKZ287" s="6"/>
      <c r="DLA287" s="6"/>
      <c r="DLB287" s="6"/>
      <c r="DLC287" s="6"/>
      <c r="DLD287" s="6"/>
      <c r="DLE287" s="6"/>
      <c r="DLF287" s="6"/>
      <c r="DLG287" s="6"/>
      <c r="DLH287" s="6"/>
      <c r="DLI287" s="6"/>
      <c r="DLJ287" s="6"/>
      <c r="DLK287" s="6"/>
      <c r="DLL287" s="6"/>
      <c r="DLM287" s="6"/>
      <c r="DLN287" s="6"/>
      <c r="DLO287" s="6"/>
      <c r="DLP287" s="6"/>
      <c r="DLQ287" s="6"/>
      <c r="DLR287" s="6"/>
      <c r="DLS287" s="6"/>
      <c r="DLT287" s="6"/>
      <c r="DLU287" s="6"/>
      <c r="DLV287" s="6"/>
      <c r="DLW287" s="6"/>
      <c r="DLX287" s="6"/>
      <c r="DLY287" s="6"/>
      <c r="DLZ287" s="6"/>
      <c r="DMA287" s="6"/>
      <c r="DMB287" s="6"/>
      <c r="DMC287" s="6"/>
      <c r="DMD287" s="6"/>
      <c r="DME287" s="6"/>
      <c r="DMF287" s="6"/>
      <c r="DMG287" s="6"/>
      <c r="DMH287" s="6"/>
      <c r="DMI287" s="6"/>
      <c r="DMJ287" s="6"/>
      <c r="DMK287" s="6"/>
      <c r="DML287" s="6"/>
      <c r="DMM287" s="6"/>
      <c r="DMN287" s="6"/>
      <c r="DMO287" s="6"/>
      <c r="DMP287" s="6"/>
      <c r="DMQ287" s="6"/>
      <c r="DMR287" s="6"/>
      <c r="DMS287" s="6"/>
      <c r="DMT287" s="6"/>
      <c r="DMU287" s="6"/>
      <c r="DMV287" s="6"/>
      <c r="DMW287" s="6"/>
      <c r="DMX287" s="6"/>
      <c r="DMY287" s="6"/>
      <c r="DMZ287" s="6"/>
      <c r="DNA287" s="6"/>
      <c r="DNB287" s="6"/>
      <c r="DNC287" s="6"/>
      <c r="DND287" s="6"/>
      <c r="DNE287" s="6"/>
      <c r="DNF287" s="6"/>
      <c r="DNG287" s="6"/>
      <c r="DNH287" s="6"/>
      <c r="DNI287" s="6"/>
      <c r="DNJ287" s="6"/>
      <c r="DNK287" s="6"/>
      <c r="DNL287" s="6"/>
      <c r="DNM287" s="6"/>
      <c r="DNN287" s="6"/>
      <c r="DNO287" s="6"/>
      <c r="DNP287" s="6"/>
      <c r="DNQ287" s="6"/>
      <c r="DNR287" s="6"/>
      <c r="DNS287" s="6"/>
      <c r="DNT287" s="6"/>
      <c r="DNU287" s="6"/>
      <c r="DNV287" s="6"/>
      <c r="DNW287" s="6"/>
      <c r="DNX287" s="6"/>
      <c r="DNY287" s="6"/>
      <c r="DNZ287" s="6"/>
      <c r="DOA287" s="6"/>
      <c r="DOB287" s="6"/>
      <c r="DOC287" s="6"/>
      <c r="DOD287" s="6"/>
      <c r="DOE287" s="6"/>
      <c r="DOF287" s="6"/>
      <c r="DOG287" s="6"/>
      <c r="DOH287" s="6"/>
      <c r="DOI287" s="6"/>
      <c r="DOJ287" s="6"/>
      <c r="DOK287" s="6"/>
      <c r="DOL287" s="6"/>
      <c r="DOM287" s="6"/>
      <c r="DON287" s="6"/>
      <c r="DOO287" s="6"/>
      <c r="DOP287" s="6"/>
      <c r="DOQ287" s="6"/>
      <c r="DOR287" s="6"/>
      <c r="DOS287" s="6"/>
      <c r="DOT287" s="6"/>
      <c r="DOU287" s="6"/>
      <c r="DOV287" s="6"/>
      <c r="DOW287" s="6"/>
      <c r="DOX287" s="6"/>
      <c r="DOY287" s="6"/>
      <c r="DOZ287" s="6"/>
      <c r="DPA287" s="6"/>
      <c r="DPB287" s="6"/>
      <c r="DPC287" s="6"/>
      <c r="DPD287" s="6"/>
      <c r="DPE287" s="6"/>
      <c r="DPF287" s="6"/>
      <c r="DPG287" s="6"/>
      <c r="DPH287" s="6"/>
      <c r="DPI287" s="6"/>
      <c r="DPJ287" s="6"/>
      <c r="DPK287" s="6"/>
      <c r="DPL287" s="6"/>
      <c r="DPM287" s="6"/>
      <c r="DPN287" s="6"/>
      <c r="DPO287" s="6"/>
      <c r="DPP287" s="6"/>
      <c r="DPQ287" s="6"/>
      <c r="DPR287" s="6"/>
      <c r="DPS287" s="6"/>
      <c r="DPT287" s="6"/>
      <c r="DPU287" s="6"/>
      <c r="DPV287" s="6"/>
      <c r="DPW287" s="6"/>
      <c r="DPX287" s="6"/>
      <c r="DPY287" s="6"/>
      <c r="DPZ287" s="6"/>
      <c r="DQA287" s="6"/>
      <c r="DQB287" s="6"/>
      <c r="DQC287" s="6"/>
      <c r="DQD287" s="6"/>
      <c r="DQE287" s="6"/>
      <c r="DQF287" s="6"/>
      <c r="DQG287" s="6"/>
      <c r="DQH287" s="6"/>
      <c r="DQI287" s="6"/>
      <c r="DQJ287" s="6"/>
      <c r="DQK287" s="6"/>
      <c r="DQL287" s="6"/>
      <c r="DQM287" s="6"/>
      <c r="DQN287" s="6"/>
      <c r="DQO287" s="6"/>
      <c r="DQP287" s="6"/>
      <c r="DQQ287" s="6"/>
      <c r="DQR287" s="6"/>
      <c r="DQS287" s="6"/>
      <c r="DQT287" s="6"/>
      <c r="DQU287" s="6"/>
      <c r="DQV287" s="6"/>
      <c r="DQW287" s="6"/>
      <c r="DQX287" s="6"/>
      <c r="DQY287" s="6"/>
      <c r="DQZ287" s="6"/>
      <c r="DRA287" s="6"/>
      <c r="DRB287" s="6"/>
      <c r="DRC287" s="6"/>
      <c r="DRD287" s="6"/>
      <c r="DRE287" s="6"/>
      <c r="DRF287" s="6"/>
      <c r="DRG287" s="6"/>
      <c r="DRH287" s="6"/>
      <c r="DRI287" s="6"/>
      <c r="DRJ287" s="6"/>
      <c r="DRK287" s="6"/>
      <c r="DRL287" s="6"/>
      <c r="DRM287" s="6"/>
      <c r="DRN287" s="6"/>
      <c r="DRO287" s="6"/>
      <c r="DRP287" s="6"/>
      <c r="DRQ287" s="6"/>
      <c r="DRR287" s="6"/>
      <c r="DRS287" s="6"/>
      <c r="DRT287" s="6"/>
      <c r="DRU287" s="6"/>
      <c r="DRV287" s="6"/>
      <c r="DRW287" s="6"/>
      <c r="DRX287" s="6"/>
      <c r="DRY287" s="6"/>
      <c r="DRZ287" s="6"/>
      <c r="DSA287" s="6"/>
      <c r="DSB287" s="6"/>
      <c r="DSC287" s="6"/>
      <c r="DSD287" s="6"/>
      <c r="DSE287" s="6"/>
      <c r="DSF287" s="6"/>
      <c r="DSG287" s="6"/>
      <c r="DSH287" s="6"/>
      <c r="DSI287" s="6"/>
      <c r="DSJ287" s="6"/>
      <c r="DSK287" s="6"/>
      <c r="DSL287" s="6"/>
      <c r="DSM287" s="6"/>
      <c r="DSN287" s="6"/>
      <c r="DSO287" s="6"/>
      <c r="DSP287" s="6"/>
      <c r="DSQ287" s="6"/>
      <c r="DSR287" s="6"/>
      <c r="DSS287" s="6"/>
      <c r="DST287" s="6"/>
      <c r="DSU287" s="6"/>
      <c r="DSV287" s="6"/>
      <c r="DSW287" s="6"/>
      <c r="DSX287" s="6"/>
      <c r="DSY287" s="6"/>
      <c r="DSZ287" s="6"/>
      <c r="DTA287" s="6"/>
      <c r="DTB287" s="6"/>
      <c r="DTC287" s="6"/>
      <c r="DTD287" s="6"/>
      <c r="DTE287" s="6"/>
      <c r="DTF287" s="6"/>
      <c r="DTG287" s="6"/>
      <c r="DTH287" s="6"/>
      <c r="DTI287" s="6"/>
      <c r="DTJ287" s="6"/>
      <c r="DTK287" s="6"/>
      <c r="DTL287" s="6"/>
      <c r="DTM287" s="6"/>
      <c r="DTN287" s="6"/>
      <c r="DTO287" s="6"/>
      <c r="DTP287" s="6"/>
      <c r="DTQ287" s="6"/>
      <c r="DTR287" s="6"/>
      <c r="DTS287" s="6"/>
      <c r="DTT287" s="6"/>
      <c r="DTU287" s="6"/>
      <c r="DTV287" s="6"/>
      <c r="DTW287" s="6"/>
      <c r="DTX287" s="6"/>
      <c r="DTY287" s="6"/>
      <c r="DTZ287" s="6"/>
      <c r="DUA287" s="6"/>
      <c r="DUB287" s="6"/>
      <c r="DUC287" s="6"/>
      <c r="DUD287" s="6"/>
      <c r="DUE287" s="6"/>
      <c r="DUF287" s="6"/>
      <c r="DUG287" s="6"/>
      <c r="DUH287" s="6"/>
      <c r="DUI287" s="6"/>
      <c r="DUJ287" s="6"/>
      <c r="DUK287" s="6"/>
      <c r="DUL287" s="6"/>
      <c r="DUM287" s="6"/>
      <c r="DUN287" s="6"/>
      <c r="DUO287" s="6"/>
      <c r="DUP287" s="6"/>
      <c r="DUQ287" s="6"/>
      <c r="DUR287" s="6"/>
      <c r="DUS287" s="6"/>
      <c r="DUT287" s="6"/>
      <c r="DUU287" s="6"/>
      <c r="DUV287" s="6"/>
      <c r="DUW287" s="6"/>
      <c r="DUX287" s="6"/>
      <c r="DUY287" s="6"/>
      <c r="DUZ287" s="6"/>
      <c r="DVA287" s="6"/>
      <c r="DVB287" s="6"/>
      <c r="DVC287" s="6"/>
      <c r="DVD287" s="6"/>
      <c r="DVE287" s="6"/>
      <c r="DVF287" s="6"/>
      <c r="DVG287" s="6"/>
      <c r="DVH287" s="6"/>
      <c r="DVI287" s="6"/>
      <c r="DVJ287" s="6"/>
      <c r="DVK287" s="6"/>
      <c r="DVL287" s="6"/>
      <c r="DVM287" s="6"/>
      <c r="DVN287" s="6"/>
      <c r="DVO287" s="6"/>
      <c r="DVP287" s="6"/>
      <c r="DVQ287" s="6"/>
      <c r="DVR287" s="6"/>
      <c r="DVS287" s="6"/>
      <c r="DVT287" s="6"/>
      <c r="DVU287" s="6"/>
      <c r="DVV287" s="6"/>
      <c r="DVW287" s="6"/>
      <c r="DVX287" s="6"/>
      <c r="DVY287" s="6"/>
      <c r="DVZ287" s="6"/>
      <c r="DWA287" s="6"/>
      <c r="DWB287" s="6"/>
      <c r="DWC287" s="6"/>
      <c r="DWD287" s="6"/>
      <c r="DWE287" s="6"/>
      <c r="DWF287" s="6"/>
      <c r="DWG287" s="6"/>
      <c r="DWH287" s="6"/>
      <c r="DWI287" s="6"/>
      <c r="DWJ287" s="6"/>
      <c r="DWK287" s="6"/>
      <c r="DWL287" s="6"/>
      <c r="DWM287" s="6"/>
      <c r="DWN287" s="6"/>
      <c r="DWO287" s="6"/>
      <c r="DWP287" s="6"/>
      <c r="DWQ287" s="6"/>
      <c r="DWR287" s="6"/>
      <c r="DWS287" s="6"/>
      <c r="DWT287" s="6"/>
      <c r="DWU287" s="6"/>
      <c r="DWV287" s="6"/>
      <c r="DWW287" s="6"/>
      <c r="DWX287" s="6"/>
      <c r="DWY287" s="6"/>
      <c r="DWZ287" s="6"/>
      <c r="DXA287" s="6"/>
      <c r="DXB287" s="6"/>
      <c r="DXC287" s="6"/>
      <c r="DXD287" s="6"/>
      <c r="DXE287" s="6"/>
      <c r="DXF287" s="6"/>
      <c r="DXG287" s="6"/>
      <c r="DXH287" s="6"/>
      <c r="DXI287" s="6"/>
      <c r="DXJ287" s="6"/>
      <c r="DXK287" s="6"/>
      <c r="DXL287" s="6"/>
      <c r="DXM287" s="6"/>
      <c r="DXN287" s="6"/>
      <c r="DXO287" s="6"/>
      <c r="DXP287" s="6"/>
      <c r="DXQ287" s="6"/>
      <c r="DXR287" s="6"/>
      <c r="DXS287" s="6"/>
      <c r="DXT287" s="6"/>
      <c r="DXU287" s="6"/>
      <c r="DXV287" s="6"/>
      <c r="DXW287" s="6"/>
      <c r="DXX287" s="6"/>
      <c r="DXY287" s="6"/>
      <c r="DXZ287" s="6"/>
      <c r="DYA287" s="6"/>
      <c r="DYB287" s="6"/>
      <c r="DYC287" s="6"/>
      <c r="DYD287" s="6"/>
      <c r="DYE287" s="6"/>
      <c r="DYF287" s="6"/>
      <c r="DYG287" s="6"/>
      <c r="DYH287" s="6"/>
      <c r="DYI287" s="6"/>
      <c r="DYJ287" s="6"/>
      <c r="DYK287" s="6"/>
      <c r="DYL287" s="6"/>
      <c r="DYM287" s="6"/>
      <c r="DYN287" s="6"/>
      <c r="DYO287" s="6"/>
      <c r="DYP287" s="6"/>
      <c r="DYQ287" s="6"/>
      <c r="DYR287" s="6"/>
      <c r="DYS287" s="6"/>
      <c r="DYT287" s="6"/>
      <c r="DYU287" s="6"/>
      <c r="DYV287" s="6"/>
      <c r="DYW287" s="6"/>
      <c r="DYX287" s="6"/>
      <c r="DYY287" s="6"/>
      <c r="DYZ287" s="6"/>
      <c r="DZA287" s="6"/>
      <c r="DZB287" s="6"/>
      <c r="DZC287" s="6"/>
      <c r="DZD287" s="6"/>
      <c r="DZE287" s="6"/>
      <c r="DZF287" s="6"/>
      <c r="DZG287" s="6"/>
      <c r="DZH287" s="6"/>
      <c r="DZI287" s="6"/>
      <c r="DZJ287" s="6"/>
      <c r="DZK287" s="6"/>
      <c r="DZL287" s="6"/>
      <c r="DZM287" s="6"/>
      <c r="DZN287" s="6"/>
      <c r="DZO287" s="6"/>
      <c r="DZP287" s="6"/>
      <c r="DZQ287" s="6"/>
      <c r="DZR287" s="6"/>
      <c r="DZS287" s="6"/>
      <c r="DZT287" s="6"/>
      <c r="DZU287" s="6"/>
      <c r="DZV287" s="6"/>
      <c r="DZW287" s="6"/>
      <c r="DZX287" s="6"/>
      <c r="DZY287" s="6"/>
      <c r="DZZ287" s="6"/>
      <c r="EAA287" s="6"/>
      <c r="EAB287" s="6"/>
      <c r="EAC287" s="6"/>
      <c r="EAD287" s="6"/>
      <c r="EAE287" s="6"/>
      <c r="EAF287" s="6"/>
      <c r="EAG287" s="6"/>
      <c r="EAH287" s="6"/>
      <c r="EAI287" s="6"/>
      <c r="EAJ287" s="6"/>
      <c r="EAK287" s="6"/>
      <c r="EAL287" s="6"/>
      <c r="EAM287" s="6"/>
      <c r="EAN287" s="6"/>
      <c r="EAO287" s="6"/>
      <c r="EAP287" s="6"/>
      <c r="EAQ287" s="6"/>
      <c r="EAR287" s="6"/>
      <c r="EAS287" s="6"/>
      <c r="EAT287" s="6"/>
      <c r="EAU287" s="6"/>
      <c r="EAV287" s="6"/>
      <c r="EAW287" s="6"/>
      <c r="EAX287" s="6"/>
      <c r="EAY287" s="6"/>
      <c r="EAZ287" s="6"/>
      <c r="EBA287" s="6"/>
      <c r="EBB287" s="6"/>
      <c r="EBC287" s="6"/>
      <c r="EBD287" s="6"/>
      <c r="EBE287" s="6"/>
      <c r="EBF287" s="6"/>
      <c r="EBG287" s="6"/>
      <c r="EBH287" s="6"/>
      <c r="EBI287" s="6"/>
      <c r="EBJ287" s="6"/>
      <c r="EBK287" s="6"/>
      <c r="EBL287" s="6"/>
      <c r="EBM287" s="6"/>
      <c r="EBN287" s="6"/>
      <c r="EBO287" s="6"/>
      <c r="EBP287" s="6"/>
      <c r="EBQ287" s="6"/>
      <c r="EBR287" s="6"/>
      <c r="EBS287" s="6"/>
      <c r="EBT287" s="6"/>
      <c r="EBU287" s="6"/>
      <c r="EBV287" s="6"/>
      <c r="EBW287" s="6"/>
      <c r="EBX287" s="6"/>
      <c r="EBY287" s="6"/>
      <c r="EBZ287" s="6"/>
      <c r="ECA287" s="6"/>
      <c r="ECB287" s="6"/>
      <c r="ECC287" s="6"/>
      <c r="ECD287" s="6"/>
      <c r="ECE287" s="6"/>
      <c r="ECF287" s="6"/>
      <c r="ECG287" s="6"/>
      <c r="ECH287" s="6"/>
      <c r="ECI287" s="6"/>
      <c r="ECJ287" s="6"/>
      <c r="ECK287" s="6"/>
      <c r="ECL287" s="6"/>
      <c r="ECM287" s="6"/>
      <c r="ECN287" s="6"/>
      <c r="ECO287" s="6"/>
      <c r="ECP287" s="6"/>
      <c r="ECQ287" s="6"/>
      <c r="ECR287" s="6"/>
      <c r="ECS287" s="6"/>
      <c r="ECT287" s="6"/>
      <c r="ECU287" s="6"/>
      <c r="ECV287" s="6"/>
      <c r="ECW287" s="6"/>
      <c r="ECX287" s="6"/>
      <c r="ECY287" s="6"/>
      <c r="ECZ287" s="6"/>
      <c r="EDA287" s="6"/>
      <c r="EDB287" s="6"/>
      <c r="EDC287" s="6"/>
      <c r="EDD287" s="6"/>
      <c r="EDE287" s="6"/>
      <c r="EDF287" s="6"/>
      <c r="EDG287" s="6"/>
      <c r="EDH287" s="6"/>
      <c r="EDI287" s="6"/>
      <c r="EDJ287" s="6"/>
      <c r="EDK287" s="6"/>
      <c r="EDL287" s="6"/>
      <c r="EDM287" s="6"/>
      <c r="EDN287" s="6"/>
      <c r="EDO287" s="6"/>
      <c r="EDP287" s="6"/>
      <c r="EDQ287" s="6"/>
      <c r="EDR287" s="6"/>
      <c r="EDS287" s="6"/>
      <c r="EDT287" s="6"/>
      <c r="EDU287" s="6"/>
      <c r="EDV287" s="6"/>
      <c r="EDW287" s="6"/>
      <c r="EDX287" s="6"/>
      <c r="EDY287" s="6"/>
      <c r="EDZ287" s="6"/>
      <c r="EEA287" s="6"/>
      <c r="EEB287" s="6"/>
      <c r="EEC287" s="6"/>
      <c r="EED287" s="6"/>
      <c r="EEE287" s="6"/>
      <c r="EEF287" s="6"/>
      <c r="EEG287" s="6"/>
      <c r="EEH287" s="6"/>
      <c r="EEI287" s="6"/>
      <c r="EEJ287" s="6"/>
      <c r="EEK287" s="6"/>
      <c r="EEL287" s="6"/>
      <c r="EEM287" s="6"/>
      <c r="EEN287" s="6"/>
      <c r="EEO287" s="6"/>
      <c r="EEP287" s="6"/>
      <c r="EEQ287" s="6"/>
      <c r="EER287" s="6"/>
      <c r="EES287" s="6"/>
      <c r="EET287" s="6"/>
      <c r="EEU287" s="6"/>
      <c r="EEV287" s="6"/>
      <c r="EEW287" s="6"/>
      <c r="EEX287" s="6"/>
      <c r="EEY287" s="6"/>
      <c r="EEZ287" s="6"/>
      <c r="EFA287" s="6"/>
      <c r="EFB287" s="6"/>
      <c r="EFC287" s="6"/>
      <c r="EFD287" s="6"/>
      <c r="EFE287" s="6"/>
      <c r="EFF287" s="6"/>
      <c r="EFG287" s="6"/>
      <c r="EFH287" s="6"/>
      <c r="EFI287" s="6"/>
      <c r="EFJ287" s="6"/>
      <c r="EFK287" s="6"/>
      <c r="EFL287" s="6"/>
      <c r="EFM287" s="6"/>
      <c r="EFN287" s="6"/>
      <c r="EFO287" s="6"/>
      <c r="EFP287" s="6"/>
      <c r="EFQ287" s="6"/>
      <c r="EFR287" s="6"/>
      <c r="EFS287" s="6"/>
      <c r="EFT287" s="6"/>
      <c r="EFU287" s="6"/>
      <c r="EFV287" s="6"/>
      <c r="EFW287" s="6"/>
      <c r="EFX287" s="6"/>
      <c r="EFY287" s="6"/>
      <c r="EFZ287" s="6"/>
      <c r="EGA287" s="6"/>
      <c r="EGB287" s="6"/>
      <c r="EGC287" s="6"/>
      <c r="EGD287" s="6"/>
      <c r="EGE287" s="6"/>
      <c r="EGF287" s="6"/>
      <c r="EGG287" s="6"/>
      <c r="EGH287" s="6"/>
      <c r="EGI287" s="6"/>
      <c r="EGJ287" s="6"/>
      <c r="EGK287" s="6"/>
      <c r="EGL287" s="6"/>
      <c r="EGM287" s="6"/>
      <c r="EGN287" s="6"/>
      <c r="EGO287" s="6"/>
      <c r="EGP287" s="6"/>
      <c r="EGQ287" s="6"/>
      <c r="EGR287" s="6"/>
      <c r="EGS287" s="6"/>
      <c r="EGT287" s="6"/>
      <c r="EGU287" s="6"/>
      <c r="EGV287" s="6"/>
      <c r="EGW287" s="6"/>
      <c r="EGX287" s="6"/>
      <c r="EGY287" s="6"/>
      <c r="EGZ287" s="6"/>
      <c r="EHA287" s="6"/>
      <c r="EHB287" s="6"/>
      <c r="EHC287" s="6"/>
      <c r="EHD287" s="6"/>
      <c r="EHE287" s="6"/>
      <c r="EHF287" s="6"/>
      <c r="EHG287" s="6"/>
      <c r="EHH287" s="6"/>
      <c r="EHI287" s="6"/>
      <c r="EHJ287" s="6"/>
      <c r="EHK287" s="6"/>
      <c r="EHL287" s="6"/>
      <c r="EHM287" s="6"/>
      <c r="EHN287" s="6"/>
      <c r="EHO287" s="6"/>
      <c r="EHP287" s="6"/>
      <c r="EHQ287" s="6"/>
      <c r="EHR287" s="6"/>
      <c r="EHS287" s="6"/>
      <c r="EHT287" s="6"/>
      <c r="EHU287" s="6"/>
      <c r="EHV287" s="6"/>
      <c r="EHW287" s="6"/>
      <c r="EHX287" s="6"/>
      <c r="EHY287" s="6"/>
      <c r="EHZ287" s="6"/>
      <c r="EIA287" s="6"/>
      <c r="EIB287" s="6"/>
      <c r="EIC287" s="6"/>
      <c r="EID287" s="6"/>
      <c r="EIE287" s="6"/>
      <c r="EIF287" s="6"/>
      <c r="EIG287" s="6"/>
      <c r="EIH287" s="6"/>
      <c r="EII287" s="6"/>
      <c r="EIJ287" s="6"/>
      <c r="EIK287" s="6"/>
      <c r="EIL287" s="6"/>
      <c r="EIM287" s="6"/>
      <c r="EIN287" s="6"/>
      <c r="EIO287" s="6"/>
      <c r="EIP287" s="6"/>
      <c r="EIQ287" s="6"/>
      <c r="EIR287" s="6"/>
      <c r="EIS287" s="6"/>
      <c r="EIT287" s="6"/>
      <c r="EIU287" s="6"/>
      <c r="EIV287" s="6"/>
      <c r="EIW287" s="6"/>
      <c r="EIX287" s="6"/>
      <c r="EIY287" s="6"/>
      <c r="EIZ287" s="6"/>
      <c r="EJA287" s="6"/>
      <c r="EJB287" s="6"/>
      <c r="EJC287" s="6"/>
      <c r="EJD287" s="6"/>
      <c r="EJE287" s="6"/>
      <c r="EJF287" s="6"/>
      <c r="EJG287" s="6"/>
      <c r="EJH287" s="6"/>
      <c r="EJI287" s="6"/>
      <c r="EJJ287" s="6"/>
      <c r="EJK287" s="6"/>
      <c r="EJL287" s="6"/>
      <c r="EJM287" s="6"/>
      <c r="EJN287" s="6"/>
      <c r="EJO287" s="6"/>
      <c r="EJP287" s="6"/>
      <c r="EJQ287" s="6"/>
      <c r="EJR287" s="6"/>
      <c r="EJS287" s="6"/>
      <c r="EJT287" s="6"/>
      <c r="EJU287" s="6"/>
      <c r="EJV287" s="6"/>
      <c r="EJW287" s="6"/>
      <c r="EJX287" s="6"/>
      <c r="EJY287" s="6"/>
      <c r="EJZ287" s="6"/>
      <c r="EKA287" s="6"/>
      <c r="EKB287" s="6"/>
      <c r="EKC287" s="6"/>
      <c r="EKD287" s="6"/>
      <c r="EKE287" s="6"/>
      <c r="EKF287" s="6"/>
      <c r="EKG287" s="6"/>
      <c r="EKH287" s="6"/>
      <c r="EKI287" s="6"/>
      <c r="EKJ287" s="6"/>
      <c r="EKK287" s="6"/>
      <c r="EKL287" s="6"/>
      <c r="EKM287" s="6"/>
      <c r="EKN287" s="6"/>
      <c r="EKO287" s="6"/>
      <c r="EKP287" s="6"/>
      <c r="EKQ287" s="6"/>
      <c r="EKR287" s="6"/>
      <c r="EKS287" s="6"/>
      <c r="EKT287" s="6"/>
      <c r="EKU287" s="6"/>
      <c r="EKV287" s="6"/>
      <c r="EKW287" s="6"/>
      <c r="EKX287" s="6"/>
      <c r="EKY287" s="6"/>
      <c r="EKZ287" s="6"/>
      <c r="ELA287" s="6"/>
      <c r="ELB287" s="6"/>
      <c r="ELC287" s="6"/>
      <c r="ELD287" s="6"/>
      <c r="ELE287" s="6"/>
      <c r="ELF287" s="6"/>
      <c r="ELG287" s="6"/>
      <c r="ELH287" s="6"/>
      <c r="ELI287" s="6"/>
      <c r="ELJ287" s="6"/>
      <c r="ELK287" s="6"/>
      <c r="ELL287" s="6"/>
      <c r="ELM287" s="6"/>
      <c r="ELN287" s="6"/>
      <c r="ELO287" s="6"/>
      <c r="ELP287" s="6"/>
      <c r="ELQ287" s="6"/>
      <c r="ELR287" s="6"/>
      <c r="ELS287" s="6"/>
      <c r="ELT287" s="6"/>
      <c r="ELU287" s="6"/>
      <c r="ELV287" s="6"/>
      <c r="ELW287" s="6"/>
      <c r="ELX287" s="6"/>
      <c r="ELY287" s="6"/>
      <c r="ELZ287" s="6"/>
      <c r="EMA287" s="6"/>
      <c r="EMB287" s="6"/>
      <c r="EMC287" s="6"/>
      <c r="EMD287" s="6"/>
      <c r="EME287" s="6"/>
      <c r="EMF287" s="6"/>
      <c r="EMG287" s="6"/>
      <c r="EMH287" s="6"/>
      <c r="EMI287" s="6"/>
      <c r="EMJ287" s="6"/>
      <c r="EMK287" s="6"/>
      <c r="EML287" s="6"/>
      <c r="EMM287" s="6"/>
      <c r="EMN287" s="6"/>
      <c r="EMO287" s="6"/>
      <c r="EMP287" s="6"/>
      <c r="EMQ287" s="6"/>
      <c r="EMR287" s="6"/>
      <c r="EMS287" s="6"/>
      <c r="EMT287" s="6"/>
      <c r="EMU287" s="6"/>
      <c r="EMV287" s="6"/>
      <c r="EMW287" s="6"/>
      <c r="EMX287" s="6"/>
      <c r="EMY287" s="6"/>
      <c r="EMZ287" s="6"/>
      <c r="ENA287" s="6"/>
      <c r="ENB287" s="6"/>
      <c r="ENC287" s="6"/>
      <c r="END287" s="6"/>
      <c r="ENE287" s="6"/>
      <c r="ENF287" s="6"/>
      <c r="ENG287" s="6"/>
      <c r="ENH287" s="6"/>
      <c r="ENI287" s="6"/>
      <c r="ENJ287" s="6"/>
      <c r="ENK287" s="6"/>
      <c r="ENL287" s="6"/>
      <c r="ENM287" s="6"/>
      <c r="ENN287" s="6"/>
      <c r="ENO287" s="6"/>
      <c r="ENP287" s="6"/>
      <c r="ENQ287" s="6"/>
      <c r="ENR287" s="6"/>
      <c r="ENS287" s="6"/>
      <c r="ENT287" s="6"/>
      <c r="ENU287" s="6"/>
      <c r="ENV287" s="6"/>
      <c r="ENW287" s="6"/>
      <c r="ENX287" s="6"/>
      <c r="ENY287" s="6"/>
      <c r="ENZ287" s="6"/>
      <c r="EOA287" s="6"/>
      <c r="EOB287" s="6"/>
      <c r="EOC287" s="6"/>
      <c r="EOD287" s="6"/>
      <c r="EOE287" s="6"/>
      <c r="EOF287" s="6"/>
      <c r="EOG287" s="6"/>
      <c r="EOH287" s="6"/>
      <c r="EOI287" s="6"/>
      <c r="EOJ287" s="6"/>
      <c r="EOK287" s="6"/>
      <c r="EOL287" s="6"/>
      <c r="EOM287" s="6"/>
      <c r="EON287" s="6"/>
      <c r="EOO287" s="6"/>
      <c r="EOP287" s="6"/>
      <c r="EOQ287" s="6"/>
      <c r="EOR287" s="6"/>
      <c r="EOS287" s="6"/>
      <c r="EOT287" s="6"/>
      <c r="EOU287" s="6"/>
      <c r="EOV287" s="6"/>
      <c r="EOW287" s="6"/>
      <c r="EOX287" s="6"/>
      <c r="EOY287" s="6"/>
      <c r="EOZ287" s="6"/>
      <c r="EPA287" s="6"/>
      <c r="EPB287" s="6"/>
      <c r="EPC287" s="6"/>
      <c r="EPD287" s="6"/>
      <c r="EPE287" s="6"/>
      <c r="EPF287" s="6"/>
      <c r="EPG287" s="6"/>
      <c r="EPH287" s="6"/>
      <c r="EPI287" s="6"/>
      <c r="EPJ287" s="6"/>
      <c r="EPK287" s="6"/>
      <c r="EPL287" s="6"/>
      <c r="EPM287" s="6"/>
      <c r="EPN287" s="6"/>
      <c r="EPO287" s="6"/>
      <c r="EPP287" s="6"/>
      <c r="EPQ287" s="6"/>
      <c r="EPR287" s="6"/>
      <c r="EPS287" s="6"/>
      <c r="EPT287" s="6"/>
      <c r="EPU287" s="6"/>
      <c r="EPV287" s="6"/>
      <c r="EPW287" s="6"/>
      <c r="EPX287" s="6"/>
      <c r="EPY287" s="6"/>
      <c r="EPZ287" s="6"/>
      <c r="EQA287" s="6"/>
      <c r="EQB287" s="6"/>
      <c r="EQC287" s="6"/>
      <c r="EQD287" s="6"/>
      <c r="EQE287" s="6"/>
      <c r="EQF287" s="6"/>
      <c r="EQG287" s="6"/>
      <c r="EQH287" s="6"/>
      <c r="EQI287" s="6"/>
      <c r="EQJ287" s="6"/>
      <c r="EQK287" s="6"/>
      <c r="EQL287" s="6"/>
      <c r="EQM287" s="6"/>
      <c r="EQN287" s="6"/>
      <c r="EQO287" s="6"/>
      <c r="EQP287" s="6"/>
      <c r="EQQ287" s="6"/>
      <c r="EQR287" s="6"/>
      <c r="EQS287" s="6"/>
      <c r="EQT287" s="6"/>
      <c r="EQU287" s="6"/>
      <c r="EQV287" s="6"/>
      <c r="EQW287" s="6"/>
      <c r="EQX287" s="6"/>
      <c r="EQY287" s="6"/>
      <c r="EQZ287" s="6"/>
      <c r="ERA287" s="6"/>
      <c r="ERB287" s="6"/>
      <c r="ERC287" s="6"/>
      <c r="ERD287" s="6"/>
      <c r="ERE287" s="6"/>
      <c r="ERF287" s="6"/>
      <c r="ERG287" s="6"/>
      <c r="ERH287" s="6"/>
      <c r="ERI287" s="6"/>
      <c r="ERJ287" s="6"/>
      <c r="ERK287" s="6"/>
      <c r="ERL287" s="6"/>
      <c r="ERM287" s="6"/>
      <c r="ERN287" s="6"/>
      <c r="ERO287" s="6"/>
      <c r="ERP287" s="6"/>
      <c r="ERQ287" s="6"/>
      <c r="ERR287" s="6"/>
      <c r="ERS287" s="6"/>
      <c r="ERT287" s="6"/>
      <c r="ERU287" s="6"/>
      <c r="ERV287" s="6"/>
      <c r="ERW287" s="6"/>
      <c r="ERX287" s="6"/>
      <c r="ERY287" s="6"/>
      <c r="ERZ287" s="6"/>
      <c r="ESA287" s="6"/>
      <c r="ESB287" s="6"/>
      <c r="ESC287" s="6"/>
      <c r="ESD287" s="6"/>
      <c r="ESE287" s="6"/>
      <c r="ESF287" s="6"/>
      <c r="ESG287" s="6"/>
      <c r="ESH287" s="6"/>
      <c r="ESI287" s="6"/>
      <c r="ESJ287" s="6"/>
      <c r="ESK287" s="6"/>
      <c r="ESL287" s="6"/>
      <c r="ESM287" s="6"/>
      <c r="ESN287" s="6"/>
      <c r="ESO287" s="6"/>
      <c r="ESP287" s="6"/>
      <c r="ESQ287" s="6"/>
      <c r="ESR287" s="6"/>
      <c r="ESS287" s="6"/>
      <c r="EST287" s="6"/>
      <c r="ESU287" s="6"/>
      <c r="ESV287" s="6"/>
      <c r="ESW287" s="6"/>
      <c r="ESX287" s="6"/>
      <c r="ESY287" s="6"/>
      <c r="ESZ287" s="6"/>
      <c r="ETA287" s="6"/>
      <c r="ETB287" s="6"/>
      <c r="ETC287" s="6"/>
      <c r="ETD287" s="6"/>
      <c r="ETE287" s="6"/>
      <c r="ETF287" s="6"/>
      <c r="ETG287" s="6"/>
      <c r="ETH287" s="6"/>
      <c r="ETI287" s="6"/>
      <c r="ETJ287" s="6"/>
      <c r="ETK287" s="6"/>
      <c r="ETL287" s="6"/>
      <c r="ETM287" s="6"/>
      <c r="ETN287" s="6"/>
      <c r="ETO287" s="6"/>
      <c r="ETP287" s="6"/>
      <c r="ETQ287" s="6"/>
      <c r="ETR287" s="6"/>
      <c r="ETS287" s="6"/>
      <c r="ETT287" s="6"/>
      <c r="ETU287" s="6"/>
      <c r="ETV287" s="6"/>
      <c r="ETW287" s="6"/>
      <c r="ETX287" s="6"/>
      <c r="ETY287" s="6"/>
      <c r="ETZ287" s="6"/>
      <c r="EUA287" s="6"/>
      <c r="EUB287" s="6"/>
      <c r="EUC287" s="6"/>
      <c r="EUD287" s="6"/>
      <c r="EUE287" s="6"/>
      <c r="EUF287" s="6"/>
      <c r="EUG287" s="6"/>
      <c r="EUH287" s="6"/>
      <c r="EUI287" s="6"/>
      <c r="EUJ287" s="6"/>
      <c r="EUK287" s="6"/>
      <c r="EUL287" s="6"/>
      <c r="EUM287" s="6"/>
      <c r="EUN287" s="6"/>
      <c r="EUO287" s="6"/>
      <c r="EUP287" s="6"/>
      <c r="EUQ287" s="6"/>
      <c r="EUR287" s="6"/>
      <c r="EUS287" s="6"/>
      <c r="EUT287" s="6"/>
      <c r="EUU287" s="6"/>
      <c r="EUV287" s="6"/>
      <c r="EUW287" s="6"/>
      <c r="EUX287" s="6"/>
      <c r="EUY287" s="6"/>
      <c r="EUZ287" s="6"/>
      <c r="EVA287" s="6"/>
      <c r="EVB287" s="6"/>
      <c r="EVC287" s="6"/>
      <c r="EVD287" s="6"/>
      <c r="EVE287" s="6"/>
      <c r="EVF287" s="6"/>
      <c r="EVG287" s="6"/>
      <c r="EVH287" s="6"/>
      <c r="EVI287" s="6"/>
      <c r="EVJ287" s="6"/>
      <c r="EVK287" s="6"/>
      <c r="EVL287" s="6"/>
      <c r="EVM287" s="6"/>
      <c r="EVN287" s="6"/>
      <c r="EVO287" s="6"/>
      <c r="EVP287" s="6"/>
      <c r="EVQ287" s="6"/>
      <c r="EVR287" s="6"/>
      <c r="EVS287" s="6"/>
      <c r="EVT287" s="6"/>
      <c r="EVU287" s="6"/>
      <c r="EVV287" s="6"/>
      <c r="EVW287" s="6"/>
      <c r="EVX287" s="6"/>
      <c r="EVY287" s="6"/>
      <c r="EVZ287" s="6"/>
      <c r="EWA287" s="6"/>
      <c r="EWB287" s="6"/>
      <c r="EWC287" s="6"/>
      <c r="EWD287" s="6"/>
      <c r="EWE287" s="6"/>
      <c r="EWF287" s="6"/>
      <c r="EWG287" s="6"/>
      <c r="EWH287" s="6"/>
      <c r="EWI287" s="6"/>
      <c r="EWJ287" s="6"/>
      <c r="EWK287" s="6"/>
      <c r="EWL287" s="6"/>
      <c r="EWM287" s="6"/>
      <c r="EWN287" s="6"/>
      <c r="EWO287" s="6"/>
      <c r="EWP287" s="6"/>
      <c r="EWQ287" s="6"/>
      <c r="EWR287" s="6"/>
      <c r="EWS287" s="6"/>
      <c r="EWT287" s="6"/>
      <c r="EWU287" s="6"/>
      <c r="EWV287" s="6"/>
      <c r="EWW287" s="6"/>
      <c r="EWX287" s="6"/>
      <c r="EWY287" s="6"/>
      <c r="EWZ287" s="6"/>
      <c r="EXA287" s="6"/>
      <c r="EXB287" s="6"/>
      <c r="EXC287" s="6"/>
      <c r="EXD287" s="6"/>
      <c r="EXE287" s="6"/>
      <c r="EXF287" s="6"/>
      <c r="EXG287" s="6"/>
      <c r="EXH287" s="6"/>
      <c r="EXI287" s="6"/>
      <c r="EXJ287" s="6"/>
      <c r="EXK287" s="6"/>
      <c r="EXL287" s="6"/>
      <c r="EXM287" s="6"/>
      <c r="EXN287" s="6"/>
      <c r="EXO287" s="6"/>
      <c r="EXP287" s="6"/>
      <c r="EXQ287" s="6"/>
      <c r="EXR287" s="6"/>
      <c r="EXS287" s="6"/>
      <c r="EXT287" s="6"/>
      <c r="EXU287" s="6"/>
      <c r="EXV287" s="6"/>
      <c r="EXW287" s="6"/>
      <c r="EXX287" s="6"/>
      <c r="EXY287" s="6"/>
      <c r="EXZ287" s="6"/>
      <c r="EYA287" s="6"/>
      <c r="EYB287" s="6"/>
      <c r="EYC287" s="6"/>
      <c r="EYD287" s="6"/>
      <c r="EYE287" s="6"/>
      <c r="EYF287" s="6"/>
      <c r="EYG287" s="6"/>
      <c r="EYH287" s="6"/>
      <c r="EYI287" s="6"/>
      <c r="EYJ287" s="6"/>
      <c r="EYK287" s="6"/>
      <c r="EYL287" s="6"/>
      <c r="EYM287" s="6"/>
      <c r="EYN287" s="6"/>
      <c r="EYO287" s="6"/>
      <c r="EYP287" s="6"/>
      <c r="EYQ287" s="6"/>
      <c r="EYR287" s="6"/>
      <c r="EYS287" s="6"/>
      <c r="EYT287" s="6"/>
      <c r="EYU287" s="6"/>
      <c r="EYV287" s="6"/>
      <c r="EYW287" s="6"/>
      <c r="EYX287" s="6"/>
      <c r="EYY287" s="6"/>
      <c r="EYZ287" s="6"/>
      <c r="EZA287" s="6"/>
      <c r="EZB287" s="6"/>
      <c r="EZC287" s="6"/>
      <c r="EZD287" s="6"/>
      <c r="EZE287" s="6"/>
      <c r="EZF287" s="6"/>
      <c r="EZG287" s="6"/>
      <c r="EZH287" s="6"/>
      <c r="EZI287" s="6"/>
      <c r="EZJ287" s="6"/>
      <c r="EZK287" s="6"/>
      <c r="EZL287" s="6"/>
      <c r="EZM287" s="6"/>
      <c r="EZN287" s="6"/>
      <c r="EZO287" s="6"/>
      <c r="EZP287" s="6"/>
      <c r="EZQ287" s="6"/>
      <c r="EZR287" s="6"/>
      <c r="EZS287" s="6"/>
      <c r="EZT287" s="6"/>
      <c r="EZU287" s="6"/>
      <c r="EZV287" s="6"/>
      <c r="EZW287" s="6"/>
      <c r="EZX287" s="6"/>
      <c r="EZY287" s="6"/>
      <c r="EZZ287" s="6"/>
      <c r="FAA287" s="6"/>
      <c r="FAB287" s="6"/>
      <c r="FAC287" s="6"/>
      <c r="FAD287" s="6"/>
      <c r="FAE287" s="6"/>
      <c r="FAF287" s="6"/>
      <c r="FAG287" s="6"/>
      <c r="FAH287" s="6"/>
      <c r="FAI287" s="6"/>
      <c r="FAJ287" s="6"/>
      <c r="FAK287" s="6"/>
      <c r="FAL287" s="6"/>
      <c r="FAM287" s="6"/>
      <c r="FAN287" s="6"/>
      <c r="FAO287" s="6"/>
      <c r="FAP287" s="6"/>
      <c r="FAQ287" s="6"/>
      <c r="FAR287" s="6"/>
      <c r="FAS287" s="6"/>
      <c r="FAT287" s="6"/>
      <c r="FAU287" s="6"/>
      <c r="FAV287" s="6"/>
      <c r="FAW287" s="6"/>
      <c r="FAX287" s="6"/>
      <c r="FAY287" s="6"/>
      <c r="FAZ287" s="6"/>
      <c r="FBA287" s="6"/>
      <c r="FBB287" s="6"/>
      <c r="FBC287" s="6"/>
      <c r="FBD287" s="6"/>
      <c r="FBE287" s="6"/>
      <c r="FBF287" s="6"/>
      <c r="FBG287" s="6"/>
      <c r="FBH287" s="6"/>
      <c r="FBI287" s="6"/>
      <c r="FBJ287" s="6"/>
      <c r="FBK287" s="6"/>
      <c r="FBL287" s="6"/>
      <c r="FBM287" s="6"/>
      <c r="FBN287" s="6"/>
      <c r="FBO287" s="6"/>
      <c r="FBP287" s="6"/>
      <c r="FBQ287" s="6"/>
      <c r="FBR287" s="6"/>
      <c r="FBS287" s="6"/>
      <c r="FBT287" s="6"/>
      <c r="FBU287" s="6"/>
      <c r="FBV287" s="6"/>
      <c r="FBW287" s="6"/>
      <c r="FBX287" s="6"/>
      <c r="FBY287" s="6"/>
      <c r="FBZ287" s="6"/>
      <c r="FCA287" s="6"/>
      <c r="FCB287" s="6"/>
      <c r="FCC287" s="6"/>
      <c r="FCD287" s="6"/>
      <c r="FCE287" s="6"/>
      <c r="FCF287" s="6"/>
      <c r="FCG287" s="6"/>
      <c r="FCH287" s="6"/>
      <c r="FCI287" s="6"/>
      <c r="FCJ287" s="6"/>
      <c r="FCK287" s="6"/>
      <c r="FCL287" s="6"/>
      <c r="FCM287" s="6"/>
      <c r="FCN287" s="6"/>
      <c r="FCO287" s="6"/>
      <c r="FCP287" s="6"/>
      <c r="FCQ287" s="6"/>
      <c r="FCR287" s="6"/>
      <c r="FCS287" s="6"/>
      <c r="FCT287" s="6"/>
      <c r="FCU287" s="6"/>
      <c r="FCV287" s="6"/>
      <c r="FCW287" s="6"/>
      <c r="FCX287" s="6"/>
      <c r="FCY287" s="6"/>
      <c r="FCZ287" s="6"/>
      <c r="FDA287" s="6"/>
      <c r="FDB287" s="6"/>
      <c r="FDC287" s="6"/>
      <c r="FDD287" s="6"/>
      <c r="FDE287" s="6"/>
      <c r="FDF287" s="6"/>
      <c r="FDG287" s="6"/>
      <c r="FDH287" s="6"/>
      <c r="FDI287" s="6"/>
      <c r="FDJ287" s="6"/>
      <c r="FDK287" s="6"/>
      <c r="FDL287" s="6"/>
      <c r="FDM287" s="6"/>
      <c r="FDN287" s="6"/>
      <c r="FDO287" s="6"/>
      <c r="FDP287" s="6"/>
      <c r="FDQ287" s="6"/>
      <c r="FDR287" s="6"/>
      <c r="FDS287" s="6"/>
      <c r="FDT287" s="6"/>
      <c r="FDU287" s="6"/>
      <c r="FDV287" s="6"/>
      <c r="FDW287" s="6"/>
      <c r="FDX287" s="6"/>
      <c r="FDY287" s="6"/>
      <c r="FDZ287" s="6"/>
      <c r="FEA287" s="6"/>
      <c r="FEB287" s="6"/>
      <c r="FEC287" s="6"/>
      <c r="FED287" s="6"/>
      <c r="FEE287" s="6"/>
      <c r="FEF287" s="6"/>
      <c r="FEG287" s="6"/>
      <c r="FEH287" s="6"/>
      <c r="FEI287" s="6"/>
      <c r="FEJ287" s="6"/>
      <c r="FEK287" s="6"/>
      <c r="FEL287" s="6"/>
      <c r="FEM287" s="6"/>
      <c r="FEN287" s="6"/>
      <c r="FEO287" s="6"/>
      <c r="FEP287" s="6"/>
      <c r="FEQ287" s="6"/>
      <c r="FER287" s="6"/>
      <c r="FES287" s="6"/>
      <c r="FET287" s="6"/>
      <c r="FEU287" s="6"/>
      <c r="FEV287" s="6"/>
      <c r="FEW287" s="6"/>
      <c r="FEX287" s="6"/>
      <c r="FEY287" s="6"/>
      <c r="FEZ287" s="6"/>
      <c r="FFA287" s="6"/>
      <c r="FFB287" s="6"/>
      <c r="FFC287" s="6"/>
      <c r="FFD287" s="6"/>
      <c r="FFE287" s="6"/>
      <c r="FFF287" s="6"/>
      <c r="FFG287" s="6"/>
      <c r="FFH287" s="6"/>
      <c r="FFI287" s="6"/>
      <c r="FFJ287" s="6"/>
      <c r="FFK287" s="6"/>
      <c r="FFL287" s="6"/>
      <c r="FFM287" s="6"/>
      <c r="FFN287" s="6"/>
      <c r="FFO287" s="6"/>
      <c r="FFP287" s="6"/>
      <c r="FFQ287" s="6"/>
      <c r="FFR287" s="6"/>
      <c r="FFS287" s="6"/>
      <c r="FFT287" s="6"/>
      <c r="FFU287" s="6"/>
      <c r="FFV287" s="6"/>
      <c r="FFW287" s="6"/>
      <c r="FFX287" s="6"/>
      <c r="FFY287" s="6"/>
      <c r="FFZ287" s="6"/>
      <c r="FGA287" s="6"/>
      <c r="FGB287" s="6"/>
      <c r="FGC287" s="6"/>
      <c r="FGD287" s="6"/>
      <c r="FGE287" s="6"/>
      <c r="FGF287" s="6"/>
      <c r="FGG287" s="6"/>
      <c r="FGH287" s="6"/>
      <c r="FGI287" s="6"/>
      <c r="FGJ287" s="6"/>
      <c r="FGK287" s="6"/>
      <c r="FGL287" s="6"/>
      <c r="FGM287" s="6"/>
      <c r="FGN287" s="6"/>
      <c r="FGO287" s="6"/>
      <c r="FGP287" s="6"/>
      <c r="FGQ287" s="6"/>
      <c r="FGR287" s="6"/>
      <c r="FGS287" s="6"/>
      <c r="FGT287" s="6"/>
      <c r="FGU287" s="6"/>
      <c r="FGV287" s="6"/>
      <c r="FGW287" s="6"/>
      <c r="FGX287" s="6"/>
      <c r="FGY287" s="6"/>
      <c r="FGZ287" s="6"/>
      <c r="FHA287" s="6"/>
      <c r="FHB287" s="6"/>
      <c r="FHC287" s="6"/>
      <c r="FHD287" s="6"/>
      <c r="FHE287" s="6"/>
      <c r="FHF287" s="6"/>
      <c r="FHG287" s="6"/>
      <c r="FHH287" s="6"/>
      <c r="FHI287" s="6"/>
      <c r="FHJ287" s="6"/>
      <c r="FHK287" s="6"/>
      <c r="FHL287" s="6"/>
      <c r="FHM287" s="6"/>
      <c r="FHN287" s="6"/>
      <c r="FHO287" s="6"/>
      <c r="FHP287" s="6"/>
      <c r="FHQ287" s="6"/>
      <c r="FHR287" s="6"/>
      <c r="FHS287" s="6"/>
      <c r="FHT287" s="6"/>
      <c r="FHU287" s="6"/>
      <c r="FHV287" s="6"/>
      <c r="FHW287" s="6"/>
      <c r="FHX287" s="6"/>
      <c r="FHY287" s="6"/>
      <c r="FHZ287" s="6"/>
      <c r="FIA287" s="6"/>
      <c r="FIB287" s="6"/>
      <c r="FIC287" s="6"/>
      <c r="FID287" s="6"/>
      <c r="FIE287" s="6"/>
      <c r="FIF287" s="6"/>
      <c r="FIG287" s="6"/>
      <c r="FIH287" s="6"/>
      <c r="FII287" s="6"/>
      <c r="FIJ287" s="6"/>
      <c r="FIK287" s="6"/>
      <c r="FIL287" s="6"/>
      <c r="FIM287" s="6"/>
      <c r="FIN287" s="6"/>
      <c r="FIO287" s="6"/>
      <c r="FIP287" s="6"/>
      <c r="FIQ287" s="6"/>
      <c r="FIR287" s="6"/>
      <c r="FIS287" s="6"/>
      <c r="FIT287" s="6"/>
      <c r="FIU287" s="6"/>
      <c r="FIV287" s="6"/>
      <c r="FIW287" s="6"/>
      <c r="FIX287" s="6"/>
      <c r="FIY287" s="6"/>
      <c r="FIZ287" s="6"/>
      <c r="FJA287" s="6"/>
      <c r="FJB287" s="6"/>
      <c r="FJC287" s="6"/>
      <c r="FJD287" s="6"/>
      <c r="FJE287" s="6"/>
      <c r="FJF287" s="6"/>
      <c r="FJG287" s="6"/>
      <c r="FJH287" s="6"/>
      <c r="FJI287" s="6"/>
      <c r="FJJ287" s="6"/>
      <c r="FJK287" s="6"/>
      <c r="FJL287" s="6"/>
      <c r="FJM287" s="6"/>
      <c r="FJN287" s="6"/>
      <c r="FJO287" s="6"/>
      <c r="FJP287" s="6"/>
      <c r="FJQ287" s="6"/>
      <c r="FJR287" s="6"/>
      <c r="FJS287" s="6"/>
      <c r="FJT287" s="6"/>
      <c r="FJU287" s="6"/>
      <c r="FJV287" s="6"/>
      <c r="FJW287" s="6"/>
      <c r="FJX287" s="6"/>
      <c r="FJY287" s="6"/>
      <c r="FJZ287" s="6"/>
      <c r="FKA287" s="6"/>
      <c r="FKB287" s="6"/>
      <c r="FKC287" s="6"/>
      <c r="FKD287" s="6"/>
      <c r="FKE287" s="6"/>
      <c r="FKF287" s="6"/>
      <c r="FKG287" s="6"/>
      <c r="FKH287" s="6"/>
      <c r="FKI287" s="6"/>
      <c r="FKJ287" s="6"/>
      <c r="FKK287" s="6"/>
      <c r="FKL287" s="6"/>
      <c r="FKM287" s="6"/>
      <c r="FKN287" s="6"/>
      <c r="FKO287" s="6"/>
      <c r="FKP287" s="6"/>
      <c r="FKQ287" s="6"/>
      <c r="FKR287" s="6"/>
      <c r="FKS287" s="6"/>
      <c r="FKT287" s="6"/>
      <c r="FKU287" s="6"/>
      <c r="FKV287" s="6"/>
      <c r="FKW287" s="6"/>
      <c r="FKX287" s="6"/>
      <c r="FKY287" s="6"/>
      <c r="FKZ287" s="6"/>
      <c r="FLA287" s="6"/>
      <c r="FLB287" s="6"/>
      <c r="FLC287" s="6"/>
      <c r="FLD287" s="6"/>
      <c r="FLE287" s="6"/>
      <c r="FLF287" s="6"/>
      <c r="FLG287" s="6"/>
      <c r="FLH287" s="6"/>
      <c r="FLI287" s="6"/>
      <c r="FLJ287" s="6"/>
      <c r="FLK287" s="6"/>
      <c r="FLL287" s="6"/>
      <c r="FLM287" s="6"/>
      <c r="FLN287" s="6"/>
      <c r="FLO287" s="6"/>
      <c r="FLP287" s="6"/>
      <c r="FLQ287" s="6"/>
      <c r="FLR287" s="6"/>
      <c r="FLS287" s="6"/>
      <c r="FLT287" s="6"/>
      <c r="FLU287" s="6"/>
      <c r="FLV287" s="6"/>
      <c r="FLW287" s="6"/>
      <c r="FLX287" s="6"/>
      <c r="FLY287" s="6"/>
      <c r="FLZ287" s="6"/>
      <c r="FMA287" s="6"/>
      <c r="FMB287" s="6"/>
      <c r="FMC287" s="6"/>
      <c r="FMD287" s="6"/>
      <c r="FME287" s="6"/>
      <c r="FMF287" s="6"/>
      <c r="FMG287" s="6"/>
      <c r="FMH287" s="6"/>
      <c r="FMI287" s="6"/>
      <c r="FMJ287" s="6"/>
      <c r="FMK287" s="6"/>
      <c r="FML287" s="6"/>
      <c r="FMM287" s="6"/>
      <c r="FMN287" s="6"/>
      <c r="FMO287" s="6"/>
      <c r="FMP287" s="6"/>
      <c r="FMQ287" s="6"/>
      <c r="FMR287" s="6"/>
      <c r="FMS287" s="6"/>
      <c r="FMT287" s="6"/>
      <c r="FMU287" s="6"/>
      <c r="FMV287" s="6"/>
      <c r="FMW287" s="6"/>
      <c r="FMX287" s="6"/>
      <c r="FMY287" s="6"/>
      <c r="FMZ287" s="6"/>
      <c r="FNA287" s="6"/>
      <c r="FNB287" s="6"/>
      <c r="FNC287" s="6"/>
      <c r="FND287" s="6"/>
      <c r="FNE287" s="6"/>
      <c r="FNF287" s="6"/>
      <c r="FNG287" s="6"/>
      <c r="FNH287" s="6"/>
      <c r="FNI287" s="6"/>
      <c r="FNJ287" s="6"/>
      <c r="FNK287" s="6"/>
      <c r="FNL287" s="6"/>
      <c r="FNM287" s="6"/>
      <c r="FNN287" s="6"/>
      <c r="FNO287" s="6"/>
      <c r="FNP287" s="6"/>
      <c r="FNQ287" s="6"/>
      <c r="FNR287" s="6"/>
      <c r="FNS287" s="6"/>
      <c r="FNT287" s="6"/>
      <c r="FNU287" s="6"/>
      <c r="FNV287" s="6"/>
      <c r="FNW287" s="6"/>
      <c r="FNX287" s="6"/>
      <c r="FNY287" s="6"/>
      <c r="FNZ287" s="6"/>
      <c r="FOA287" s="6"/>
      <c r="FOB287" s="6"/>
      <c r="FOC287" s="6"/>
      <c r="FOD287" s="6"/>
      <c r="FOE287" s="6"/>
      <c r="FOF287" s="6"/>
      <c r="FOG287" s="6"/>
      <c r="FOH287" s="6"/>
      <c r="FOI287" s="6"/>
      <c r="FOJ287" s="6"/>
      <c r="FOK287" s="6"/>
      <c r="FOL287" s="6"/>
      <c r="FOM287" s="6"/>
      <c r="FON287" s="6"/>
      <c r="FOO287" s="6"/>
      <c r="FOP287" s="6"/>
      <c r="FOQ287" s="6"/>
      <c r="FOR287" s="6"/>
      <c r="FOS287" s="6"/>
      <c r="FOT287" s="6"/>
      <c r="FOU287" s="6"/>
      <c r="FOV287" s="6"/>
      <c r="FOW287" s="6"/>
      <c r="FOX287" s="6"/>
      <c r="FOY287" s="6"/>
      <c r="FOZ287" s="6"/>
      <c r="FPA287" s="6"/>
      <c r="FPB287" s="6"/>
      <c r="FPC287" s="6"/>
      <c r="FPD287" s="6"/>
      <c r="FPE287" s="6"/>
      <c r="FPF287" s="6"/>
      <c r="FPG287" s="6"/>
      <c r="FPH287" s="6"/>
      <c r="FPI287" s="6"/>
      <c r="FPJ287" s="6"/>
      <c r="FPK287" s="6"/>
      <c r="FPL287" s="6"/>
      <c r="FPM287" s="6"/>
      <c r="FPN287" s="6"/>
      <c r="FPO287" s="6"/>
      <c r="FPP287" s="6"/>
      <c r="FPQ287" s="6"/>
      <c r="FPR287" s="6"/>
      <c r="FPS287" s="6"/>
      <c r="FPT287" s="6"/>
      <c r="FPU287" s="6"/>
      <c r="FPV287" s="6"/>
      <c r="FPW287" s="6"/>
      <c r="FPX287" s="6"/>
      <c r="FPY287" s="6"/>
      <c r="FPZ287" s="6"/>
      <c r="FQA287" s="6"/>
      <c r="FQB287" s="6"/>
      <c r="FQC287" s="6"/>
      <c r="FQD287" s="6"/>
      <c r="FQE287" s="6"/>
      <c r="FQF287" s="6"/>
      <c r="FQG287" s="6"/>
      <c r="FQH287" s="6"/>
      <c r="FQI287" s="6"/>
      <c r="FQJ287" s="6"/>
      <c r="FQK287" s="6"/>
      <c r="FQL287" s="6"/>
      <c r="FQM287" s="6"/>
      <c r="FQN287" s="6"/>
      <c r="FQO287" s="6"/>
      <c r="FQP287" s="6"/>
      <c r="FQQ287" s="6"/>
      <c r="FQR287" s="6"/>
      <c r="FQS287" s="6"/>
      <c r="FQT287" s="6"/>
      <c r="FQU287" s="6"/>
      <c r="FQV287" s="6"/>
      <c r="FQW287" s="6"/>
      <c r="FQX287" s="6"/>
      <c r="FQY287" s="6"/>
      <c r="FQZ287" s="6"/>
      <c r="FRA287" s="6"/>
      <c r="FRB287" s="6"/>
      <c r="FRC287" s="6"/>
      <c r="FRD287" s="6"/>
      <c r="FRE287" s="6"/>
      <c r="FRF287" s="6"/>
      <c r="FRG287" s="6"/>
      <c r="FRH287" s="6"/>
      <c r="FRI287" s="6"/>
      <c r="FRJ287" s="6"/>
      <c r="FRK287" s="6"/>
      <c r="FRL287" s="6"/>
      <c r="FRM287" s="6"/>
      <c r="FRN287" s="6"/>
      <c r="FRO287" s="6"/>
      <c r="FRP287" s="6"/>
      <c r="FRQ287" s="6"/>
      <c r="FRR287" s="6"/>
      <c r="FRS287" s="6"/>
      <c r="FRT287" s="6"/>
      <c r="FRU287" s="6"/>
      <c r="FRV287" s="6"/>
      <c r="FRW287" s="6"/>
      <c r="FRX287" s="6"/>
      <c r="FRY287" s="6"/>
      <c r="FRZ287" s="6"/>
      <c r="FSA287" s="6"/>
      <c r="FSB287" s="6"/>
      <c r="FSC287" s="6"/>
      <c r="FSD287" s="6"/>
      <c r="FSE287" s="6"/>
      <c r="FSF287" s="6"/>
      <c r="FSG287" s="6"/>
      <c r="FSH287" s="6"/>
      <c r="FSI287" s="6"/>
      <c r="FSJ287" s="6"/>
      <c r="FSK287" s="6"/>
      <c r="FSL287" s="6"/>
      <c r="FSM287" s="6"/>
      <c r="FSN287" s="6"/>
      <c r="FSO287" s="6"/>
      <c r="FSP287" s="6"/>
      <c r="FSQ287" s="6"/>
      <c r="FSR287" s="6"/>
      <c r="FSS287" s="6"/>
      <c r="FST287" s="6"/>
      <c r="FSU287" s="6"/>
      <c r="FSV287" s="6"/>
      <c r="FSW287" s="6"/>
      <c r="FSX287" s="6"/>
      <c r="FSY287" s="6"/>
      <c r="FSZ287" s="6"/>
      <c r="FTA287" s="6"/>
      <c r="FTB287" s="6"/>
      <c r="FTC287" s="6"/>
      <c r="FTD287" s="6"/>
      <c r="FTE287" s="6"/>
      <c r="FTF287" s="6"/>
      <c r="FTG287" s="6"/>
      <c r="FTH287" s="6"/>
      <c r="FTI287" s="6"/>
      <c r="FTJ287" s="6"/>
      <c r="FTK287" s="6"/>
      <c r="FTL287" s="6"/>
      <c r="FTM287" s="6"/>
      <c r="FTN287" s="6"/>
      <c r="FTO287" s="6"/>
      <c r="FTP287" s="6"/>
      <c r="FTQ287" s="6"/>
      <c r="FTR287" s="6"/>
      <c r="FTS287" s="6"/>
      <c r="FTT287" s="6"/>
      <c r="FTU287" s="6"/>
      <c r="FTV287" s="6"/>
      <c r="FTW287" s="6"/>
      <c r="FTX287" s="6"/>
      <c r="FTY287" s="6"/>
      <c r="FTZ287" s="6"/>
      <c r="FUA287" s="6"/>
      <c r="FUB287" s="6"/>
      <c r="FUC287" s="6"/>
      <c r="FUD287" s="6"/>
      <c r="FUE287" s="6"/>
      <c r="FUF287" s="6"/>
      <c r="FUG287" s="6"/>
      <c r="FUH287" s="6"/>
      <c r="FUI287" s="6"/>
      <c r="FUJ287" s="6"/>
      <c r="FUK287" s="6"/>
      <c r="FUL287" s="6"/>
      <c r="FUM287" s="6"/>
      <c r="FUN287" s="6"/>
      <c r="FUO287" s="6"/>
      <c r="FUP287" s="6"/>
      <c r="FUQ287" s="6"/>
      <c r="FUR287" s="6"/>
      <c r="FUS287" s="6"/>
      <c r="FUT287" s="6"/>
      <c r="FUU287" s="6"/>
      <c r="FUV287" s="6"/>
      <c r="FUW287" s="6"/>
      <c r="FUX287" s="6"/>
      <c r="FUY287" s="6"/>
      <c r="FUZ287" s="6"/>
      <c r="FVA287" s="6"/>
      <c r="FVB287" s="6"/>
      <c r="FVC287" s="6"/>
      <c r="FVD287" s="6"/>
      <c r="FVE287" s="6"/>
      <c r="FVF287" s="6"/>
      <c r="FVG287" s="6"/>
      <c r="FVH287" s="6"/>
      <c r="FVI287" s="6"/>
      <c r="FVJ287" s="6"/>
      <c r="FVK287" s="6"/>
      <c r="FVL287" s="6"/>
      <c r="FVM287" s="6"/>
      <c r="FVN287" s="6"/>
      <c r="FVO287" s="6"/>
      <c r="FVP287" s="6"/>
      <c r="FVQ287" s="6"/>
      <c r="FVR287" s="6"/>
      <c r="FVS287" s="6"/>
      <c r="FVT287" s="6"/>
      <c r="FVU287" s="6"/>
      <c r="FVV287" s="6"/>
      <c r="FVW287" s="6"/>
      <c r="FVX287" s="6"/>
      <c r="FVY287" s="6"/>
      <c r="FVZ287" s="6"/>
      <c r="FWA287" s="6"/>
      <c r="FWB287" s="6"/>
      <c r="FWC287" s="6"/>
      <c r="FWD287" s="6"/>
      <c r="FWE287" s="6"/>
      <c r="FWF287" s="6"/>
      <c r="FWG287" s="6"/>
      <c r="FWH287" s="6"/>
      <c r="FWI287" s="6"/>
      <c r="FWJ287" s="6"/>
      <c r="FWK287" s="6"/>
      <c r="FWL287" s="6"/>
      <c r="FWM287" s="6"/>
      <c r="FWN287" s="6"/>
      <c r="FWO287" s="6"/>
      <c r="FWP287" s="6"/>
      <c r="FWQ287" s="6"/>
      <c r="FWR287" s="6"/>
      <c r="FWS287" s="6"/>
      <c r="FWT287" s="6"/>
      <c r="FWU287" s="6"/>
      <c r="FWV287" s="6"/>
      <c r="FWW287" s="6"/>
      <c r="FWX287" s="6"/>
      <c r="FWY287" s="6"/>
      <c r="FWZ287" s="6"/>
      <c r="FXA287" s="6"/>
      <c r="FXB287" s="6"/>
      <c r="FXC287" s="6"/>
      <c r="FXD287" s="6"/>
      <c r="FXE287" s="6"/>
      <c r="FXF287" s="6"/>
      <c r="FXG287" s="6"/>
      <c r="FXH287" s="6"/>
      <c r="FXI287" s="6"/>
      <c r="FXJ287" s="6"/>
      <c r="FXK287" s="6"/>
      <c r="FXL287" s="6"/>
      <c r="FXM287" s="6"/>
      <c r="FXN287" s="6"/>
      <c r="FXO287" s="6"/>
      <c r="FXP287" s="6"/>
      <c r="FXQ287" s="6"/>
      <c r="FXR287" s="6"/>
      <c r="FXS287" s="6"/>
      <c r="FXT287" s="6"/>
      <c r="FXU287" s="6"/>
      <c r="FXV287" s="6"/>
      <c r="FXW287" s="6"/>
      <c r="FXX287" s="6"/>
      <c r="FXY287" s="6"/>
      <c r="FXZ287" s="6"/>
      <c r="FYA287" s="6"/>
      <c r="FYB287" s="6"/>
      <c r="FYC287" s="6"/>
      <c r="FYD287" s="6"/>
      <c r="FYE287" s="6"/>
      <c r="FYF287" s="6"/>
      <c r="FYG287" s="6"/>
      <c r="FYH287" s="6"/>
      <c r="FYI287" s="6"/>
      <c r="FYJ287" s="6"/>
      <c r="FYK287" s="6"/>
      <c r="FYL287" s="6"/>
      <c r="FYM287" s="6"/>
      <c r="FYN287" s="6"/>
      <c r="FYO287" s="6"/>
      <c r="FYP287" s="6"/>
      <c r="FYQ287" s="6"/>
      <c r="FYR287" s="6"/>
      <c r="FYS287" s="6"/>
      <c r="FYT287" s="6"/>
      <c r="FYU287" s="6"/>
      <c r="FYV287" s="6"/>
      <c r="FYW287" s="6"/>
      <c r="FYX287" s="6"/>
      <c r="FYY287" s="6"/>
      <c r="FYZ287" s="6"/>
      <c r="FZA287" s="6"/>
      <c r="FZB287" s="6"/>
      <c r="FZC287" s="6"/>
      <c r="FZD287" s="6"/>
      <c r="FZE287" s="6"/>
      <c r="FZF287" s="6"/>
      <c r="FZG287" s="6"/>
      <c r="FZH287" s="6"/>
      <c r="FZI287" s="6"/>
      <c r="FZJ287" s="6"/>
      <c r="FZK287" s="6"/>
      <c r="FZL287" s="6"/>
      <c r="FZM287" s="6"/>
      <c r="FZN287" s="6"/>
      <c r="FZO287" s="6"/>
      <c r="FZP287" s="6"/>
      <c r="FZQ287" s="6"/>
      <c r="FZR287" s="6"/>
      <c r="FZS287" s="6"/>
      <c r="FZT287" s="6"/>
      <c r="FZU287" s="6"/>
      <c r="FZV287" s="6"/>
      <c r="FZW287" s="6"/>
      <c r="FZX287" s="6"/>
      <c r="FZY287" s="6"/>
      <c r="FZZ287" s="6"/>
      <c r="GAA287" s="6"/>
      <c r="GAB287" s="6"/>
      <c r="GAC287" s="6"/>
      <c r="GAD287" s="6"/>
      <c r="GAE287" s="6"/>
      <c r="GAF287" s="6"/>
      <c r="GAG287" s="6"/>
      <c r="GAH287" s="6"/>
      <c r="GAI287" s="6"/>
      <c r="GAJ287" s="6"/>
      <c r="GAK287" s="6"/>
      <c r="GAL287" s="6"/>
      <c r="GAM287" s="6"/>
      <c r="GAN287" s="6"/>
      <c r="GAO287" s="6"/>
      <c r="GAP287" s="6"/>
      <c r="GAQ287" s="6"/>
      <c r="GAR287" s="6"/>
      <c r="GAS287" s="6"/>
      <c r="GAT287" s="6"/>
      <c r="GAU287" s="6"/>
      <c r="GAV287" s="6"/>
      <c r="GAW287" s="6"/>
      <c r="GAX287" s="6"/>
      <c r="GAY287" s="6"/>
      <c r="GAZ287" s="6"/>
      <c r="GBA287" s="6"/>
      <c r="GBB287" s="6"/>
      <c r="GBC287" s="6"/>
      <c r="GBD287" s="6"/>
      <c r="GBE287" s="6"/>
      <c r="GBF287" s="6"/>
      <c r="GBG287" s="6"/>
      <c r="GBH287" s="6"/>
      <c r="GBI287" s="6"/>
      <c r="GBJ287" s="6"/>
      <c r="GBK287" s="6"/>
      <c r="GBL287" s="6"/>
      <c r="GBM287" s="6"/>
      <c r="GBN287" s="6"/>
      <c r="GBO287" s="6"/>
      <c r="GBP287" s="6"/>
      <c r="GBQ287" s="6"/>
      <c r="GBR287" s="6"/>
      <c r="GBS287" s="6"/>
      <c r="GBT287" s="6"/>
      <c r="GBU287" s="6"/>
      <c r="GBV287" s="6"/>
      <c r="GBW287" s="6"/>
      <c r="GBX287" s="6"/>
      <c r="GBY287" s="6"/>
      <c r="GBZ287" s="6"/>
      <c r="GCA287" s="6"/>
      <c r="GCB287" s="6"/>
      <c r="GCC287" s="6"/>
      <c r="GCD287" s="6"/>
      <c r="GCE287" s="6"/>
      <c r="GCF287" s="6"/>
      <c r="GCG287" s="6"/>
      <c r="GCH287" s="6"/>
      <c r="GCI287" s="6"/>
      <c r="GCJ287" s="6"/>
      <c r="GCK287" s="6"/>
      <c r="GCL287" s="6"/>
      <c r="GCM287" s="6"/>
      <c r="GCN287" s="6"/>
      <c r="GCO287" s="6"/>
      <c r="GCP287" s="6"/>
      <c r="GCQ287" s="6"/>
      <c r="GCR287" s="6"/>
      <c r="GCS287" s="6"/>
      <c r="GCT287" s="6"/>
      <c r="GCU287" s="6"/>
      <c r="GCV287" s="6"/>
      <c r="GCW287" s="6"/>
      <c r="GCX287" s="6"/>
      <c r="GCY287" s="6"/>
      <c r="GCZ287" s="6"/>
      <c r="GDA287" s="6"/>
      <c r="GDB287" s="6"/>
      <c r="GDC287" s="6"/>
      <c r="GDD287" s="6"/>
      <c r="GDE287" s="6"/>
      <c r="GDF287" s="6"/>
      <c r="GDG287" s="6"/>
      <c r="GDH287" s="6"/>
      <c r="GDI287" s="6"/>
      <c r="GDJ287" s="6"/>
      <c r="GDK287" s="6"/>
      <c r="GDL287" s="6"/>
      <c r="GDM287" s="6"/>
      <c r="GDN287" s="6"/>
      <c r="GDO287" s="6"/>
      <c r="GDP287" s="6"/>
      <c r="GDQ287" s="6"/>
      <c r="GDR287" s="6"/>
      <c r="GDS287" s="6"/>
      <c r="GDT287" s="6"/>
      <c r="GDU287" s="6"/>
      <c r="GDV287" s="6"/>
      <c r="GDW287" s="6"/>
      <c r="GDX287" s="6"/>
      <c r="GDY287" s="6"/>
      <c r="GDZ287" s="6"/>
      <c r="GEA287" s="6"/>
      <c r="GEB287" s="6"/>
      <c r="GEC287" s="6"/>
      <c r="GED287" s="6"/>
      <c r="GEE287" s="6"/>
      <c r="GEF287" s="6"/>
      <c r="GEG287" s="6"/>
      <c r="GEH287" s="6"/>
      <c r="GEI287" s="6"/>
      <c r="GEJ287" s="6"/>
      <c r="GEK287" s="6"/>
      <c r="GEL287" s="6"/>
      <c r="GEM287" s="6"/>
      <c r="GEN287" s="6"/>
      <c r="GEO287" s="6"/>
      <c r="GEP287" s="6"/>
      <c r="GEQ287" s="6"/>
      <c r="GER287" s="6"/>
      <c r="GES287" s="6"/>
      <c r="GET287" s="6"/>
      <c r="GEU287" s="6"/>
      <c r="GEV287" s="6"/>
      <c r="GEW287" s="6"/>
      <c r="GEX287" s="6"/>
      <c r="GEY287" s="6"/>
      <c r="GEZ287" s="6"/>
      <c r="GFA287" s="6"/>
      <c r="GFB287" s="6"/>
      <c r="GFC287" s="6"/>
      <c r="GFD287" s="6"/>
      <c r="GFE287" s="6"/>
      <c r="GFF287" s="6"/>
      <c r="GFG287" s="6"/>
      <c r="GFH287" s="6"/>
      <c r="GFI287" s="6"/>
      <c r="GFJ287" s="6"/>
      <c r="GFK287" s="6"/>
      <c r="GFL287" s="6"/>
      <c r="GFM287" s="6"/>
      <c r="GFN287" s="6"/>
      <c r="GFO287" s="6"/>
      <c r="GFP287" s="6"/>
      <c r="GFQ287" s="6"/>
      <c r="GFR287" s="6"/>
      <c r="GFS287" s="6"/>
      <c r="GFT287" s="6"/>
      <c r="GFU287" s="6"/>
      <c r="GFV287" s="6"/>
      <c r="GFW287" s="6"/>
      <c r="GFX287" s="6"/>
      <c r="GFY287" s="6"/>
      <c r="GFZ287" s="6"/>
      <c r="GGA287" s="6"/>
      <c r="GGB287" s="6"/>
      <c r="GGC287" s="6"/>
      <c r="GGD287" s="6"/>
      <c r="GGE287" s="6"/>
      <c r="GGF287" s="6"/>
      <c r="GGG287" s="6"/>
      <c r="GGH287" s="6"/>
      <c r="GGI287" s="6"/>
      <c r="GGJ287" s="6"/>
      <c r="GGK287" s="6"/>
      <c r="GGL287" s="6"/>
      <c r="GGM287" s="6"/>
      <c r="GGN287" s="6"/>
      <c r="GGO287" s="6"/>
      <c r="GGP287" s="6"/>
      <c r="GGQ287" s="6"/>
      <c r="GGR287" s="6"/>
      <c r="GGS287" s="6"/>
      <c r="GGT287" s="6"/>
      <c r="GGU287" s="6"/>
      <c r="GGV287" s="6"/>
      <c r="GGW287" s="6"/>
      <c r="GGX287" s="6"/>
      <c r="GGY287" s="6"/>
      <c r="GGZ287" s="6"/>
      <c r="GHA287" s="6"/>
      <c r="GHB287" s="6"/>
      <c r="GHC287" s="6"/>
      <c r="GHD287" s="6"/>
      <c r="GHE287" s="6"/>
      <c r="GHF287" s="6"/>
      <c r="GHG287" s="6"/>
      <c r="GHH287" s="6"/>
      <c r="GHI287" s="6"/>
      <c r="GHJ287" s="6"/>
      <c r="GHK287" s="6"/>
      <c r="GHL287" s="6"/>
      <c r="GHM287" s="6"/>
      <c r="GHN287" s="6"/>
      <c r="GHO287" s="6"/>
      <c r="GHP287" s="6"/>
      <c r="GHQ287" s="6"/>
      <c r="GHR287" s="6"/>
      <c r="GHS287" s="6"/>
      <c r="GHT287" s="6"/>
      <c r="GHU287" s="6"/>
      <c r="GHV287" s="6"/>
      <c r="GHW287" s="6"/>
      <c r="GHX287" s="6"/>
      <c r="GHY287" s="6"/>
      <c r="GHZ287" s="6"/>
      <c r="GIA287" s="6"/>
      <c r="GIB287" s="6"/>
      <c r="GIC287" s="6"/>
      <c r="GID287" s="6"/>
      <c r="GIE287" s="6"/>
      <c r="GIF287" s="6"/>
      <c r="GIG287" s="6"/>
      <c r="GIH287" s="6"/>
      <c r="GII287" s="6"/>
      <c r="GIJ287" s="6"/>
      <c r="GIK287" s="6"/>
      <c r="GIL287" s="6"/>
      <c r="GIM287" s="6"/>
      <c r="GIN287" s="6"/>
      <c r="GIO287" s="6"/>
      <c r="GIP287" s="6"/>
      <c r="GIQ287" s="6"/>
      <c r="GIR287" s="6"/>
      <c r="GIS287" s="6"/>
      <c r="GIT287" s="6"/>
      <c r="GIU287" s="6"/>
      <c r="GIV287" s="6"/>
      <c r="GIW287" s="6"/>
      <c r="GIX287" s="6"/>
      <c r="GIY287" s="6"/>
      <c r="GIZ287" s="6"/>
      <c r="GJA287" s="6"/>
      <c r="GJB287" s="6"/>
      <c r="GJC287" s="6"/>
      <c r="GJD287" s="6"/>
      <c r="GJE287" s="6"/>
      <c r="GJF287" s="6"/>
      <c r="GJG287" s="6"/>
      <c r="GJH287" s="6"/>
      <c r="GJI287" s="6"/>
      <c r="GJJ287" s="6"/>
      <c r="GJK287" s="6"/>
      <c r="GJL287" s="6"/>
      <c r="GJM287" s="6"/>
      <c r="GJN287" s="6"/>
      <c r="GJO287" s="6"/>
      <c r="GJP287" s="6"/>
      <c r="GJQ287" s="6"/>
      <c r="GJR287" s="6"/>
      <c r="GJS287" s="6"/>
      <c r="GJT287" s="6"/>
      <c r="GJU287" s="6"/>
      <c r="GJV287" s="6"/>
      <c r="GJW287" s="6"/>
      <c r="GJX287" s="6"/>
      <c r="GJY287" s="6"/>
      <c r="GJZ287" s="6"/>
      <c r="GKA287" s="6"/>
      <c r="GKB287" s="6"/>
      <c r="GKC287" s="6"/>
      <c r="GKD287" s="6"/>
      <c r="GKE287" s="6"/>
      <c r="GKF287" s="6"/>
      <c r="GKG287" s="6"/>
      <c r="GKH287" s="6"/>
      <c r="GKI287" s="6"/>
      <c r="GKJ287" s="6"/>
      <c r="GKK287" s="6"/>
      <c r="GKL287" s="6"/>
      <c r="GKM287" s="6"/>
      <c r="GKN287" s="6"/>
      <c r="GKO287" s="6"/>
      <c r="GKP287" s="6"/>
      <c r="GKQ287" s="6"/>
      <c r="GKR287" s="6"/>
      <c r="GKS287" s="6"/>
      <c r="GKT287" s="6"/>
      <c r="GKU287" s="6"/>
      <c r="GKV287" s="6"/>
      <c r="GKW287" s="6"/>
      <c r="GKX287" s="6"/>
      <c r="GKY287" s="6"/>
      <c r="GKZ287" s="6"/>
      <c r="GLA287" s="6"/>
      <c r="GLB287" s="6"/>
      <c r="GLC287" s="6"/>
      <c r="GLD287" s="6"/>
      <c r="GLE287" s="6"/>
      <c r="GLF287" s="6"/>
      <c r="GLG287" s="6"/>
      <c r="GLH287" s="6"/>
      <c r="GLI287" s="6"/>
      <c r="GLJ287" s="6"/>
      <c r="GLK287" s="6"/>
      <c r="GLL287" s="6"/>
      <c r="GLM287" s="6"/>
      <c r="GLN287" s="6"/>
      <c r="GLO287" s="6"/>
      <c r="GLP287" s="6"/>
      <c r="GLQ287" s="6"/>
      <c r="GLR287" s="6"/>
      <c r="GLS287" s="6"/>
      <c r="GLT287" s="6"/>
      <c r="GLU287" s="6"/>
      <c r="GLV287" s="6"/>
      <c r="GLW287" s="6"/>
      <c r="GLX287" s="6"/>
      <c r="GLY287" s="6"/>
      <c r="GLZ287" s="6"/>
      <c r="GMA287" s="6"/>
      <c r="GMB287" s="6"/>
      <c r="GMC287" s="6"/>
      <c r="GMD287" s="6"/>
      <c r="GME287" s="6"/>
      <c r="GMF287" s="6"/>
      <c r="GMG287" s="6"/>
      <c r="GMH287" s="6"/>
      <c r="GMI287" s="6"/>
      <c r="GMJ287" s="6"/>
      <c r="GMK287" s="6"/>
      <c r="GML287" s="6"/>
      <c r="GMM287" s="6"/>
      <c r="GMN287" s="6"/>
      <c r="GMO287" s="6"/>
      <c r="GMP287" s="6"/>
      <c r="GMQ287" s="6"/>
      <c r="GMR287" s="6"/>
      <c r="GMS287" s="6"/>
      <c r="GMT287" s="6"/>
      <c r="GMU287" s="6"/>
      <c r="GMV287" s="6"/>
      <c r="GMW287" s="6"/>
      <c r="GMX287" s="6"/>
      <c r="GMY287" s="6"/>
      <c r="GMZ287" s="6"/>
      <c r="GNA287" s="6"/>
      <c r="GNB287" s="6"/>
      <c r="GNC287" s="6"/>
      <c r="GND287" s="6"/>
      <c r="GNE287" s="6"/>
      <c r="GNF287" s="6"/>
      <c r="GNG287" s="6"/>
      <c r="GNH287" s="6"/>
      <c r="GNI287" s="6"/>
      <c r="GNJ287" s="6"/>
      <c r="GNK287" s="6"/>
      <c r="GNL287" s="6"/>
      <c r="GNM287" s="6"/>
      <c r="GNN287" s="6"/>
      <c r="GNO287" s="6"/>
      <c r="GNP287" s="6"/>
      <c r="GNQ287" s="6"/>
      <c r="GNR287" s="6"/>
      <c r="GNS287" s="6"/>
      <c r="GNT287" s="6"/>
      <c r="GNU287" s="6"/>
      <c r="GNV287" s="6"/>
      <c r="GNW287" s="6"/>
      <c r="GNX287" s="6"/>
      <c r="GNY287" s="6"/>
      <c r="GNZ287" s="6"/>
      <c r="GOA287" s="6"/>
      <c r="GOB287" s="6"/>
      <c r="GOC287" s="6"/>
      <c r="GOD287" s="6"/>
      <c r="GOE287" s="6"/>
      <c r="GOF287" s="6"/>
      <c r="GOG287" s="6"/>
      <c r="GOH287" s="6"/>
      <c r="GOI287" s="6"/>
      <c r="GOJ287" s="6"/>
      <c r="GOK287" s="6"/>
      <c r="GOL287" s="6"/>
      <c r="GOM287" s="6"/>
      <c r="GON287" s="6"/>
      <c r="GOO287" s="6"/>
      <c r="GOP287" s="6"/>
      <c r="GOQ287" s="6"/>
      <c r="GOR287" s="6"/>
      <c r="GOS287" s="6"/>
      <c r="GOT287" s="6"/>
      <c r="GOU287" s="6"/>
      <c r="GOV287" s="6"/>
      <c r="GOW287" s="6"/>
      <c r="GOX287" s="6"/>
      <c r="GOY287" s="6"/>
      <c r="GOZ287" s="6"/>
      <c r="GPA287" s="6"/>
      <c r="GPB287" s="6"/>
      <c r="GPC287" s="6"/>
      <c r="GPD287" s="6"/>
      <c r="GPE287" s="6"/>
      <c r="GPF287" s="6"/>
      <c r="GPG287" s="6"/>
      <c r="GPH287" s="6"/>
      <c r="GPI287" s="6"/>
      <c r="GPJ287" s="6"/>
      <c r="GPK287" s="6"/>
      <c r="GPL287" s="6"/>
      <c r="GPM287" s="6"/>
      <c r="GPN287" s="6"/>
      <c r="GPO287" s="6"/>
      <c r="GPP287" s="6"/>
      <c r="GPQ287" s="6"/>
      <c r="GPR287" s="6"/>
      <c r="GPS287" s="6"/>
      <c r="GPT287" s="6"/>
      <c r="GPU287" s="6"/>
      <c r="GPV287" s="6"/>
      <c r="GPW287" s="6"/>
      <c r="GPX287" s="6"/>
      <c r="GPY287" s="6"/>
      <c r="GPZ287" s="6"/>
      <c r="GQA287" s="6"/>
      <c r="GQB287" s="6"/>
      <c r="GQC287" s="6"/>
      <c r="GQD287" s="6"/>
      <c r="GQE287" s="6"/>
      <c r="GQF287" s="6"/>
      <c r="GQG287" s="6"/>
      <c r="GQH287" s="6"/>
      <c r="GQI287" s="6"/>
      <c r="GQJ287" s="6"/>
      <c r="GQK287" s="6"/>
      <c r="GQL287" s="6"/>
      <c r="GQM287" s="6"/>
      <c r="GQN287" s="6"/>
      <c r="GQO287" s="6"/>
      <c r="GQP287" s="6"/>
      <c r="GQQ287" s="6"/>
      <c r="GQR287" s="6"/>
      <c r="GQS287" s="6"/>
      <c r="GQT287" s="6"/>
      <c r="GQU287" s="6"/>
      <c r="GQV287" s="6"/>
      <c r="GQW287" s="6"/>
      <c r="GQX287" s="6"/>
      <c r="GQY287" s="6"/>
      <c r="GQZ287" s="6"/>
      <c r="GRA287" s="6"/>
      <c r="GRB287" s="6"/>
      <c r="GRC287" s="6"/>
      <c r="GRD287" s="6"/>
      <c r="GRE287" s="6"/>
      <c r="GRF287" s="6"/>
      <c r="GRG287" s="6"/>
      <c r="GRH287" s="6"/>
      <c r="GRI287" s="6"/>
      <c r="GRJ287" s="6"/>
      <c r="GRK287" s="6"/>
      <c r="GRL287" s="6"/>
      <c r="GRM287" s="6"/>
      <c r="GRN287" s="6"/>
      <c r="GRO287" s="6"/>
      <c r="GRP287" s="6"/>
      <c r="GRQ287" s="6"/>
      <c r="GRR287" s="6"/>
      <c r="GRS287" s="6"/>
      <c r="GRT287" s="6"/>
      <c r="GRU287" s="6"/>
      <c r="GRV287" s="6"/>
      <c r="GRW287" s="6"/>
      <c r="GRX287" s="6"/>
      <c r="GRY287" s="6"/>
      <c r="GRZ287" s="6"/>
      <c r="GSA287" s="6"/>
      <c r="GSB287" s="6"/>
      <c r="GSC287" s="6"/>
      <c r="GSD287" s="6"/>
      <c r="GSE287" s="6"/>
      <c r="GSF287" s="6"/>
      <c r="GSG287" s="6"/>
      <c r="GSH287" s="6"/>
      <c r="GSI287" s="6"/>
      <c r="GSJ287" s="6"/>
      <c r="GSK287" s="6"/>
      <c r="GSL287" s="6"/>
      <c r="GSM287" s="6"/>
      <c r="GSN287" s="6"/>
      <c r="GSO287" s="6"/>
      <c r="GSP287" s="6"/>
      <c r="GSQ287" s="6"/>
      <c r="GSR287" s="6"/>
      <c r="GSS287" s="6"/>
      <c r="GST287" s="6"/>
      <c r="GSU287" s="6"/>
      <c r="GSV287" s="6"/>
      <c r="GSW287" s="6"/>
      <c r="GSX287" s="6"/>
      <c r="GSY287" s="6"/>
      <c r="GSZ287" s="6"/>
      <c r="GTA287" s="6"/>
      <c r="GTB287" s="6"/>
      <c r="GTC287" s="6"/>
      <c r="GTD287" s="6"/>
      <c r="GTE287" s="6"/>
      <c r="GTF287" s="6"/>
      <c r="GTG287" s="6"/>
      <c r="GTH287" s="6"/>
      <c r="GTI287" s="6"/>
      <c r="GTJ287" s="6"/>
      <c r="GTK287" s="6"/>
      <c r="GTL287" s="6"/>
      <c r="GTM287" s="6"/>
      <c r="GTN287" s="6"/>
      <c r="GTO287" s="6"/>
      <c r="GTP287" s="6"/>
      <c r="GTQ287" s="6"/>
      <c r="GTR287" s="6"/>
      <c r="GTS287" s="6"/>
      <c r="GTT287" s="6"/>
      <c r="GTU287" s="6"/>
      <c r="GTV287" s="6"/>
      <c r="GTW287" s="6"/>
      <c r="GTX287" s="6"/>
      <c r="GTY287" s="6"/>
      <c r="GTZ287" s="6"/>
      <c r="GUA287" s="6"/>
      <c r="GUB287" s="6"/>
      <c r="GUC287" s="6"/>
      <c r="GUD287" s="6"/>
      <c r="GUE287" s="6"/>
      <c r="GUF287" s="6"/>
      <c r="GUG287" s="6"/>
      <c r="GUH287" s="6"/>
      <c r="GUI287" s="6"/>
      <c r="GUJ287" s="6"/>
      <c r="GUK287" s="6"/>
      <c r="GUL287" s="6"/>
      <c r="GUM287" s="6"/>
      <c r="GUN287" s="6"/>
      <c r="GUO287" s="6"/>
      <c r="GUP287" s="6"/>
      <c r="GUQ287" s="6"/>
      <c r="GUR287" s="6"/>
      <c r="GUS287" s="6"/>
      <c r="GUT287" s="6"/>
      <c r="GUU287" s="6"/>
      <c r="GUV287" s="6"/>
      <c r="GUW287" s="6"/>
      <c r="GUX287" s="6"/>
      <c r="GUY287" s="6"/>
      <c r="GUZ287" s="6"/>
      <c r="GVA287" s="6"/>
      <c r="GVB287" s="6"/>
      <c r="GVC287" s="6"/>
      <c r="GVD287" s="6"/>
      <c r="GVE287" s="6"/>
      <c r="GVF287" s="6"/>
      <c r="GVG287" s="6"/>
      <c r="GVH287" s="6"/>
      <c r="GVI287" s="6"/>
      <c r="GVJ287" s="6"/>
      <c r="GVK287" s="6"/>
      <c r="GVL287" s="6"/>
      <c r="GVM287" s="6"/>
      <c r="GVN287" s="6"/>
      <c r="GVO287" s="6"/>
      <c r="GVP287" s="6"/>
      <c r="GVQ287" s="6"/>
      <c r="GVR287" s="6"/>
      <c r="GVS287" s="6"/>
      <c r="GVT287" s="6"/>
      <c r="GVU287" s="6"/>
      <c r="GVV287" s="6"/>
      <c r="GVW287" s="6"/>
      <c r="GVX287" s="6"/>
      <c r="GVY287" s="6"/>
      <c r="GVZ287" s="6"/>
      <c r="GWA287" s="6"/>
      <c r="GWB287" s="6"/>
      <c r="GWC287" s="6"/>
      <c r="GWD287" s="6"/>
      <c r="GWE287" s="6"/>
      <c r="GWF287" s="6"/>
      <c r="GWG287" s="6"/>
      <c r="GWH287" s="6"/>
      <c r="GWI287" s="6"/>
      <c r="GWJ287" s="6"/>
      <c r="GWK287" s="6"/>
      <c r="GWL287" s="6"/>
      <c r="GWM287" s="6"/>
      <c r="GWN287" s="6"/>
      <c r="GWO287" s="6"/>
      <c r="GWP287" s="6"/>
      <c r="GWQ287" s="6"/>
      <c r="GWR287" s="6"/>
      <c r="GWS287" s="6"/>
      <c r="GWT287" s="6"/>
      <c r="GWU287" s="6"/>
      <c r="GWV287" s="6"/>
      <c r="GWW287" s="6"/>
      <c r="GWX287" s="6"/>
      <c r="GWY287" s="6"/>
      <c r="GWZ287" s="6"/>
      <c r="GXA287" s="6"/>
      <c r="GXB287" s="6"/>
      <c r="GXC287" s="6"/>
      <c r="GXD287" s="6"/>
      <c r="GXE287" s="6"/>
      <c r="GXF287" s="6"/>
      <c r="GXG287" s="6"/>
      <c r="GXH287" s="6"/>
      <c r="GXI287" s="6"/>
      <c r="GXJ287" s="6"/>
      <c r="GXK287" s="6"/>
      <c r="GXL287" s="6"/>
      <c r="GXM287" s="6"/>
      <c r="GXN287" s="6"/>
      <c r="GXO287" s="6"/>
      <c r="GXP287" s="6"/>
      <c r="GXQ287" s="6"/>
      <c r="GXR287" s="6"/>
      <c r="GXS287" s="6"/>
      <c r="GXT287" s="6"/>
      <c r="GXU287" s="6"/>
      <c r="GXV287" s="6"/>
      <c r="GXW287" s="6"/>
      <c r="GXX287" s="6"/>
      <c r="GXY287" s="6"/>
      <c r="GXZ287" s="6"/>
      <c r="GYA287" s="6"/>
      <c r="GYB287" s="6"/>
      <c r="GYC287" s="6"/>
      <c r="GYD287" s="6"/>
      <c r="GYE287" s="6"/>
      <c r="GYF287" s="6"/>
      <c r="GYG287" s="6"/>
      <c r="GYH287" s="6"/>
      <c r="GYI287" s="6"/>
      <c r="GYJ287" s="6"/>
      <c r="GYK287" s="6"/>
      <c r="GYL287" s="6"/>
      <c r="GYM287" s="6"/>
      <c r="GYN287" s="6"/>
      <c r="GYO287" s="6"/>
      <c r="GYP287" s="6"/>
      <c r="GYQ287" s="6"/>
      <c r="GYR287" s="6"/>
      <c r="GYS287" s="6"/>
      <c r="GYT287" s="6"/>
      <c r="GYU287" s="6"/>
      <c r="GYV287" s="6"/>
      <c r="GYW287" s="6"/>
      <c r="GYX287" s="6"/>
      <c r="GYY287" s="6"/>
      <c r="GYZ287" s="6"/>
      <c r="GZA287" s="6"/>
      <c r="GZB287" s="6"/>
      <c r="GZC287" s="6"/>
      <c r="GZD287" s="6"/>
      <c r="GZE287" s="6"/>
      <c r="GZF287" s="6"/>
      <c r="GZG287" s="6"/>
      <c r="GZH287" s="6"/>
      <c r="GZI287" s="6"/>
      <c r="GZJ287" s="6"/>
      <c r="GZK287" s="6"/>
      <c r="GZL287" s="6"/>
      <c r="GZM287" s="6"/>
      <c r="GZN287" s="6"/>
      <c r="GZO287" s="6"/>
      <c r="GZP287" s="6"/>
      <c r="GZQ287" s="6"/>
      <c r="GZR287" s="6"/>
      <c r="GZS287" s="6"/>
      <c r="GZT287" s="6"/>
      <c r="GZU287" s="6"/>
      <c r="GZV287" s="6"/>
      <c r="GZW287" s="6"/>
      <c r="GZX287" s="6"/>
      <c r="GZY287" s="6"/>
      <c r="GZZ287" s="6"/>
      <c r="HAA287" s="6"/>
      <c r="HAB287" s="6"/>
      <c r="HAC287" s="6"/>
      <c r="HAD287" s="6"/>
      <c r="HAE287" s="6"/>
      <c r="HAF287" s="6"/>
      <c r="HAG287" s="6"/>
      <c r="HAH287" s="6"/>
      <c r="HAI287" s="6"/>
      <c r="HAJ287" s="6"/>
      <c r="HAK287" s="6"/>
      <c r="HAL287" s="6"/>
      <c r="HAM287" s="6"/>
      <c r="HAN287" s="6"/>
      <c r="HAO287" s="6"/>
      <c r="HAP287" s="6"/>
      <c r="HAQ287" s="6"/>
      <c r="HAR287" s="6"/>
      <c r="HAS287" s="6"/>
      <c r="HAT287" s="6"/>
      <c r="HAU287" s="6"/>
      <c r="HAV287" s="6"/>
      <c r="HAW287" s="6"/>
      <c r="HAX287" s="6"/>
      <c r="HAY287" s="6"/>
      <c r="HAZ287" s="6"/>
      <c r="HBA287" s="6"/>
      <c r="HBB287" s="6"/>
      <c r="HBC287" s="6"/>
      <c r="HBD287" s="6"/>
      <c r="HBE287" s="6"/>
      <c r="HBF287" s="6"/>
      <c r="HBG287" s="6"/>
      <c r="HBH287" s="6"/>
      <c r="HBI287" s="6"/>
      <c r="HBJ287" s="6"/>
      <c r="HBK287" s="6"/>
      <c r="HBL287" s="6"/>
      <c r="HBM287" s="6"/>
      <c r="HBN287" s="6"/>
      <c r="HBO287" s="6"/>
      <c r="HBP287" s="6"/>
      <c r="HBQ287" s="6"/>
      <c r="HBR287" s="6"/>
      <c r="HBS287" s="6"/>
      <c r="HBT287" s="6"/>
      <c r="HBU287" s="6"/>
      <c r="HBV287" s="6"/>
      <c r="HBW287" s="6"/>
      <c r="HBX287" s="6"/>
      <c r="HBY287" s="6"/>
      <c r="HBZ287" s="6"/>
      <c r="HCA287" s="6"/>
      <c r="HCB287" s="6"/>
      <c r="HCC287" s="6"/>
      <c r="HCD287" s="6"/>
      <c r="HCE287" s="6"/>
      <c r="HCF287" s="6"/>
      <c r="HCG287" s="6"/>
      <c r="HCH287" s="6"/>
      <c r="HCI287" s="6"/>
      <c r="HCJ287" s="6"/>
      <c r="HCK287" s="6"/>
      <c r="HCL287" s="6"/>
      <c r="HCM287" s="6"/>
      <c r="HCN287" s="6"/>
      <c r="HCO287" s="6"/>
      <c r="HCP287" s="6"/>
      <c r="HCQ287" s="6"/>
      <c r="HCR287" s="6"/>
      <c r="HCS287" s="6"/>
      <c r="HCT287" s="6"/>
      <c r="HCU287" s="6"/>
      <c r="HCV287" s="6"/>
      <c r="HCW287" s="6"/>
      <c r="HCX287" s="6"/>
      <c r="HCY287" s="6"/>
      <c r="HCZ287" s="6"/>
      <c r="HDA287" s="6"/>
      <c r="HDB287" s="6"/>
      <c r="HDC287" s="6"/>
      <c r="HDD287" s="6"/>
      <c r="HDE287" s="6"/>
      <c r="HDF287" s="6"/>
      <c r="HDG287" s="6"/>
      <c r="HDH287" s="6"/>
      <c r="HDI287" s="6"/>
      <c r="HDJ287" s="6"/>
      <c r="HDK287" s="6"/>
      <c r="HDL287" s="6"/>
      <c r="HDM287" s="6"/>
      <c r="HDN287" s="6"/>
      <c r="HDO287" s="6"/>
      <c r="HDP287" s="6"/>
      <c r="HDQ287" s="6"/>
      <c r="HDR287" s="6"/>
      <c r="HDS287" s="6"/>
      <c r="HDT287" s="6"/>
      <c r="HDU287" s="6"/>
      <c r="HDV287" s="6"/>
      <c r="HDW287" s="6"/>
      <c r="HDX287" s="6"/>
      <c r="HDY287" s="6"/>
      <c r="HDZ287" s="6"/>
      <c r="HEA287" s="6"/>
      <c r="HEB287" s="6"/>
      <c r="HEC287" s="6"/>
      <c r="HED287" s="6"/>
      <c r="HEE287" s="6"/>
      <c r="HEF287" s="6"/>
      <c r="HEG287" s="6"/>
      <c r="HEH287" s="6"/>
      <c r="HEI287" s="6"/>
      <c r="HEJ287" s="6"/>
      <c r="HEK287" s="6"/>
      <c r="HEL287" s="6"/>
      <c r="HEM287" s="6"/>
      <c r="HEN287" s="6"/>
      <c r="HEO287" s="6"/>
      <c r="HEP287" s="6"/>
      <c r="HEQ287" s="6"/>
      <c r="HER287" s="6"/>
      <c r="HES287" s="6"/>
      <c r="HET287" s="6"/>
      <c r="HEU287" s="6"/>
      <c r="HEV287" s="6"/>
      <c r="HEW287" s="6"/>
      <c r="HEX287" s="6"/>
      <c r="HEY287" s="6"/>
      <c r="HEZ287" s="6"/>
      <c r="HFA287" s="6"/>
      <c r="HFB287" s="6"/>
      <c r="HFC287" s="6"/>
      <c r="HFD287" s="6"/>
      <c r="HFE287" s="6"/>
      <c r="HFF287" s="6"/>
      <c r="HFG287" s="6"/>
      <c r="HFH287" s="6"/>
      <c r="HFI287" s="6"/>
      <c r="HFJ287" s="6"/>
      <c r="HFK287" s="6"/>
      <c r="HFL287" s="6"/>
      <c r="HFM287" s="6"/>
      <c r="HFN287" s="6"/>
      <c r="HFO287" s="6"/>
      <c r="HFP287" s="6"/>
      <c r="HFQ287" s="6"/>
      <c r="HFR287" s="6"/>
      <c r="HFS287" s="6"/>
      <c r="HFT287" s="6"/>
      <c r="HFU287" s="6"/>
      <c r="HFV287" s="6"/>
      <c r="HFW287" s="6"/>
      <c r="HFX287" s="6"/>
      <c r="HFY287" s="6"/>
      <c r="HFZ287" s="6"/>
      <c r="HGA287" s="6"/>
      <c r="HGB287" s="6"/>
      <c r="HGC287" s="6"/>
      <c r="HGD287" s="6"/>
      <c r="HGE287" s="6"/>
      <c r="HGF287" s="6"/>
      <c r="HGG287" s="6"/>
      <c r="HGH287" s="6"/>
      <c r="HGI287" s="6"/>
      <c r="HGJ287" s="6"/>
      <c r="HGK287" s="6"/>
      <c r="HGL287" s="6"/>
      <c r="HGM287" s="6"/>
      <c r="HGN287" s="6"/>
      <c r="HGO287" s="6"/>
      <c r="HGP287" s="6"/>
      <c r="HGQ287" s="6"/>
      <c r="HGR287" s="6"/>
      <c r="HGS287" s="6"/>
      <c r="HGT287" s="6"/>
      <c r="HGU287" s="6"/>
      <c r="HGV287" s="6"/>
      <c r="HGW287" s="6"/>
      <c r="HGX287" s="6"/>
      <c r="HGY287" s="6"/>
      <c r="HGZ287" s="6"/>
      <c r="HHA287" s="6"/>
      <c r="HHB287" s="6"/>
      <c r="HHC287" s="6"/>
      <c r="HHD287" s="6"/>
      <c r="HHE287" s="6"/>
      <c r="HHF287" s="6"/>
      <c r="HHG287" s="6"/>
      <c r="HHH287" s="6"/>
      <c r="HHI287" s="6"/>
      <c r="HHJ287" s="6"/>
      <c r="HHK287" s="6"/>
      <c r="HHL287" s="6"/>
      <c r="HHM287" s="6"/>
      <c r="HHN287" s="6"/>
      <c r="HHO287" s="6"/>
      <c r="HHP287" s="6"/>
      <c r="HHQ287" s="6"/>
      <c r="HHR287" s="6"/>
      <c r="HHS287" s="6"/>
      <c r="HHT287" s="6"/>
      <c r="HHU287" s="6"/>
      <c r="HHV287" s="6"/>
      <c r="HHW287" s="6"/>
      <c r="HHX287" s="6"/>
      <c r="HHY287" s="6"/>
      <c r="HHZ287" s="6"/>
      <c r="HIA287" s="6"/>
      <c r="HIB287" s="6"/>
      <c r="HIC287" s="6"/>
      <c r="HID287" s="6"/>
      <c r="HIE287" s="6"/>
      <c r="HIF287" s="6"/>
      <c r="HIG287" s="6"/>
      <c r="HIH287" s="6"/>
      <c r="HII287" s="6"/>
      <c r="HIJ287" s="6"/>
      <c r="HIK287" s="6"/>
      <c r="HIL287" s="6"/>
      <c r="HIM287" s="6"/>
      <c r="HIN287" s="6"/>
      <c r="HIO287" s="6"/>
      <c r="HIP287" s="6"/>
      <c r="HIQ287" s="6"/>
      <c r="HIR287" s="6"/>
      <c r="HIS287" s="6"/>
      <c r="HIT287" s="6"/>
      <c r="HIU287" s="6"/>
      <c r="HIV287" s="6"/>
      <c r="HIW287" s="6"/>
      <c r="HIX287" s="6"/>
      <c r="HIY287" s="6"/>
      <c r="HIZ287" s="6"/>
      <c r="HJA287" s="6"/>
      <c r="HJB287" s="6"/>
      <c r="HJC287" s="6"/>
      <c r="HJD287" s="6"/>
      <c r="HJE287" s="6"/>
      <c r="HJF287" s="6"/>
      <c r="HJG287" s="6"/>
      <c r="HJH287" s="6"/>
      <c r="HJI287" s="6"/>
      <c r="HJJ287" s="6"/>
      <c r="HJK287" s="6"/>
      <c r="HJL287" s="6"/>
      <c r="HJM287" s="6"/>
      <c r="HJN287" s="6"/>
      <c r="HJO287" s="6"/>
      <c r="HJP287" s="6"/>
      <c r="HJQ287" s="6"/>
      <c r="HJR287" s="6"/>
      <c r="HJS287" s="6"/>
      <c r="HJT287" s="6"/>
      <c r="HJU287" s="6"/>
      <c r="HJV287" s="6"/>
      <c r="HJW287" s="6"/>
      <c r="HJX287" s="6"/>
      <c r="HJY287" s="6"/>
      <c r="HJZ287" s="6"/>
      <c r="HKA287" s="6"/>
      <c r="HKB287" s="6"/>
      <c r="HKC287" s="6"/>
      <c r="HKD287" s="6"/>
      <c r="HKE287" s="6"/>
      <c r="HKF287" s="6"/>
      <c r="HKG287" s="6"/>
      <c r="HKH287" s="6"/>
      <c r="HKI287" s="6"/>
      <c r="HKJ287" s="6"/>
      <c r="HKK287" s="6"/>
      <c r="HKL287" s="6"/>
      <c r="HKM287" s="6"/>
      <c r="HKN287" s="6"/>
      <c r="HKO287" s="6"/>
      <c r="HKP287" s="6"/>
      <c r="HKQ287" s="6"/>
      <c r="HKR287" s="6"/>
      <c r="HKS287" s="6"/>
      <c r="HKT287" s="6"/>
      <c r="HKU287" s="6"/>
      <c r="HKV287" s="6"/>
      <c r="HKW287" s="6"/>
      <c r="HKX287" s="6"/>
      <c r="HKY287" s="6"/>
      <c r="HKZ287" s="6"/>
      <c r="HLA287" s="6"/>
      <c r="HLB287" s="6"/>
      <c r="HLC287" s="6"/>
      <c r="HLD287" s="6"/>
      <c r="HLE287" s="6"/>
      <c r="HLF287" s="6"/>
      <c r="HLG287" s="6"/>
      <c r="HLH287" s="6"/>
      <c r="HLI287" s="6"/>
      <c r="HLJ287" s="6"/>
      <c r="HLK287" s="6"/>
      <c r="HLL287" s="6"/>
      <c r="HLM287" s="6"/>
      <c r="HLN287" s="6"/>
      <c r="HLO287" s="6"/>
      <c r="HLP287" s="6"/>
      <c r="HLQ287" s="6"/>
      <c r="HLR287" s="6"/>
      <c r="HLS287" s="6"/>
      <c r="HLT287" s="6"/>
      <c r="HLU287" s="6"/>
      <c r="HLV287" s="6"/>
      <c r="HLW287" s="6"/>
      <c r="HLX287" s="6"/>
      <c r="HLY287" s="6"/>
      <c r="HLZ287" s="6"/>
      <c r="HMA287" s="6"/>
      <c r="HMB287" s="6"/>
      <c r="HMC287" s="6"/>
      <c r="HMD287" s="6"/>
      <c r="HME287" s="6"/>
      <c r="HMF287" s="6"/>
      <c r="HMG287" s="6"/>
      <c r="HMH287" s="6"/>
      <c r="HMI287" s="6"/>
      <c r="HMJ287" s="6"/>
      <c r="HMK287" s="6"/>
      <c r="HML287" s="6"/>
      <c r="HMM287" s="6"/>
      <c r="HMN287" s="6"/>
      <c r="HMO287" s="6"/>
      <c r="HMP287" s="6"/>
      <c r="HMQ287" s="6"/>
      <c r="HMR287" s="6"/>
      <c r="HMS287" s="6"/>
      <c r="HMT287" s="6"/>
      <c r="HMU287" s="6"/>
      <c r="HMV287" s="6"/>
      <c r="HMW287" s="6"/>
      <c r="HMX287" s="6"/>
      <c r="HMY287" s="6"/>
      <c r="HMZ287" s="6"/>
      <c r="HNA287" s="6"/>
      <c r="HNB287" s="6"/>
      <c r="HNC287" s="6"/>
      <c r="HND287" s="6"/>
      <c r="HNE287" s="6"/>
      <c r="HNF287" s="6"/>
      <c r="HNG287" s="6"/>
      <c r="HNH287" s="6"/>
      <c r="HNI287" s="6"/>
      <c r="HNJ287" s="6"/>
      <c r="HNK287" s="6"/>
      <c r="HNL287" s="6"/>
      <c r="HNM287" s="6"/>
      <c r="HNN287" s="6"/>
      <c r="HNO287" s="6"/>
      <c r="HNP287" s="6"/>
      <c r="HNQ287" s="6"/>
      <c r="HNR287" s="6"/>
      <c r="HNS287" s="6"/>
      <c r="HNT287" s="6"/>
      <c r="HNU287" s="6"/>
      <c r="HNV287" s="6"/>
      <c r="HNW287" s="6"/>
      <c r="HNX287" s="6"/>
      <c r="HNY287" s="6"/>
      <c r="HNZ287" s="6"/>
      <c r="HOA287" s="6"/>
      <c r="HOB287" s="6"/>
      <c r="HOC287" s="6"/>
      <c r="HOD287" s="6"/>
      <c r="HOE287" s="6"/>
      <c r="HOF287" s="6"/>
      <c r="HOG287" s="6"/>
      <c r="HOH287" s="6"/>
      <c r="HOI287" s="6"/>
      <c r="HOJ287" s="6"/>
      <c r="HOK287" s="6"/>
      <c r="HOL287" s="6"/>
      <c r="HOM287" s="6"/>
      <c r="HON287" s="6"/>
      <c r="HOO287" s="6"/>
      <c r="HOP287" s="6"/>
      <c r="HOQ287" s="6"/>
      <c r="HOR287" s="6"/>
      <c r="HOS287" s="6"/>
      <c r="HOT287" s="6"/>
      <c r="HOU287" s="6"/>
      <c r="HOV287" s="6"/>
      <c r="HOW287" s="6"/>
      <c r="HOX287" s="6"/>
      <c r="HOY287" s="6"/>
      <c r="HOZ287" s="6"/>
      <c r="HPA287" s="6"/>
      <c r="HPB287" s="6"/>
      <c r="HPC287" s="6"/>
      <c r="HPD287" s="6"/>
      <c r="HPE287" s="6"/>
      <c r="HPF287" s="6"/>
      <c r="HPG287" s="6"/>
      <c r="HPH287" s="6"/>
      <c r="HPI287" s="6"/>
      <c r="HPJ287" s="6"/>
      <c r="HPK287" s="6"/>
      <c r="HPL287" s="6"/>
      <c r="HPM287" s="6"/>
      <c r="HPN287" s="6"/>
      <c r="HPO287" s="6"/>
      <c r="HPP287" s="6"/>
      <c r="HPQ287" s="6"/>
      <c r="HPR287" s="6"/>
      <c r="HPS287" s="6"/>
      <c r="HPT287" s="6"/>
      <c r="HPU287" s="6"/>
      <c r="HPV287" s="6"/>
      <c r="HPW287" s="6"/>
      <c r="HPX287" s="6"/>
      <c r="HPY287" s="6"/>
      <c r="HPZ287" s="6"/>
      <c r="HQA287" s="6"/>
      <c r="HQB287" s="6"/>
      <c r="HQC287" s="6"/>
      <c r="HQD287" s="6"/>
      <c r="HQE287" s="6"/>
      <c r="HQF287" s="6"/>
      <c r="HQG287" s="6"/>
      <c r="HQH287" s="6"/>
      <c r="HQI287" s="6"/>
      <c r="HQJ287" s="6"/>
      <c r="HQK287" s="6"/>
      <c r="HQL287" s="6"/>
      <c r="HQM287" s="6"/>
      <c r="HQN287" s="6"/>
      <c r="HQO287" s="6"/>
      <c r="HQP287" s="6"/>
      <c r="HQQ287" s="6"/>
      <c r="HQR287" s="6"/>
      <c r="HQS287" s="6"/>
      <c r="HQT287" s="6"/>
      <c r="HQU287" s="6"/>
      <c r="HQV287" s="6"/>
      <c r="HQW287" s="6"/>
      <c r="HQX287" s="6"/>
      <c r="HQY287" s="6"/>
      <c r="HQZ287" s="6"/>
      <c r="HRA287" s="6"/>
      <c r="HRB287" s="6"/>
      <c r="HRC287" s="6"/>
      <c r="HRD287" s="6"/>
      <c r="HRE287" s="6"/>
      <c r="HRF287" s="6"/>
      <c r="HRG287" s="6"/>
      <c r="HRH287" s="6"/>
      <c r="HRI287" s="6"/>
      <c r="HRJ287" s="6"/>
      <c r="HRK287" s="6"/>
      <c r="HRL287" s="6"/>
      <c r="HRM287" s="6"/>
      <c r="HRN287" s="6"/>
      <c r="HRO287" s="6"/>
      <c r="HRP287" s="6"/>
      <c r="HRQ287" s="6"/>
      <c r="HRR287" s="6"/>
      <c r="HRS287" s="6"/>
      <c r="HRT287" s="6"/>
      <c r="HRU287" s="6"/>
      <c r="HRV287" s="6"/>
      <c r="HRW287" s="6"/>
      <c r="HRX287" s="6"/>
      <c r="HRY287" s="6"/>
      <c r="HRZ287" s="6"/>
      <c r="HSA287" s="6"/>
      <c r="HSB287" s="6"/>
      <c r="HSC287" s="6"/>
      <c r="HSD287" s="6"/>
      <c r="HSE287" s="6"/>
      <c r="HSF287" s="6"/>
      <c r="HSG287" s="6"/>
      <c r="HSH287" s="6"/>
      <c r="HSI287" s="6"/>
      <c r="HSJ287" s="6"/>
      <c r="HSK287" s="6"/>
      <c r="HSL287" s="6"/>
      <c r="HSM287" s="6"/>
      <c r="HSN287" s="6"/>
      <c r="HSO287" s="6"/>
      <c r="HSP287" s="6"/>
      <c r="HSQ287" s="6"/>
      <c r="HSR287" s="6"/>
      <c r="HSS287" s="6"/>
      <c r="HST287" s="6"/>
      <c r="HSU287" s="6"/>
      <c r="HSV287" s="6"/>
      <c r="HSW287" s="6"/>
      <c r="HSX287" s="6"/>
      <c r="HSY287" s="6"/>
      <c r="HSZ287" s="6"/>
      <c r="HTA287" s="6"/>
      <c r="HTB287" s="6"/>
      <c r="HTC287" s="6"/>
      <c r="HTD287" s="6"/>
      <c r="HTE287" s="6"/>
      <c r="HTF287" s="6"/>
      <c r="HTG287" s="6"/>
      <c r="HTH287" s="6"/>
      <c r="HTI287" s="6"/>
      <c r="HTJ287" s="6"/>
      <c r="HTK287" s="6"/>
      <c r="HTL287" s="6"/>
      <c r="HTM287" s="6"/>
      <c r="HTN287" s="6"/>
      <c r="HTO287" s="6"/>
      <c r="HTP287" s="6"/>
      <c r="HTQ287" s="6"/>
      <c r="HTR287" s="6"/>
      <c r="HTS287" s="6"/>
      <c r="HTT287" s="6"/>
      <c r="HTU287" s="6"/>
      <c r="HTV287" s="6"/>
      <c r="HTW287" s="6"/>
      <c r="HTX287" s="6"/>
      <c r="HTY287" s="6"/>
      <c r="HTZ287" s="6"/>
      <c r="HUA287" s="6"/>
      <c r="HUB287" s="6"/>
      <c r="HUC287" s="6"/>
      <c r="HUD287" s="6"/>
      <c r="HUE287" s="6"/>
      <c r="HUF287" s="6"/>
      <c r="HUG287" s="6"/>
      <c r="HUH287" s="6"/>
      <c r="HUI287" s="6"/>
      <c r="HUJ287" s="6"/>
      <c r="HUK287" s="6"/>
      <c r="HUL287" s="6"/>
      <c r="HUM287" s="6"/>
      <c r="HUN287" s="6"/>
      <c r="HUO287" s="6"/>
      <c r="HUP287" s="6"/>
      <c r="HUQ287" s="6"/>
      <c r="HUR287" s="6"/>
      <c r="HUS287" s="6"/>
      <c r="HUT287" s="6"/>
      <c r="HUU287" s="6"/>
      <c r="HUV287" s="6"/>
      <c r="HUW287" s="6"/>
      <c r="HUX287" s="6"/>
      <c r="HUY287" s="6"/>
      <c r="HUZ287" s="6"/>
      <c r="HVA287" s="6"/>
      <c r="HVB287" s="6"/>
      <c r="HVC287" s="6"/>
      <c r="HVD287" s="6"/>
      <c r="HVE287" s="6"/>
      <c r="HVF287" s="6"/>
      <c r="HVG287" s="6"/>
      <c r="HVH287" s="6"/>
      <c r="HVI287" s="6"/>
      <c r="HVJ287" s="6"/>
      <c r="HVK287" s="6"/>
      <c r="HVL287" s="6"/>
      <c r="HVM287" s="6"/>
      <c r="HVN287" s="6"/>
      <c r="HVO287" s="6"/>
      <c r="HVP287" s="6"/>
      <c r="HVQ287" s="6"/>
      <c r="HVR287" s="6"/>
      <c r="HVS287" s="6"/>
      <c r="HVT287" s="6"/>
      <c r="HVU287" s="6"/>
      <c r="HVV287" s="6"/>
      <c r="HVW287" s="6"/>
      <c r="HVX287" s="6"/>
      <c r="HVY287" s="6"/>
      <c r="HVZ287" s="6"/>
      <c r="HWA287" s="6"/>
      <c r="HWB287" s="6"/>
      <c r="HWC287" s="6"/>
      <c r="HWD287" s="6"/>
      <c r="HWE287" s="6"/>
      <c r="HWF287" s="6"/>
      <c r="HWG287" s="6"/>
      <c r="HWH287" s="6"/>
      <c r="HWI287" s="6"/>
      <c r="HWJ287" s="6"/>
      <c r="HWK287" s="6"/>
      <c r="HWL287" s="6"/>
      <c r="HWM287" s="6"/>
      <c r="HWN287" s="6"/>
      <c r="HWO287" s="6"/>
      <c r="HWP287" s="6"/>
      <c r="HWQ287" s="6"/>
      <c r="HWR287" s="6"/>
      <c r="HWS287" s="6"/>
      <c r="HWT287" s="6"/>
      <c r="HWU287" s="6"/>
      <c r="HWV287" s="6"/>
      <c r="HWW287" s="6"/>
      <c r="HWX287" s="6"/>
      <c r="HWY287" s="6"/>
      <c r="HWZ287" s="6"/>
      <c r="HXA287" s="6"/>
      <c r="HXB287" s="6"/>
      <c r="HXC287" s="6"/>
      <c r="HXD287" s="6"/>
      <c r="HXE287" s="6"/>
      <c r="HXF287" s="6"/>
      <c r="HXG287" s="6"/>
      <c r="HXH287" s="6"/>
      <c r="HXI287" s="6"/>
      <c r="HXJ287" s="6"/>
      <c r="HXK287" s="6"/>
      <c r="HXL287" s="6"/>
      <c r="HXM287" s="6"/>
      <c r="HXN287" s="6"/>
      <c r="HXO287" s="6"/>
      <c r="HXP287" s="6"/>
      <c r="HXQ287" s="6"/>
      <c r="HXR287" s="6"/>
      <c r="HXS287" s="6"/>
      <c r="HXT287" s="6"/>
      <c r="HXU287" s="6"/>
      <c r="HXV287" s="6"/>
      <c r="HXW287" s="6"/>
      <c r="HXX287" s="6"/>
      <c r="HXY287" s="6"/>
      <c r="HXZ287" s="6"/>
      <c r="HYA287" s="6"/>
      <c r="HYB287" s="6"/>
      <c r="HYC287" s="6"/>
      <c r="HYD287" s="6"/>
      <c r="HYE287" s="6"/>
      <c r="HYF287" s="6"/>
      <c r="HYG287" s="6"/>
      <c r="HYH287" s="6"/>
      <c r="HYI287" s="6"/>
      <c r="HYJ287" s="6"/>
      <c r="HYK287" s="6"/>
      <c r="HYL287" s="6"/>
      <c r="HYM287" s="6"/>
      <c r="HYN287" s="6"/>
      <c r="HYO287" s="6"/>
      <c r="HYP287" s="6"/>
      <c r="HYQ287" s="6"/>
      <c r="HYR287" s="6"/>
      <c r="HYS287" s="6"/>
      <c r="HYT287" s="6"/>
      <c r="HYU287" s="6"/>
      <c r="HYV287" s="6"/>
      <c r="HYW287" s="6"/>
      <c r="HYX287" s="6"/>
      <c r="HYY287" s="6"/>
      <c r="HYZ287" s="6"/>
      <c r="HZA287" s="6"/>
      <c r="HZB287" s="6"/>
      <c r="HZC287" s="6"/>
      <c r="HZD287" s="6"/>
      <c r="HZE287" s="6"/>
      <c r="HZF287" s="6"/>
      <c r="HZG287" s="6"/>
      <c r="HZH287" s="6"/>
      <c r="HZI287" s="6"/>
      <c r="HZJ287" s="6"/>
      <c r="HZK287" s="6"/>
      <c r="HZL287" s="6"/>
      <c r="HZM287" s="6"/>
      <c r="HZN287" s="6"/>
      <c r="HZO287" s="6"/>
      <c r="HZP287" s="6"/>
      <c r="HZQ287" s="6"/>
      <c r="HZR287" s="6"/>
      <c r="HZS287" s="6"/>
      <c r="HZT287" s="6"/>
      <c r="HZU287" s="6"/>
      <c r="HZV287" s="6"/>
      <c r="HZW287" s="6"/>
      <c r="HZX287" s="6"/>
      <c r="HZY287" s="6"/>
      <c r="HZZ287" s="6"/>
      <c r="IAA287" s="6"/>
      <c r="IAB287" s="6"/>
      <c r="IAC287" s="6"/>
      <c r="IAD287" s="6"/>
      <c r="IAE287" s="6"/>
      <c r="IAF287" s="6"/>
      <c r="IAG287" s="6"/>
      <c r="IAH287" s="6"/>
      <c r="IAI287" s="6"/>
      <c r="IAJ287" s="6"/>
      <c r="IAK287" s="6"/>
      <c r="IAL287" s="6"/>
      <c r="IAM287" s="6"/>
      <c r="IAN287" s="6"/>
      <c r="IAO287" s="6"/>
      <c r="IAP287" s="6"/>
      <c r="IAQ287" s="6"/>
      <c r="IAR287" s="6"/>
      <c r="IAS287" s="6"/>
      <c r="IAT287" s="6"/>
      <c r="IAU287" s="6"/>
      <c r="IAV287" s="6"/>
      <c r="IAW287" s="6"/>
      <c r="IAX287" s="6"/>
      <c r="IAY287" s="6"/>
      <c r="IAZ287" s="6"/>
      <c r="IBA287" s="6"/>
      <c r="IBB287" s="6"/>
      <c r="IBC287" s="6"/>
      <c r="IBD287" s="6"/>
      <c r="IBE287" s="6"/>
      <c r="IBF287" s="6"/>
      <c r="IBG287" s="6"/>
      <c r="IBH287" s="6"/>
      <c r="IBI287" s="6"/>
      <c r="IBJ287" s="6"/>
      <c r="IBK287" s="6"/>
      <c r="IBL287" s="6"/>
      <c r="IBM287" s="6"/>
      <c r="IBN287" s="6"/>
      <c r="IBO287" s="6"/>
      <c r="IBP287" s="6"/>
      <c r="IBQ287" s="6"/>
      <c r="IBR287" s="6"/>
      <c r="IBS287" s="6"/>
      <c r="IBT287" s="6"/>
      <c r="IBU287" s="6"/>
      <c r="IBV287" s="6"/>
      <c r="IBW287" s="6"/>
      <c r="IBX287" s="6"/>
      <c r="IBY287" s="6"/>
      <c r="IBZ287" s="6"/>
      <c r="ICA287" s="6"/>
      <c r="ICB287" s="6"/>
      <c r="ICC287" s="6"/>
      <c r="ICD287" s="6"/>
      <c r="ICE287" s="6"/>
      <c r="ICF287" s="6"/>
      <c r="ICG287" s="6"/>
      <c r="ICH287" s="6"/>
      <c r="ICI287" s="6"/>
      <c r="ICJ287" s="6"/>
      <c r="ICK287" s="6"/>
      <c r="ICL287" s="6"/>
      <c r="ICM287" s="6"/>
      <c r="ICN287" s="6"/>
      <c r="ICO287" s="6"/>
      <c r="ICP287" s="6"/>
      <c r="ICQ287" s="6"/>
      <c r="ICR287" s="6"/>
      <c r="ICS287" s="6"/>
      <c r="ICT287" s="6"/>
      <c r="ICU287" s="6"/>
      <c r="ICV287" s="6"/>
      <c r="ICW287" s="6"/>
      <c r="ICX287" s="6"/>
      <c r="ICY287" s="6"/>
      <c r="ICZ287" s="6"/>
      <c r="IDA287" s="6"/>
      <c r="IDB287" s="6"/>
      <c r="IDC287" s="6"/>
      <c r="IDD287" s="6"/>
      <c r="IDE287" s="6"/>
      <c r="IDF287" s="6"/>
      <c r="IDG287" s="6"/>
      <c r="IDH287" s="6"/>
      <c r="IDI287" s="6"/>
      <c r="IDJ287" s="6"/>
      <c r="IDK287" s="6"/>
      <c r="IDL287" s="6"/>
      <c r="IDM287" s="6"/>
      <c r="IDN287" s="6"/>
      <c r="IDO287" s="6"/>
      <c r="IDP287" s="6"/>
      <c r="IDQ287" s="6"/>
      <c r="IDR287" s="6"/>
      <c r="IDS287" s="6"/>
      <c r="IDT287" s="6"/>
      <c r="IDU287" s="6"/>
      <c r="IDV287" s="6"/>
      <c r="IDW287" s="6"/>
      <c r="IDX287" s="6"/>
      <c r="IDY287" s="6"/>
      <c r="IDZ287" s="6"/>
      <c r="IEA287" s="6"/>
      <c r="IEB287" s="6"/>
      <c r="IEC287" s="6"/>
      <c r="IED287" s="6"/>
      <c r="IEE287" s="6"/>
      <c r="IEF287" s="6"/>
      <c r="IEG287" s="6"/>
      <c r="IEH287" s="6"/>
      <c r="IEI287" s="6"/>
      <c r="IEJ287" s="6"/>
      <c r="IEK287" s="6"/>
      <c r="IEL287" s="6"/>
      <c r="IEM287" s="6"/>
      <c r="IEN287" s="6"/>
      <c r="IEO287" s="6"/>
      <c r="IEP287" s="6"/>
      <c r="IEQ287" s="6"/>
      <c r="IER287" s="6"/>
      <c r="IES287" s="6"/>
      <c r="IET287" s="6"/>
      <c r="IEU287" s="6"/>
      <c r="IEV287" s="6"/>
      <c r="IEW287" s="6"/>
      <c r="IEX287" s="6"/>
      <c r="IEY287" s="6"/>
      <c r="IEZ287" s="6"/>
      <c r="IFA287" s="6"/>
      <c r="IFB287" s="6"/>
      <c r="IFC287" s="6"/>
      <c r="IFD287" s="6"/>
      <c r="IFE287" s="6"/>
      <c r="IFF287" s="6"/>
      <c r="IFG287" s="6"/>
      <c r="IFH287" s="6"/>
      <c r="IFI287" s="6"/>
      <c r="IFJ287" s="6"/>
      <c r="IFK287" s="6"/>
      <c r="IFL287" s="6"/>
      <c r="IFM287" s="6"/>
      <c r="IFN287" s="6"/>
      <c r="IFO287" s="6"/>
      <c r="IFP287" s="6"/>
      <c r="IFQ287" s="6"/>
      <c r="IFR287" s="6"/>
      <c r="IFS287" s="6"/>
      <c r="IFT287" s="6"/>
      <c r="IFU287" s="6"/>
      <c r="IFV287" s="6"/>
      <c r="IFW287" s="6"/>
      <c r="IFX287" s="6"/>
      <c r="IFY287" s="6"/>
      <c r="IFZ287" s="6"/>
      <c r="IGA287" s="6"/>
      <c r="IGB287" s="6"/>
      <c r="IGC287" s="6"/>
      <c r="IGD287" s="6"/>
      <c r="IGE287" s="6"/>
      <c r="IGF287" s="6"/>
      <c r="IGG287" s="6"/>
      <c r="IGH287" s="6"/>
      <c r="IGI287" s="6"/>
      <c r="IGJ287" s="6"/>
      <c r="IGK287" s="6"/>
      <c r="IGL287" s="6"/>
      <c r="IGM287" s="6"/>
      <c r="IGN287" s="6"/>
      <c r="IGO287" s="6"/>
      <c r="IGP287" s="6"/>
      <c r="IGQ287" s="6"/>
      <c r="IGR287" s="6"/>
      <c r="IGS287" s="6"/>
      <c r="IGT287" s="6"/>
      <c r="IGU287" s="6"/>
      <c r="IGV287" s="6"/>
      <c r="IGW287" s="6"/>
      <c r="IGX287" s="6"/>
      <c r="IGY287" s="6"/>
      <c r="IGZ287" s="6"/>
      <c r="IHA287" s="6"/>
      <c r="IHB287" s="6"/>
      <c r="IHC287" s="6"/>
      <c r="IHD287" s="6"/>
      <c r="IHE287" s="6"/>
      <c r="IHF287" s="6"/>
      <c r="IHG287" s="6"/>
      <c r="IHH287" s="6"/>
      <c r="IHI287" s="6"/>
      <c r="IHJ287" s="6"/>
      <c r="IHK287" s="6"/>
      <c r="IHL287" s="6"/>
      <c r="IHM287" s="6"/>
      <c r="IHN287" s="6"/>
      <c r="IHO287" s="6"/>
      <c r="IHP287" s="6"/>
      <c r="IHQ287" s="6"/>
      <c r="IHR287" s="6"/>
      <c r="IHS287" s="6"/>
      <c r="IHT287" s="6"/>
      <c r="IHU287" s="6"/>
      <c r="IHV287" s="6"/>
      <c r="IHW287" s="6"/>
      <c r="IHX287" s="6"/>
      <c r="IHY287" s="6"/>
      <c r="IHZ287" s="6"/>
      <c r="IIA287" s="6"/>
      <c r="IIB287" s="6"/>
      <c r="IIC287" s="6"/>
      <c r="IID287" s="6"/>
      <c r="IIE287" s="6"/>
      <c r="IIF287" s="6"/>
      <c r="IIG287" s="6"/>
      <c r="IIH287" s="6"/>
      <c r="III287" s="6"/>
      <c r="IIJ287" s="6"/>
      <c r="IIK287" s="6"/>
      <c r="IIL287" s="6"/>
      <c r="IIM287" s="6"/>
      <c r="IIN287" s="6"/>
      <c r="IIO287" s="6"/>
      <c r="IIP287" s="6"/>
      <c r="IIQ287" s="6"/>
      <c r="IIR287" s="6"/>
      <c r="IIS287" s="6"/>
      <c r="IIT287" s="6"/>
      <c r="IIU287" s="6"/>
      <c r="IIV287" s="6"/>
      <c r="IIW287" s="6"/>
      <c r="IIX287" s="6"/>
      <c r="IIY287" s="6"/>
      <c r="IIZ287" s="6"/>
      <c r="IJA287" s="6"/>
      <c r="IJB287" s="6"/>
      <c r="IJC287" s="6"/>
      <c r="IJD287" s="6"/>
      <c r="IJE287" s="6"/>
      <c r="IJF287" s="6"/>
      <c r="IJG287" s="6"/>
      <c r="IJH287" s="6"/>
      <c r="IJI287" s="6"/>
      <c r="IJJ287" s="6"/>
      <c r="IJK287" s="6"/>
      <c r="IJL287" s="6"/>
      <c r="IJM287" s="6"/>
      <c r="IJN287" s="6"/>
      <c r="IJO287" s="6"/>
      <c r="IJP287" s="6"/>
      <c r="IJQ287" s="6"/>
      <c r="IJR287" s="6"/>
      <c r="IJS287" s="6"/>
      <c r="IJT287" s="6"/>
      <c r="IJU287" s="6"/>
      <c r="IJV287" s="6"/>
      <c r="IJW287" s="6"/>
      <c r="IJX287" s="6"/>
      <c r="IJY287" s="6"/>
      <c r="IJZ287" s="6"/>
      <c r="IKA287" s="6"/>
      <c r="IKB287" s="6"/>
      <c r="IKC287" s="6"/>
      <c r="IKD287" s="6"/>
      <c r="IKE287" s="6"/>
      <c r="IKF287" s="6"/>
      <c r="IKG287" s="6"/>
      <c r="IKH287" s="6"/>
      <c r="IKI287" s="6"/>
      <c r="IKJ287" s="6"/>
      <c r="IKK287" s="6"/>
      <c r="IKL287" s="6"/>
      <c r="IKM287" s="6"/>
      <c r="IKN287" s="6"/>
      <c r="IKO287" s="6"/>
      <c r="IKP287" s="6"/>
      <c r="IKQ287" s="6"/>
      <c r="IKR287" s="6"/>
      <c r="IKS287" s="6"/>
      <c r="IKT287" s="6"/>
      <c r="IKU287" s="6"/>
      <c r="IKV287" s="6"/>
      <c r="IKW287" s="6"/>
      <c r="IKX287" s="6"/>
      <c r="IKY287" s="6"/>
      <c r="IKZ287" s="6"/>
      <c r="ILA287" s="6"/>
      <c r="ILB287" s="6"/>
      <c r="ILC287" s="6"/>
      <c r="ILD287" s="6"/>
      <c r="ILE287" s="6"/>
      <c r="ILF287" s="6"/>
      <c r="ILG287" s="6"/>
      <c r="ILH287" s="6"/>
      <c r="ILI287" s="6"/>
      <c r="ILJ287" s="6"/>
      <c r="ILK287" s="6"/>
      <c r="ILL287" s="6"/>
      <c r="ILM287" s="6"/>
      <c r="ILN287" s="6"/>
      <c r="ILO287" s="6"/>
      <c r="ILP287" s="6"/>
      <c r="ILQ287" s="6"/>
      <c r="ILR287" s="6"/>
      <c r="ILS287" s="6"/>
      <c r="ILT287" s="6"/>
      <c r="ILU287" s="6"/>
      <c r="ILV287" s="6"/>
      <c r="ILW287" s="6"/>
      <c r="ILX287" s="6"/>
      <c r="ILY287" s="6"/>
      <c r="ILZ287" s="6"/>
      <c r="IMA287" s="6"/>
      <c r="IMB287" s="6"/>
      <c r="IMC287" s="6"/>
      <c r="IMD287" s="6"/>
      <c r="IME287" s="6"/>
      <c r="IMF287" s="6"/>
      <c r="IMG287" s="6"/>
      <c r="IMH287" s="6"/>
      <c r="IMI287" s="6"/>
      <c r="IMJ287" s="6"/>
      <c r="IMK287" s="6"/>
      <c r="IML287" s="6"/>
      <c r="IMM287" s="6"/>
      <c r="IMN287" s="6"/>
      <c r="IMO287" s="6"/>
      <c r="IMP287" s="6"/>
      <c r="IMQ287" s="6"/>
      <c r="IMR287" s="6"/>
      <c r="IMS287" s="6"/>
      <c r="IMT287" s="6"/>
      <c r="IMU287" s="6"/>
      <c r="IMV287" s="6"/>
      <c r="IMW287" s="6"/>
      <c r="IMX287" s="6"/>
      <c r="IMY287" s="6"/>
      <c r="IMZ287" s="6"/>
      <c r="INA287" s="6"/>
      <c r="INB287" s="6"/>
      <c r="INC287" s="6"/>
      <c r="IND287" s="6"/>
      <c r="INE287" s="6"/>
      <c r="INF287" s="6"/>
      <c r="ING287" s="6"/>
      <c r="INH287" s="6"/>
      <c r="INI287" s="6"/>
      <c r="INJ287" s="6"/>
      <c r="INK287" s="6"/>
      <c r="INL287" s="6"/>
      <c r="INM287" s="6"/>
      <c r="INN287" s="6"/>
      <c r="INO287" s="6"/>
      <c r="INP287" s="6"/>
      <c r="INQ287" s="6"/>
      <c r="INR287" s="6"/>
      <c r="INS287" s="6"/>
      <c r="INT287" s="6"/>
      <c r="INU287" s="6"/>
      <c r="INV287" s="6"/>
      <c r="INW287" s="6"/>
      <c r="INX287" s="6"/>
      <c r="INY287" s="6"/>
      <c r="INZ287" s="6"/>
      <c r="IOA287" s="6"/>
      <c r="IOB287" s="6"/>
      <c r="IOC287" s="6"/>
      <c r="IOD287" s="6"/>
      <c r="IOE287" s="6"/>
      <c r="IOF287" s="6"/>
      <c r="IOG287" s="6"/>
      <c r="IOH287" s="6"/>
      <c r="IOI287" s="6"/>
      <c r="IOJ287" s="6"/>
      <c r="IOK287" s="6"/>
      <c r="IOL287" s="6"/>
      <c r="IOM287" s="6"/>
      <c r="ION287" s="6"/>
      <c r="IOO287" s="6"/>
      <c r="IOP287" s="6"/>
      <c r="IOQ287" s="6"/>
      <c r="IOR287" s="6"/>
      <c r="IOS287" s="6"/>
      <c r="IOT287" s="6"/>
      <c r="IOU287" s="6"/>
      <c r="IOV287" s="6"/>
      <c r="IOW287" s="6"/>
      <c r="IOX287" s="6"/>
      <c r="IOY287" s="6"/>
      <c r="IOZ287" s="6"/>
      <c r="IPA287" s="6"/>
      <c r="IPB287" s="6"/>
      <c r="IPC287" s="6"/>
      <c r="IPD287" s="6"/>
      <c r="IPE287" s="6"/>
      <c r="IPF287" s="6"/>
      <c r="IPG287" s="6"/>
      <c r="IPH287" s="6"/>
      <c r="IPI287" s="6"/>
      <c r="IPJ287" s="6"/>
      <c r="IPK287" s="6"/>
      <c r="IPL287" s="6"/>
      <c r="IPM287" s="6"/>
      <c r="IPN287" s="6"/>
      <c r="IPO287" s="6"/>
      <c r="IPP287" s="6"/>
      <c r="IPQ287" s="6"/>
      <c r="IPR287" s="6"/>
      <c r="IPS287" s="6"/>
      <c r="IPT287" s="6"/>
      <c r="IPU287" s="6"/>
      <c r="IPV287" s="6"/>
      <c r="IPW287" s="6"/>
      <c r="IPX287" s="6"/>
      <c r="IPY287" s="6"/>
      <c r="IPZ287" s="6"/>
      <c r="IQA287" s="6"/>
      <c r="IQB287" s="6"/>
      <c r="IQC287" s="6"/>
      <c r="IQD287" s="6"/>
      <c r="IQE287" s="6"/>
      <c r="IQF287" s="6"/>
      <c r="IQG287" s="6"/>
      <c r="IQH287" s="6"/>
      <c r="IQI287" s="6"/>
      <c r="IQJ287" s="6"/>
      <c r="IQK287" s="6"/>
      <c r="IQL287" s="6"/>
      <c r="IQM287" s="6"/>
      <c r="IQN287" s="6"/>
      <c r="IQO287" s="6"/>
      <c r="IQP287" s="6"/>
      <c r="IQQ287" s="6"/>
      <c r="IQR287" s="6"/>
      <c r="IQS287" s="6"/>
      <c r="IQT287" s="6"/>
      <c r="IQU287" s="6"/>
      <c r="IQV287" s="6"/>
      <c r="IQW287" s="6"/>
      <c r="IQX287" s="6"/>
      <c r="IQY287" s="6"/>
      <c r="IQZ287" s="6"/>
      <c r="IRA287" s="6"/>
      <c r="IRB287" s="6"/>
      <c r="IRC287" s="6"/>
      <c r="IRD287" s="6"/>
      <c r="IRE287" s="6"/>
      <c r="IRF287" s="6"/>
      <c r="IRG287" s="6"/>
      <c r="IRH287" s="6"/>
      <c r="IRI287" s="6"/>
      <c r="IRJ287" s="6"/>
      <c r="IRK287" s="6"/>
      <c r="IRL287" s="6"/>
      <c r="IRM287" s="6"/>
      <c r="IRN287" s="6"/>
      <c r="IRO287" s="6"/>
      <c r="IRP287" s="6"/>
      <c r="IRQ287" s="6"/>
      <c r="IRR287" s="6"/>
      <c r="IRS287" s="6"/>
      <c r="IRT287" s="6"/>
      <c r="IRU287" s="6"/>
      <c r="IRV287" s="6"/>
      <c r="IRW287" s="6"/>
      <c r="IRX287" s="6"/>
      <c r="IRY287" s="6"/>
      <c r="IRZ287" s="6"/>
      <c r="ISA287" s="6"/>
      <c r="ISB287" s="6"/>
      <c r="ISC287" s="6"/>
      <c r="ISD287" s="6"/>
      <c r="ISE287" s="6"/>
      <c r="ISF287" s="6"/>
      <c r="ISG287" s="6"/>
      <c r="ISH287" s="6"/>
      <c r="ISI287" s="6"/>
      <c r="ISJ287" s="6"/>
      <c r="ISK287" s="6"/>
      <c r="ISL287" s="6"/>
      <c r="ISM287" s="6"/>
      <c r="ISN287" s="6"/>
      <c r="ISO287" s="6"/>
      <c r="ISP287" s="6"/>
      <c r="ISQ287" s="6"/>
      <c r="ISR287" s="6"/>
      <c r="ISS287" s="6"/>
      <c r="IST287" s="6"/>
      <c r="ISU287" s="6"/>
      <c r="ISV287" s="6"/>
      <c r="ISW287" s="6"/>
      <c r="ISX287" s="6"/>
      <c r="ISY287" s="6"/>
      <c r="ISZ287" s="6"/>
      <c r="ITA287" s="6"/>
      <c r="ITB287" s="6"/>
      <c r="ITC287" s="6"/>
      <c r="ITD287" s="6"/>
      <c r="ITE287" s="6"/>
      <c r="ITF287" s="6"/>
      <c r="ITG287" s="6"/>
      <c r="ITH287" s="6"/>
      <c r="ITI287" s="6"/>
      <c r="ITJ287" s="6"/>
      <c r="ITK287" s="6"/>
      <c r="ITL287" s="6"/>
      <c r="ITM287" s="6"/>
      <c r="ITN287" s="6"/>
      <c r="ITO287" s="6"/>
      <c r="ITP287" s="6"/>
      <c r="ITQ287" s="6"/>
      <c r="ITR287" s="6"/>
      <c r="ITS287" s="6"/>
      <c r="ITT287" s="6"/>
      <c r="ITU287" s="6"/>
      <c r="ITV287" s="6"/>
      <c r="ITW287" s="6"/>
      <c r="ITX287" s="6"/>
      <c r="ITY287" s="6"/>
      <c r="ITZ287" s="6"/>
      <c r="IUA287" s="6"/>
      <c r="IUB287" s="6"/>
      <c r="IUC287" s="6"/>
      <c r="IUD287" s="6"/>
      <c r="IUE287" s="6"/>
      <c r="IUF287" s="6"/>
      <c r="IUG287" s="6"/>
      <c r="IUH287" s="6"/>
      <c r="IUI287" s="6"/>
      <c r="IUJ287" s="6"/>
      <c r="IUK287" s="6"/>
      <c r="IUL287" s="6"/>
      <c r="IUM287" s="6"/>
      <c r="IUN287" s="6"/>
      <c r="IUO287" s="6"/>
      <c r="IUP287" s="6"/>
      <c r="IUQ287" s="6"/>
      <c r="IUR287" s="6"/>
      <c r="IUS287" s="6"/>
      <c r="IUT287" s="6"/>
      <c r="IUU287" s="6"/>
      <c r="IUV287" s="6"/>
      <c r="IUW287" s="6"/>
      <c r="IUX287" s="6"/>
      <c r="IUY287" s="6"/>
      <c r="IUZ287" s="6"/>
      <c r="IVA287" s="6"/>
      <c r="IVB287" s="6"/>
      <c r="IVC287" s="6"/>
      <c r="IVD287" s="6"/>
      <c r="IVE287" s="6"/>
      <c r="IVF287" s="6"/>
      <c r="IVG287" s="6"/>
      <c r="IVH287" s="6"/>
      <c r="IVI287" s="6"/>
      <c r="IVJ287" s="6"/>
      <c r="IVK287" s="6"/>
      <c r="IVL287" s="6"/>
      <c r="IVM287" s="6"/>
      <c r="IVN287" s="6"/>
      <c r="IVO287" s="6"/>
      <c r="IVP287" s="6"/>
      <c r="IVQ287" s="6"/>
      <c r="IVR287" s="6"/>
      <c r="IVS287" s="6"/>
      <c r="IVT287" s="6"/>
      <c r="IVU287" s="6"/>
      <c r="IVV287" s="6"/>
      <c r="IVW287" s="6"/>
      <c r="IVX287" s="6"/>
      <c r="IVY287" s="6"/>
      <c r="IVZ287" s="6"/>
      <c r="IWA287" s="6"/>
      <c r="IWB287" s="6"/>
      <c r="IWC287" s="6"/>
      <c r="IWD287" s="6"/>
      <c r="IWE287" s="6"/>
      <c r="IWF287" s="6"/>
      <c r="IWG287" s="6"/>
      <c r="IWH287" s="6"/>
      <c r="IWI287" s="6"/>
      <c r="IWJ287" s="6"/>
      <c r="IWK287" s="6"/>
      <c r="IWL287" s="6"/>
      <c r="IWM287" s="6"/>
      <c r="IWN287" s="6"/>
      <c r="IWO287" s="6"/>
      <c r="IWP287" s="6"/>
      <c r="IWQ287" s="6"/>
      <c r="IWR287" s="6"/>
      <c r="IWS287" s="6"/>
      <c r="IWT287" s="6"/>
      <c r="IWU287" s="6"/>
      <c r="IWV287" s="6"/>
      <c r="IWW287" s="6"/>
      <c r="IWX287" s="6"/>
      <c r="IWY287" s="6"/>
      <c r="IWZ287" s="6"/>
      <c r="IXA287" s="6"/>
      <c r="IXB287" s="6"/>
      <c r="IXC287" s="6"/>
      <c r="IXD287" s="6"/>
      <c r="IXE287" s="6"/>
      <c r="IXF287" s="6"/>
      <c r="IXG287" s="6"/>
      <c r="IXH287" s="6"/>
      <c r="IXI287" s="6"/>
      <c r="IXJ287" s="6"/>
      <c r="IXK287" s="6"/>
      <c r="IXL287" s="6"/>
      <c r="IXM287" s="6"/>
      <c r="IXN287" s="6"/>
      <c r="IXO287" s="6"/>
      <c r="IXP287" s="6"/>
      <c r="IXQ287" s="6"/>
      <c r="IXR287" s="6"/>
      <c r="IXS287" s="6"/>
      <c r="IXT287" s="6"/>
      <c r="IXU287" s="6"/>
      <c r="IXV287" s="6"/>
      <c r="IXW287" s="6"/>
      <c r="IXX287" s="6"/>
      <c r="IXY287" s="6"/>
      <c r="IXZ287" s="6"/>
      <c r="IYA287" s="6"/>
      <c r="IYB287" s="6"/>
      <c r="IYC287" s="6"/>
      <c r="IYD287" s="6"/>
      <c r="IYE287" s="6"/>
      <c r="IYF287" s="6"/>
      <c r="IYG287" s="6"/>
      <c r="IYH287" s="6"/>
      <c r="IYI287" s="6"/>
      <c r="IYJ287" s="6"/>
      <c r="IYK287" s="6"/>
      <c r="IYL287" s="6"/>
      <c r="IYM287" s="6"/>
      <c r="IYN287" s="6"/>
      <c r="IYO287" s="6"/>
      <c r="IYP287" s="6"/>
      <c r="IYQ287" s="6"/>
      <c r="IYR287" s="6"/>
      <c r="IYS287" s="6"/>
      <c r="IYT287" s="6"/>
      <c r="IYU287" s="6"/>
      <c r="IYV287" s="6"/>
      <c r="IYW287" s="6"/>
      <c r="IYX287" s="6"/>
      <c r="IYY287" s="6"/>
      <c r="IYZ287" s="6"/>
      <c r="IZA287" s="6"/>
      <c r="IZB287" s="6"/>
      <c r="IZC287" s="6"/>
      <c r="IZD287" s="6"/>
      <c r="IZE287" s="6"/>
      <c r="IZF287" s="6"/>
      <c r="IZG287" s="6"/>
      <c r="IZH287" s="6"/>
      <c r="IZI287" s="6"/>
      <c r="IZJ287" s="6"/>
      <c r="IZK287" s="6"/>
      <c r="IZL287" s="6"/>
      <c r="IZM287" s="6"/>
      <c r="IZN287" s="6"/>
      <c r="IZO287" s="6"/>
      <c r="IZP287" s="6"/>
      <c r="IZQ287" s="6"/>
      <c r="IZR287" s="6"/>
      <c r="IZS287" s="6"/>
      <c r="IZT287" s="6"/>
      <c r="IZU287" s="6"/>
      <c r="IZV287" s="6"/>
      <c r="IZW287" s="6"/>
      <c r="IZX287" s="6"/>
      <c r="IZY287" s="6"/>
      <c r="IZZ287" s="6"/>
      <c r="JAA287" s="6"/>
      <c r="JAB287" s="6"/>
      <c r="JAC287" s="6"/>
      <c r="JAD287" s="6"/>
      <c r="JAE287" s="6"/>
      <c r="JAF287" s="6"/>
      <c r="JAG287" s="6"/>
      <c r="JAH287" s="6"/>
      <c r="JAI287" s="6"/>
      <c r="JAJ287" s="6"/>
      <c r="JAK287" s="6"/>
      <c r="JAL287" s="6"/>
      <c r="JAM287" s="6"/>
      <c r="JAN287" s="6"/>
      <c r="JAO287" s="6"/>
      <c r="JAP287" s="6"/>
      <c r="JAQ287" s="6"/>
      <c r="JAR287" s="6"/>
      <c r="JAS287" s="6"/>
      <c r="JAT287" s="6"/>
      <c r="JAU287" s="6"/>
      <c r="JAV287" s="6"/>
      <c r="JAW287" s="6"/>
      <c r="JAX287" s="6"/>
      <c r="JAY287" s="6"/>
      <c r="JAZ287" s="6"/>
      <c r="JBA287" s="6"/>
      <c r="JBB287" s="6"/>
      <c r="JBC287" s="6"/>
      <c r="JBD287" s="6"/>
      <c r="JBE287" s="6"/>
      <c r="JBF287" s="6"/>
      <c r="JBG287" s="6"/>
      <c r="JBH287" s="6"/>
      <c r="JBI287" s="6"/>
      <c r="JBJ287" s="6"/>
      <c r="JBK287" s="6"/>
      <c r="JBL287" s="6"/>
      <c r="JBM287" s="6"/>
      <c r="JBN287" s="6"/>
      <c r="JBO287" s="6"/>
      <c r="JBP287" s="6"/>
      <c r="JBQ287" s="6"/>
      <c r="JBR287" s="6"/>
      <c r="JBS287" s="6"/>
      <c r="JBT287" s="6"/>
      <c r="JBU287" s="6"/>
      <c r="JBV287" s="6"/>
      <c r="JBW287" s="6"/>
      <c r="JBX287" s="6"/>
      <c r="JBY287" s="6"/>
      <c r="JBZ287" s="6"/>
      <c r="JCA287" s="6"/>
      <c r="JCB287" s="6"/>
      <c r="JCC287" s="6"/>
      <c r="JCD287" s="6"/>
      <c r="JCE287" s="6"/>
      <c r="JCF287" s="6"/>
      <c r="JCG287" s="6"/>
      <c r="JCH287" s="6"/>
      <c r="JCI287" s="6"/>
      <c r="JCJ287" s="6"/>
      <c r="JCK287" s="6"/>
      <c r="JCL287" s="6"/>
      <c r="JCM287" s="6"/>
      <c r="JCN287" s="6"/>
      <c r="JCO287" s="6"/>
      <c r="JCP287" s="6"/>
      <c r="JCQ287" s="6"/>
      <c r="JCR287" s="6"/>
      <c r="JCS287" s="6"/>
      <c r="JCT287" s="6"/>
      <c r="JCU287" s="6"/>
      <c r="JCV287" s="6"/>
      <c r="JCW287" s="6"/>
      <c r="JCX287" s="6"/>
      <c r="JCY287" s="6"/>
      <c r="JCZ287" s="6"/>
      <c r="JDA287" s="6"/>
      <c r="JDB287" s="6"/>
      <c r="JDC287" s="6"/>
      <c r="JDD287" s="6"/>
      <c r="JDE287" s="6"/>
      <c r="JDF287" s="6"/>
      <c r="JDG287" s="6"/>
      <c r="JDH287" s="6"/>
      <c r="JDI287" s="6"/>
      <c r="JDJ287" s="6"/>
      <c r="JDK287" s="6"/>
      <c r="JDL287" s="6"/>
      <c r="JDM287" s="6"/>
      <c r="JDN287" s="6"/>
      <c r="JDO287" s="6"/>
      <c r="JDP287" s="6"/>
      <c r="JDQ287" s="6"/>
      <c r="JDR287" s="6"/>
      <c r="JDS287" s="6"/>
      <c r="JDT287" s="6"/>
      <c r="JDU287" s="6"/>
      <c r="JDV287" s="6"/>
      <c r="JDW287" s="6"/>
      <c r="JDX287" s="6"/>
      <c r="JDY287" s="6"/>
      <c r="JDZ287" s="6"/>
      <c r="JEA287" s="6"/>
      <c r="JEB287" s="6"/>
      <c r="JEC287" s="6"/>
      <c r="JED287" s="6"/>
      <c r="JEE287" s="6"/>
      <c r="JEF287" s="6"/>
      <c r="JEG287" s="6"/>
      <c r="JEH287" s="6"/>
      <c r="JEI287" s="6"/>
      <c r="JEJ287" s="6"/>
      <c r="JEK287" s="6"/>
      <c r="JEL287" s="6"/>
      <c r="JEM287" s="6"/>
      <c r="JEN287" s="6"/>
      <c r="JEO287" s="6"/>
      <c r="JEP287" s="6"/>
      <c r="JEQ287" s="6"/>
      <c r="JER287" s="6"/>
      <c r="JES287" s="6"/>
      <c r="JET287" s="6"/>
      <c r="JEU287" s="6"/>
      <c r="JEV287" s="6"/>
      <c r="JEW287" s="6"/>
      <c r="JEX287" s="6"/>
      <c r="JEY287" s="6"/>
      <c r="JEZ287" s="6"/>
      <c r="JFA287" s="6"/>
      <c r="JFB287" s="6"/>
      <c r="JFC287" s="6"/>
      <c r="JFD287" s="6"/>
      <c r="JFE287" s="6"/>
      <c r="JFF287" s="6"/>
      <c r="JFG287" s="6"/>
      <c r="JFH287" s="6"/>
      <c r="JFI287" s="6"/>
      <c r="JFJ287" s="6"/>
      <c r="JFK287" s="6"/>
      <c r="JFL287" s="6"/>
      <c r="JFM287" s="6"/>
      <c r="JFN287" s="6"/>
      <c r="JFO287" s="6"/>
      <c r="JFP287" s="6"/>
      <c r="JFQ287" s="6"/>
      <c r="JFR287" s="6"/>
      <c r="JFS287" s="6"/>
      <c r="JFT287" s="6"/>
      <c r="JFU287" s="6"/>
      <c r="JFV287" s="6"/>
      <c r="JFW287" s="6"/>
      <c r="JFX287" s="6"/>
      <c r="JFY287" s="6"/>
      <c r="JFZ287" s="6"/>
      <c r="JGA287" s="6"/>
      <c r="JGB287" s="6"/>
      <c r="JGC287" s="6"/>
      <c r="JGD287" s="6"/>
      <c r="JGE287" s="6"/>
      <c r="JGF287" s="6"/>
      <c r="JGG287" s="6"/>
      <c r="JGH287" s="6"/>
      <c r="JGI287" s="6"/>
      <c r="JGJ287" s="6"/>
      <c r="JGK287" s="6"/>
      <c r="JGL287" s="6"/>
      <c r="JGM287" s="6"/>
      <c r="JGN287" s="6"/>
      <c r="JGO287" s="6"/>
      <c r="JGP287" s="6"/>
      <c r="JGQ287" s="6"/>
      <c r="JGR287" s="6"/>
      <c r="JGS287" s="6"/>
      <c r="JGT287" s="6"/>
      <c r="JGU287" s="6"/>
      <c r="JGV287" s="6"/>
      <c r="JGW287" s="6"/>
      <c r="JGX287" s="6"/>
      <c r="JGY287" s="6"/>
      <c r="JGZ287" s="6"/>
      <c r="JHA287" s="6"/>
      <c r="JHB287" s="6"/>
      <c r="JHC287" s="6"/>
      <c r="JHD287" s="6"/>
      <c r="JHE287" s="6"/>
      <c r="JHF287" s="6"/>
      <c r="JHG287" s="6"/>
      <c r="JHH287" s="6"/>
      <c r="JHI287" s="6"/>
      <c r="JHJ287" s="6"/>
      <c r="JHK287" s="6"/>
      <c r="JHL287" s="6"/>
      <c r="JHM287" s="6"/>
      <c r="JHN287" s="6"/>
      <c r="JHO287" s="6"/>
      <c r="JHP287" s="6"/>
      <c r="JHQ287" s="6"/>
      <c r="JHR287" s="6"/>
      <c r="JHS287" s="6"/>
      <c r="JHT287" s="6"/>
      <c r="JHU287" s="6"/>
      <c r="JHV287" s="6"/>
      <c r="JHW287" s="6"/>
      <c r="JHX287" s="6"/>
      <c r="JHY287" s="6"/>
      <c r="JHZ287" s="6"/>
      <c r="JIA287" s="6"/>
      <c r="JIB287" s="6"/>
      <c r="JIC287" s="6"/>
      <c r="JID287" s="6"/>
      <c r="JIE287" s="6"/>
      <c r="JIF287" s="6"/>
      <c r="JIG287" s="6"/>
      <c r="JIH287" s="6"/>
      <c r="JII287" s="6"/>
      <c r="JIJ287" s="6"/>
      <c r="JIK287" s="6"/>
      <c r="JIL287" s="6"/>
      <c r="JIM287" s="6"/>
      <c r="JIN287" s="6"/>
      <c r="JIO287" s="6"/>
      <c r="JIP287" s="6"/>
      <c r="JIQ287" s="6"/>
      <c r="JIR287" s="6"/>
      <c r="JIS287" s="6"/>
      <c r="JIT287" s="6"/>
      <c r="JIU287" s="6"/>
      <c r="JIV287" s="6"/>
      <c r="JIW287" s="6"/>
      <c r="JIX287" s="6"/>
      <c r="JIY287" s="6"/>
      <c r="JIZ287" s="6"/>
      <c r="JJA287" s="6"/>
      <c r="JJB287" s="6"/>
      <c r="JJC287" s="6"/>
      <c r="JJD287" s="6"/>
      <c r="JJE287" s="6"/>
      <c r="JJF287" s="6"/>
      <c r="JJG287" s="6"/>
      <c r="JJH287" s="6"/>
      <c r="JJI287" s="6"/>
      <c r="JJJ287" s="6"/>
      <c r="JJK287" s="6"/>
      <c r="JJL287" s="6"/>
      <c r="JJM287" s="6"/>
      <c r="JJN287" s="6"/>
      <c r="JJO287" s="6"/>
      <c r="JJP287" s="6"/>
      <c r="JJQ287" s="6"/>
      <c r="JJR287" s="6"/>
      <c r="JJS287" s="6"/>
      <c r="JJT287" s="6"/>
      <c r="JJU287" s="6"/>
      <c r="JJV287" s="6"/>
      <c r="JJW287" s="6"/>
      <c r="JJX287" s="6"/>
      <c r="JJY287" s="6"/>
      <c r="JJZ287" s="6"/>
      <c r="JKA287" s="6"/>
      <c r="JKB287" s="6"/>
      <c r="JKC287" s="6"/>
      <c r="JKD287" s="6"/>
      <c r="JKE287" s="6"/>
      <c r="JKF287" s="6"/>
      <c r="JKG287" s="6"/>
      <c r="JKH287" s="6"/>
      <c r="JKI287" s="6"/>
      <c r="JKJ287" s="6"/>
      <c r="JKK287" s="6"/>
      <c r="JKL287" s="6"/>
      <c r="JKM287" s="6"/>
      <c r="JKN287" s="6"/>
      <c r="JKO287" s="6"/>
      <c r="JKP287" s="6"/>
      <c r="JKQ287" s="6"/>
      <c r="JKR287" s="6"/>
      <c r="JKS287" s="6"/>
      <c r="JKT287" s="6"/>
      <c r="JKU287" s="6"/>
      <c r="JKV287" s="6"/>
      <c r="JKW287" s="6"/>
      <c r="JKX287" s="6"/>
      <c r="JKY287" s="6"/>
      <c r="JKZ287" s="6"/>
      <c r="JLA287" s="6"/>
      <c r="JLB287" s="6"/>
      <c r="JLC287" s="6"/>
      <c r="JLD287" s="6"/>
      <c r="JLE287" s="6"/>
      <c r="JLF287" s="6"/>
      <c r="JLG287" s="6"/>
      <c r="JLH287" s="6"/>
      <c r="JLI287" s="6"/>
      <c r="JLJ287" s="6"/>
      <c r="JLK287" s="6"/>
      <c r="JLL287" s="6"/>
      <c r="JLM287" s="6"/>
      <c r="JLN287" s="6"/>
      <c r="JLO287" s="6"/>
      <c r="JLP287" s="6"/>
      <c r="JLQ287" s="6"/>
      <c r="JLR287" s="6"/>
      <c r="JLS287" s="6"/>
      <c r="JLT287" s="6"/>
      <c r="JLU287" s="6"/>
      <c r="JLV287" s="6"/>
      <c r="JLW287" s="6"/>
      <c r="JLX287" s="6"/>
      <c r="JLY287" s="6"/>
      <c r="JLZ287" s="6"/>
      <c r="JMA287" s="6"/>
      <c r="JMB287" s="6"/>
      <c r="JMC287" s="6"/>
      <c r="JMD287" s="6"/>
      <c r="JME287" s="6"/>
      <c r="JMF287" s="6"/>
      <c r="JMG287" s="6"/>
      <c r="JMH287" s="6"/>
      <c r="JMI287" s="6"/>
      <c r="JMJ287" s="6"/>
      <c r="JMK287" s="6"/>
      <c r="JML287" s="6"/>
      <c r="JMM287" s="6"/>
      <c r="JMN287" s="6"/>
      <c r="JMO287" s="6"/>
      <c r="JMP287" s="6"/>
      <c r="JMQ287" s="6"/>
      <c r="JMR287" s="6"/>
      <c r="JMS287" s="6"/>
      <c r="JMT287" s="6"/>
      <c r="JMU287" s="6"/>
      <c r="JMV287" s="6"/>
      <c r="JMW287" s="6"/>
      <c r="JMX287" s="6"/>
      <c r="JMY287" s="6"/>
      <c r="JMZ287" s="6"/>
      <c r="JNA287" s="6"/>
      <c r="JNB287" s="6"/>
      <c r="JNC287" s="6"/>
      <c r="JND287" s="6"/>
      <c r="JNE287" s="6"/>
      <c r="JNF287" s="6"/>
      <c r="JNG287" s="6"/>
      <c r="JNH287" s="6"/>
      <c r="JNI287" s="6"/>
      <c r="JNJ287" s="6"/>
      <c r="JNK287" s="6"/>
      <c r="JNL287" s="6"/>
      <c r="JNM287" s="6"/>
      <c r="JNN287" s="6"/>
      <c r="JNO287" s="6"/>
      <c r="JNP287" s="6"/>
      <c r="JNQ287" s="6"/>
      <c r="JNR287" s="6"/>
      <c r="JNS287" s="6"/>
      <c r="JNT287" s="6"/>
      <c r="JNU287" s="6"/>
      <c r="JNV287" s="6"/>
      <c r="JNW287" s="6"/>
      <c r="JNX287" s="6"/>
      <c r="JNY287" s="6"/>
      <c r="JNZ287" s="6"/>
      <c r="JOA287" s="6"/>
      <c r="JOB287" s="6"/>
      <c r="JOC287" s="6"/>
      <c r="JOD287" s="6"/>
      <c r="JOE287" s="6"/>
      <c r="JOF287" s="6"/>
      <c r="JOG287" s="6"/>
      <c r="JOH287" s="6"/>
      <c r="JOI287" s="6"/>
      <c r="JOJ287" s="6"/>
      <c r="JOK287" s="6"/>
      <c r="JOL287" s="6"/>
      <c r="JOM287" s="6"/>
      <c r="JON287" s="6"/>
      <c r="JOO287" s="6"/>
      <c r="JOP287" s="6"/>
      <c r="JOQ287" s="6"/>
      <c r="JOR287" s="6"/>
      <c r="JOS287" s="6"/>
      <c r="JOT287" s="6"/>
      <c r="JOU287" s="6"/>
      <c r="JOV287" s="6"/>
      <c r="JOW287" s="6"/>
      <c r="JOX287" s="6"/>
      <c r="JOY287" s="6"/>
      <c r="JOZ287" s="6"/>
      <c r="JPA287" s="6"/>
      <c r="JPB287" s="6"/>
      <c r="JPC287" s="6"/>
      <c r="JPD287" s="6"/>
      <c r="JPE287" s="6"/>
      <c r="JPF287" s="6"/>
      <c r="JPG287" s="6"/>
      <c r="JPH287" s="6"/>
      <c r="JPI287" s="6"/>
      <c r="JPJ287" s="6"/>
      <c r="JPK287" s="6"/>
      <c r="JPL287" s="6"/>
      <c r="JPM287" s="6"/>
      <c r="JPN287" s="6"/>
      <c r="JPO287" s="6"/>
      <c r="JPP287" s="6"/>
      <c r="JPQ287" s="6"/>
      <c r="JPR287" s="6"/>
      <c r="JPS287" s="6"/>
      <c r="JPT287" s="6"/>
      <c r="JPU287" s="6"/>
      <c r="JPV287" s="6"/>
      <c r="JPW287" s="6"/>
      <c r="JPX287" s="6"/>
      <c r="JPY287" s="6"/>
      <c r="JPZ287" s="6"/>
      <c r="JQA287" s="6"/>
      <c r="JQB287" s="6"/>
      <c r="JQC287" s="6"/>
      <c r="JQD287" s="6"/>
      <c r="JQE287" s="6"/>
      <c r="JQF287" s="6"/>
      <c r="JQG287" s="6"/>
      <c r="JQH287" s="6"/>
      <c r="JQI287" s="6"/>
      <c r="JQJ287" s="6"/>
      <c r="JQK287" s="6"/>
      <c r="JQL287" s="6"/>
      <c r="JQM287" s="6"/>
      <c r="JQN287" s="6"/>
      <c r="JQO287" s="6"/>
      <c r="JQP287" s="6"/>
      <c r="JQQ287" s="6"/>
      <c r="JQR287" s="6"/>
      <c r="JQS287" s="6"/>
      <c r="JQT287" s="6"/>
      <c r="JQU287" s="6"/>
      <c r="JQV287" s="6"/>
      <c r="JQW287" s="6"/>
      <c r="JQX287" s="6"/>
      <c r="JQY287" s="6"/>
      <c r="JQZ287" s="6"/>
      <c r="JRA287" s="6"/>
      <c r="JRB287" s="6"/>
      <c r="JRC287" s="6"/>
      <c r="JRD287" s="6"/>
      <c r="JRE287" s="6"/>
      <c r="JRF287" s="6"/>
      <c r="JRG287" s="6"/>
      <c r="JRH287" s="6"/>
      <c r="JRI287" s="6"/>
      <c r="JRJ287" s="6"/>
      <c r="JRK287" s="6"/>
      <c r="JRL287" s="6"/>
      <c r="JRM287" s="6"/>
      <c r="JRN287" s="6"/>
      <c r="JRO287" s="6"/>
      <c r="JRP287" s="6"/>
      <c r="JRQ287" s="6"/>
      <c r="JRR287" s="6"/>
      <c r="JRS287" s="6"/>
      <c r="JRT287" s="6"/>
      <c r="JRU287" s="6"/>
      <c r="JRV287" s="6"/>
      <c r="JRW287" s="6"/>
      <c r="JRX287" s="6"/>
      <c r="JRY287" s="6"/>
      <c r="JRZ287" s="6"/>
      <c r="JSA287" s="6"/>
      <c r="JSB287" s="6"/>
      <c r="JSC287" s="6"/>
      <c r="JSD287" s="6"/>
      <c r="JSE287" s="6"/>
      <c r="JSF287" s="6"/>
      <c r="JSG287" s="6"/>
      <c r="JSH287" s="6"/>
      <c r="JSI287" s="6"/>
      <c r="JSJ287" s="6"/>
      <c r="JSK287" s="6"/>
      <c r="JSL287" s="6"/>
      <c r="JSM287" s="6"/>
      <c r="JSN287" s="6"/>
      <c r="JSO287" s="6"/>
      <c r="JSP287" s="6"/>
      <c r="JSQ287" s="6"/>
      <c r="JSR287" s="6"/>
      <c r="JSS287" s="6"/>
      <c r="JST287" s="6"/>
      <c r="JSU287" s="6"/>
      <c r="JSV287" s="6"/>
      <c r="JSW287" s="6"/>
      <c r="JSX287" s="6"/>
      <c r="JSY287" s="6"/>
      <c r="JSZ287" s="6"/>
      <c r="JTA287" s="6"/>
      <c r="JTB287" s="6"/>
      <c r="JTC287" s="6"/>
      <c r="JTD287" s="6"/>
      <c r="JTE287" s="6"/>
      <c r="JTF287" s="6"/>
      <c r="JTG287" s="6"/>
      <c r="JTH287" s="6"/>
      <c r="JTI287" s="6"/>
      <c r="JTJ287" s="6"/>
      <c r="JTK287" s="6"/>
      <c r="JTL287" s="6"/>
      <c r="JTM287" s="6"/>
      <c r="JTN287" s="6"/>
      <c r="JTO287" s="6"/>
      <c r="JTP287" s="6"/>
      <c r="JTQ287" s="6"/>
      <c r="JTR287" s="6"/>
      <c r="JTS287" s="6"/>
      <c r="JTT287" s="6"/>
      <c r="JTU287" s="6"/>
      <c r="JTV287" s="6"/>
      <c r="JTW287" s="6"/>
      <c r="JTX287" s="6"/>
      <c r="JTY287" s="6"/>
      <c r="JTZ287" s="6"/>
      <c r="JUA287" s="6"/>
      <c r="JUB287" s="6"/>
      <c r="JUC287" s="6"/>
      <c r="JUD287" s="6"/>
      <c r="JUE287" s="6"/>
      <c r="JUF287" s="6"/>
      <c r="JUG287" s="6"/>
      <c r="JUH287" s="6"/>
      <c r="JUI287" s="6"/>
      <c r="JUJ287" s="6"/>
      <c r="JUK287" s="6"/>
      <c r="JUL287" s="6"/>
      <c r="JUM287" s="6"/>
      <c r="JUN287" s="6"/>
      <c r="JUO287" s="6"/>
      <c r="JUP287" s="6"/>
      <c r="JUQ287" s="6"/>
      <c r="JUR287" s="6"/>
      <c r="JUS287" s="6"/>
      <c r="JUT287" s="6"/>
      <c r="JUU287" s="6"/>
      <c r="JUV287" s="6"/>
      <c r="JUW287" s="6"/>
      <c r="JUX287" s="6"/>
      <c r="JUY287" s="6"/>
      <c r="JUZ287" s="6"/>
      <c r="JVA287" s="6"/>
      <c r="JVB287" s="6"/>
      <c r="JVC287" s="6"/>
      <c r="JVD287" s="6"/>
      <c r="JVE287" s="6"/>
      <c r="JVF287" s="6"/>
      <c r="JVG287" s="6"/>
      <c r="JVH287" s="6"/>
      <c r="JVI287" s="6"/>
      <c r="JVJ287" s="6"/>
      <c r="JVK287" s="6"/>
      <c r="JVL287" s="6"/>
      <c r="JVM287" s="6"/>
      <c r="JVN287" s="6"/>
      <c r="JVO287" s="6"/>
      <c r="JVP287" s="6"/>
      <c r="JVQ287" s="6"/>
      <c r="JVR287" s="6"/>
      <c r="JVS287" s="6"/>
      <c r="JVT287" s="6"/>
      <c r="JVU287" s="6"/>
      <c r="JVV287" s="6"/>
      <c r="JVW287" s="6"/>
      <c r="JVX287" s="6"/>
      <c r="JVY287" s="6"/>
      <c r="JVZ287" s="6"/>
      <c r="JWA287" s="6"/>
      <c r="JWB287" s="6"/>
      <c r="JWC287" s="6"/>
      <c r="JWD287" s="6"/>
      <c r="JWE287" s="6"/>
      <c r="JWF287" s="6"/>
      <c r="JWG287" s="6"/>
      <c r="JWH287" s="6"/>
      <c r="JWI287" s="6"/>
      <c r="JWJ287" s="6"/>
      <c r="JWK287" s="6"/>
      <c r="JWL287" s="6"/>
      <c r="JWM287" s="6"/>
      <c r="JWN287" s="6"/>
      <c r="JWO287" s="6"/>
      <c r="JWP287" s="6"/>
      <c r="JWQ287" s="6"/>
      <c r="JWR287" s="6"/>
      <c r="JWS287" s="6"/>
      <c r="JWT287" s="6"/>
      <c r="JWU287" s="6"/>
      <c r="JWV287" s="6"/>
      <c r="JWW287" s="6"/>
      <c r="JWX287" s="6"/>
      <c r="JWY287" s="6"/>
      <c r="JWZ287" s="6"/>
      <c r="JXA287" s="6"/>
      <c r="JXB287" s="6"/>
      <c r="JXC287" s="6"/>
      <c r="JXD287" s="6"/>
      <c r="JXE287" s="6"/>
      <c r="JXF287" s="6"/>
      <c r="JXG287" s="6"/>
      <c r="JXH287" s="6"/>
      <c r="JXI287" s="6"/>
      <c r="JXJ287" s="6"/>
      <c r="JXK287" s="6"/>
      <c r="JXL287" s="6"/>
      <c r="JXM287" s="6"/>
      <c r="JXN287" s="6"/>
      <c r="JXO287" s="6"/>
      <c r="JXP287" s="6"/>
      <c r="JXQ287" s="6"/>
      <c r="JXR287" s="6"/>
      <c r="JXS287" s="6"/>
      <c r="JXT287" s="6"/>
      <c r="JXU287" s="6"/>
      <c r="JXV287" s="6"/>
      <c r="JXW287" s="6"/>
      <c r="JXX287" s="6"/>
      <c r="JXY287" s="6"/>
      <c r="JXZ287" s="6"/>
      <c r="JYA287" s="6"/>
      <c r="JYB287" s="6"/>
      <c r="JYC287" s="6"/>
      <c r="JYD287" s="6"/>
      <c r="JYE287" s="6"/>
      <c r="JYF287" s="6"/>
      <c r="JYG287" s="6"/>
      <c r="JYH287" s="6"/>
      <c r="JYI287" s="6"/>
      <c r="JYJ287" s="6"/>
      <c r="JYK287" s="6"/>
      <c r="JYL287" s="6"/>
      <c r="JYM287" s="6"/>
      <c r="JYN287" s="6"/>
      <c r="JYO287" s="6"/>
      <c r="JYP287" s="6"/>
      <c r="JYQ287" s="6"/>
      <c r="JYR287" s="6"/>
      <c r="JYS287" s="6"/>
      <c r="JYT287" s="6"/>
      <c r="JYU287" s="6"/>
      <c r="JYV287" s="6"/>
      <c r="JYW287" s="6"/>
      <c r="JYX287" s="6"/>
      <c r="JYY287" s="6"/>
      <c r="JYZ287" s="6"/>
      <c r="JZA287" s="6"/>
      <c r="JZB287" s="6"/>
      <c r="JZC287" s="6"/>
      <c r="JZD287" s="6"/>
      <c r="JZE287" s="6"/>
      <c r="JZF287" s="6"/>
      <c r="JZG287" s="6"/>
      <c r="JZH287" s="6"/>
      <c r="JZI287" s="6"/>
      <c r="JZJ287" s="6"/>
      <c r="JZK287" s="6"/>
      <c r="JZL287" s="6"/>
      <c r="JZM287" s="6"/>
      <c r="JZN287" s="6"/>
      <c r="JZO287" s="6"/>
      <c r="JZP287" s="6"/>
      <c r="JZQ287" s="6"/>
      <c r="JZR287" s="6"/>
      <c r="JZS287" s="6"/>
      <c r="JZT287" s="6"/>
      <c r="JZU287" s="6"/>
      <c r="JZV287" s="6"/>
      <c r="JZW287" s="6"/>
      <c r="JZX287" s="6"/>
      <c r="JZY287" s="6"/>
      <c r="JZZ287" s="6"/>
      <c r="KAA287" s="6"/>
      <c r="KAB287" s="6"/>
      <c r="KAC287" s="6"/>
      <c r="KAD287" s="6"/>
      <c r="KAE287" s="6"/>
      <c r="KAF287" s="6"/>
      <c r="KAG287" s="6"/>
      <c r="KAH287" s="6"/>
      <c r="KAI287" s="6"/>
      <c r="KAJ287" s="6"/>
      <c r="KAK287" s="6"/>
      <c r="KAL287" s="6"/>
      <c r="KAM287" s="6"/>
      <c r="KAN287" s="6"/>
      <c r="KAO287" s="6"/>
      <c r="KAP287" s="6"/>
      <c r="KAQ287" s="6"/>
      <c r="KAR287" s="6"/>
      <c r="KAS287" s="6"/>
      <c r="KAT287" s="6"/>
      <c r="KAU287" s="6"/>
      <c r="KAV287" s="6"/>
      <c r="KAW287" s="6"/>
      <c r="KAX287" s="6"/>
      <c r="KAY287" s="6"/>
      <c r="KAZ287" s="6"/>
      <c r="KBA287" s="6"/>
      <c r="KBB287" s="6"/>
      <c r="KBC287" s="6"/>
      <c r="KBD287" s="6"/>
      <c r="KBE287" s="6"/>
      <c r="KBF287" s="6"/>
      <c r="KBG287" s="6"/>
      <c r="KBH287" s="6"/>
      <c r="KBI287" s="6"/>
      <c r="KBJ287" s="6"/>
      <c r="KBK287" s="6"/>
      <c r="KBL287" s="6"/>
      <c r="KBM287" s="6"/>
      <c r="KBN287" s="6"/>
      <c r="KBO287" s="6"/>
      <c r="KBP287" s="6"/>
      <c r="KBQ287" s="6"/>
      <c r="KBR287" s="6"/>
      <c r="KBS287" s="6"/>
      <c r="KBT287" s="6"/>
      <c r="KBU287" s="6"/>
      <c r="KBV287" s="6"/>
      <c r="KBW287" s="6"/>
      <c r="KBX287" s="6"/>
      <c r="KBY287" s="6"/>
      <c r="KBZ287" s="6"/>
      <c r="KCA287" s="6"/>
      <c r="KCB287" s="6"/>
      <c r="KCC287" s="6"/>
      <c r="KCD287" s="6"/>
      <c r="KCE287" s="6"/>
      <c r="KCF287" s="6"/>
      <c r="KCG287" s="6"/>
      <c r="KCH287" s="6"/>
      <c r="KCI287" s="6"/>
      <c r="KCJ287" s="6"/>
      <c r="KCK287" s="6"/>
      <c r="KCL287" s="6"/>
      <c r="KCM287" s="6"/>
      <c r="KCN287" s="6"/>
      <c r="KCO287" s="6"/>
      <c r="KCP287" s="6"/>
      <c r="KCQ287" s="6"/>
      <c r="KCR287" s="6"/>
      <c r="KCS287" s="6"/>
      <c r="KCT287" s="6"/>
      <c r="KCU287" s="6"/>
      <c r="KCV287" s="6"/>
      <c r="KCW287" s="6"/>
      <c r="KCX287" s="6"/>
      <c r="KCY287" s="6"/>
      <c r="KCZ287" s="6"/>
      <c r="KDA287" s="6"/>
      <c r="KDB287" s="6"/>
      <c r="KDC287" s="6"/>
      <c r="KDD287" s="6"/>
      <c r="KDE287" s="6"/>
      <c r="KDF287" s="6"/>
      <c r="KDG287" s="6"/>
      <c r="KDH287" s="6"/>
      <c r="KDI287" s="6"/>
      <c r="KDJ287" s="6"/>
      <c r="KDK287" s="6"/>
      <c r="KDL287" s="6"/>
      <c r="KDM287" s="6"/>
      <c r="KDN287" s="6"/>
      <c r="KDO287" s="6"/>
      <c r="KDP287" s="6"/>
      <c r="KDQ287" s="6"/>
      <c r="KDR287" s="6"/>
      <c r="KDS287" s="6"/>
      <c r="KDT287" s="6"/>
      <c r="KDU287" s="6"/>
      <c r="KDV287" s="6"/>
      <c r="KDW287" s="6"/>
      <c r="KDX287" s="6"/>
      <c r="KDY287" s="6"/>
      <c r="KDZ287" s="6"/>
      <c r="KEA287" s="6"/>
      <c r="KEB287" s="6"/>
      <c r="KEC287" s="6"/>
      <c r="KED287" s="6"/>
      <c r="KEE287" s="6"/>
      <c r="KEF287" s="6"/>
      <c r="KEG287" s="6"/>
      <c r="KEH287" s="6"/>
      <c r="KEI287" s="6"/>
      <c r="KEJ287" s="6"/>
      <c r="KEK287" s="6"/>
      <c r="KEL287" s="6"/>
      <c r="KEM287" s="6"/>
      <c r="KEN287" s="6"/>
      <c r="KEO287" s="6"/>
      <c r="KEP287" s="6"/>
      <c r="KEQ287" s="6"/>
      <c r="KER287" s="6"/>
      <c r="KES287" s="6"/>
      <c r="KET287" s="6"/>
      <c r="KEU287" s="6"/>
      <c r="KEV287" s="6"/>
      <c r="KEW287" s="6"/>
      <c r="KEX287" s="6"/>
      <c r="KEY287" s="6"/>
      <c r="KEZ287" s="6"/>
      <c r="KFA287" s="6"/>
      <c r="KFB287" s="6"/>
      <c r="KFC287" s="6"/>
      <c r="KFD287" s="6"/>
      <c r="KFE287" s="6"/>
      <c r="KFF287" s="6"/>
      <c r="KFG287" s="6"/>
      <c r="KFH287" s="6"/>
      <c r="KFI287" s="6"/>
      <c r="KFJ287" s="6"/>
      <c r="KFK287" s="6"/>
      <c r="KFL287" s="6"/>
      <c r="KFM287" s="6"/>
      <c r="KFN287" s="6"/>
      <c r="KFO287" s="6"/>
      <c r="KFP287" s="6"/>
      <c r="KFQ287" s="6"/>
      <c r="KFR287" s="6"/>
      <c r="KFS287" s="6"/>
      <c r="KFT287" s="6"/>
      <c r="KFU287" s="6"/>
      <c r="KFV287" s="6"/>
      <c r="KFW287" s="6"/>
      <c r="KFX287" s="6"/>
      <c r="KFY287" s="6"/>
      <c r="KFZ287" s="6"/>
      <c r="KGA287" s="6"/>
      <c r="KGB287" s="6"/>
      <c r="KGC287" s="6"/>
      <c r="KGD287" s="6"/>
      <c r="KGE287" s="6"/>
      <c r="KGF287" s="6"/>
      <c r="KGG287" s="6"/>
      <c r="KGH287" s="6"/>
      <c r="KGI287" s="6"/>
      <c r="KGJ287" s="6"/>
      <c r="KGK287" s="6"/>
      <c r="KGL287" s="6"/>
      <c r="KGM287" s="6"/>
      <c r="KGN287" s="6"/>
      <c r="KGO287" s="6"/>
      <c r="KGP287" s="6"/>
      <c r="KGQ287" s="6"/>
      <c r="KGR287" s="6"/>
      <c r="KGS287" s="6"/>
      <c r="KGT287" s="6"/>
      <c r="KGU287" s="6"/>
      <c r="KGV287" s="6"/>
      <c r="KGW287" s="6"/>
      <c r="KGX287" s="6"/>
      <c r="KGY287" s="6"/>
      <c r="KGZ287" s="6"/>
      <c r="KHA287" s="6"/>
      <c r="KHB287" s="6"/>
      <c r="KHC287" s="6"/>
      <c r="KHD287" s="6"/>
      <c r="KHE287" s="6"/>
      <c r="KHF287" s="6"/>
      <c r="KHG287" s="6"/>
      <c r="KHH287" s="6"/>
      <c r="KHI287" s="6"/>
      <c r="KHJ287" s="6"/>
      <c r="KHK287" s="6"/>
      <c r="KHL287" s="6"/>
      <c r="KHM287" s="6"/>
      <c r="KHN287" s="6"/>
      <c r="KHO287" s="6"/>
      <c r="KHP287" s="6"/>
      <c r="KHQ287" s="6"/>
      <c r="KHR287" s="6"/>
      <c r="KHS287" s="6"/>
      <c r="KHT287" s="6"/>
      <c r="KHU287" s="6"/>
      <c r="KHV287" s="6"/>
      <c r="KHW287" s="6"/>
      <c r="KHX287" s="6"/>
      <c r="KHY287" s="6"/>
      <c r="KHZ287" s="6"/>
      <c r="KIA287" s="6"/>
      <c r="KIB287" s="6"/>
      <c r="KIC287" s="6"/>
      <c r="KID287" s="6"/>
      <c r="KIE287" s="6"/>
      <c r="KIF287" s="6"/>
      <c r="KIG287" s="6"/>
      <c r="KIH287" s="6"/>
      <c r="KII287" s="6"/>
      <c r="KIJ287" s="6"/>
      <c r="KIK287" s="6"/>
      <c r="KIL287" s="6"/>
      <c r="KIM287" s="6"/>
      <c r="KIN287" s="6"/>
      <c r="KIO287" s="6"/>
      <c r="KIP287" s="6"/>
      <c r="KIQ287" s="6"/>
      <c r="KIR287" s="6"/>
      <c r="KIS287" s="6"/>
      <c r="KIT287" s="6"/>
      <c r="KIU287" s="6"/>
      <c r="KIV287" s="6"/>
      <c r="KIW287" s="6"/>
      <c r="KIX287" s="6"/>
      <c r="KIY287" s="6"/>
      <c r="KIZ287" s="6"/>
      <c r="KJA287" s="6"/>
      <c r="KJB287" s="6"/>
      <c r="KJC287" s="6"/>
      <c r="KJD287" s="6"/>
      <c r="KJE287" s="6"/>
      <c r="KJF287" s="6"/>
      <c r="KJG287" s="6"/>
      <c r="KJH287" s="6"/>
      <c r="KJI287" s="6"/>
      <c r="KJJ287" s="6"/>
      <c r="KJK287" s="6"/>
      <c r="KJL287" s="6"/>
      <c r="KJM287" s="6"/>
      <c r="KJN287" s="6"/>
      <c r="KJO287" s="6"/>
      <c r="KJP287" s="6"/>
      <c r="KJQ287" s="6"/>
      <c r="KJR287" s="6"/>
      <c r="KJS287" s="6"/>
      <c r="KJT287" s="6"/>
      <c r="KJU287" s="6"/>
      <c r="KJV287" s="6"/>
      <c r="KJW287" s="6"/>
      <c r="KJX287" s="6"/>
      <c r="KJY287" s="6"/>
      <c r="KJZ287" s="6"/>
      <c r="KKA287" s="6"/>
      <c r="KKB287" s="6"/>
      <c r="KKC287" s="6"/>
      <c r="KKD287" s="6"/>
      <c r="KKE287" s="6"/>
      <c r="KKF287" s="6"/>
      <c r="KKG287" s="6"/>
      <c r="KKH287" s="6"/>
      <c r="KKI287" s="6"/>
      <c r="KKJ287" s="6"/>
      <c r="KKK287" s="6"/>
      <c r="KKL287" s="6"/>
      <c r="KKM287" s="6"/>
      <c r="KKN287" s="6"/>
      <c r="KKO287" s="6"/>
      <c r="KKP287" s="6"/>
      <c r="KKQ287" s="6"/>
      <c r="KKR287" s="6"/>
      <c r="KKS287" s="6"/>
      <c r="KKT287" s="6"/>
      <c r="KKU287" s="6"/>
      <c r="KKV287" s="6"/>
      <c r="KKW287" s="6"/>
      <c r="KKX287" s="6"/>
      <c r="KKY287" s="6"/>
      <c r="KKZ287" s="6"/>
      <c r="KLA287" s="6"/>
      <c r="KLB287" s="6"/>
      <c r="KLC287" s="6"/>
      <c r="KLD287" s="6"/>
      <c r="KLE287" s="6"/>
      <c r="KLF287" s="6"/>
      <c r="KLG287" s="6"/>
      <c r="KLH287" s="6"/>
      <c r="KLI287" s="6"/>
      <c r="KLJ287" s="6"/>
      <c r="KLK287" s="6"/>
      <c r="KLL287" s="6"/>
      <c r="KLM287" s="6"/>
      <c r="KLN287" s="6"/>
      <c r="KLO287" s="6"/>
      <c r="KLP287" s="6"/>
      <c r="KLQ287" s="6"/>
      <c r="KLR287" s="6"/>
      <c r="KLS287" s="6"/>
      <c r="KLT287" s="6"/>
      <c r="KLU287" s="6"/>
      <c r="KLV287" s="6"/>
      <c r="KLW287" s="6"/>
      <c r="KLX287" s="6"/>
      <c r="KLY287" s="6"/>
      <c r="KLZ287" s="6"/>
      <c r="KMA287" s="6"/>
      <c r="KMB287" s="6"/>
      <c r="KMC287" s="6"/>
      <c r="KMD287" s="6"/>
      <c r="KME287" s="6"/>
      <c r="KMF287" s="6"/>
      <c r="KMG287" s="6"/>
      <c r="KMH287" s="6"/>
      <c r="KMI287" s="6"/>
      <c r="KMJ287" s="6"/>
      <c r="KMK287" s="6"/>
      <c r="KML287" s="6"/>
      <c r="KMM287" s="6"/>
      <c r="KMN287" s="6"/>
      <c r="KMO287" s="6"/>
      <c r="KMP287" s="6"/>
      <c r="KMQ287" s="6"/>
      <c r="KMR287" s="6"/>
      <c r="KMS287" s="6"/>
      <c r="KMT287" s="6"/>
      <c r="KMU287" s="6"/>
      <c r="KMV287" s="6"/>
      <c r="KMW287" s="6"/>
      <c r="KMX287" s="6"/>
      <c r="KMY287" s="6"/>
      <c r="KMZ287" s="6"/>
      <c r="KNA287" s="6"/>
      <c r="KNB287" s="6"/>
      <c r="KNC287" s="6"/>
      <c r="KND287" s="6"/>
      <c r="KNE287" s="6"/>
      <c r="KNF287" s="6"/>
      <c r="KNG287" s="6"/>
      <c r="KNH287" s="6"/>
      <c r="KNI287" s="6"/>
      <c r="KNJ287" s="6"/>
      <c r="KNK287" s="6"/>
      <c r="KNL287" s="6"/>
      <c r="KNM287" s="6"/>
      <c r="KNN287" s="6"/>
      <c r="KNO287" s="6"/>
      <c r="KNP287" s="6"/>
      <c r="KNQ287" s="6"/>
      <c r="KNR287" s="6"/>
      <c r="KNS287" s="6"/>
      <c r="KNT287" s="6"/>
      <c r="KNU287" s="6"/>
      <c r="KNV287" s="6"/>
      <c r="KNW287" s="6"/>
      <c r="KNX287" s="6"/>
      <c r="KNY287" s="6"/>
      <c r="KNZ287" s="6"/>
      <c r="KOA287" s="6"/>
      <c r="KOB287" s="6"/>
      <c r="KOC287" s="6"/>
      <c r="KOD287" s="6"/>
      <c r="KOE287" s="6"/>
      <c r="KOF287" s="6"/>
      <c r="KOG287" s="6"/>
      <c r="KOH287" s="6"/>
      <c r="KOI287" s="6"/>
      <c r="KOJ287" s="6"/>
      <c r="KOK287" s="6"/>
      <c r="KOL287" s="6"/>
      <c r="KOM287" s="6"/>
      <c r="KON287" s="6"/>
      <c r="KOO287" s="6"/>
      <c r="KOP287" s="6"/>
      <c r="KOQ287" s="6"/>
      <c r="KOR287" s="6"/>
      <c r="KOS287" s="6"/>
      <c r="KOT287" s="6"/>
      <c r="KOU287" s="6"/>
      <c r="KOV287" s="6"/>
      <c r="KOW287" s="6"/>
      <c r="KOX287" s="6"/>
      <c r="KOY287" s="6"/>
      <c r="KOZ287" s="6"/>
      <c r="KPA287" s="6"/>
      <c r="KPB287" s="6"/>
      <c r="KPC287" s="6"/>
      <c r="KPD287" s="6"/>
      <c r="KPE287" s="6"/>
      <c r="KPF287" s="6"/>
      <c r="KPG287" s="6"/>
      <c r="KPH287" s="6"/>
      <c r="KPI287" s="6"/>
      <c r="KPJ287" s="6"/>
      <c r="KPK287" s="6"/>
      <c r="KPL287" s="6"/>
      <c r="KPM287" s="6"/>
      <c r="KPN287" s="6"/>
      <c r="KPO287" s="6"/>
      <c r="KPP287" s="6"/>
      <c r="KPQ287" s="6"/>
      <c r="KPR287" s="6"/>
      <c r="KPS287" s="6"/>
      <c r="KPT287" s="6"/>
      <c r="KPU287" s="6"/>
      <c r="KPV287" s="6"/>
      <c r="KPW287" s="6"/>
      <c r="KPX287" s="6"/>
      <c r="KPY287" s="6"/>
      <c r="KPZ287" s="6"/>
      <c r="KQA287" s="6"/>
      <c r="KQB287" s="6"/>
      <c r="KQC287" s="6"/>
      <c r="KQD287" s="6"/>
      <c r="KQE287" s="6"/>
      <c r="KQF287" s="6"/>
      <c r="KQG287" s="6"/>
      <c r="KQH287" s="6"/>
      <c r="KQI287" s="6"/>
      <c r="KQJ287" s="6"/>
      <c r="KQK287" s="6"/>
      <c r="KQL287" s="6"/>
      <c r="KQM287" s="6"/>
      <c r="KQN287" s="6"/>
      <c r="KQO287" s="6"/>
      <c r="KQP287" s="6"/>
      <c r="KQQ287" s="6"/>
      <c r="KQR287" s="6"/>
      <c r="KQS287" s="6"/>
      <c r="KQT287" s="6"/>
      <c r="KQU287" s="6"/>
      <c r="KQV287" s="6"/>
      <c r="KQW287" s="6"/>
      <c r="KQX287" s="6"/>
      <c r="KQY287" s="6"/>
      <c r="KQZ287" s="6"/>
      <c r="KRA287" s="6"/>
      <c r="KRB287" s="6"/>
      <c r="KRC287" s="6"/>
      <c r="KRD287" s="6"/>
      <c r="KRE287" s="6"/>
      <c r="KRF287" s="6"/>
      <c r="KRG287" s="6"/>
      <c r="KRH287" s="6"/>
      <c r="KRI287" s="6"/>
      <c r="KRJ287" s="6"/>
      <c r="KRK287" s="6"/>
      <c r="KRL287" s="6"/>
      <c r="KRM287" s="6"/>
      <c r="KRN287" s="6"/>
      <c r="KRO287" s="6"/>
      <c r="KRP287" s="6"/>
      <c r="KRQ287" s="6"/>
      <c r="KRR287" s="6"/>
      <c r="KRS287" s="6"/>
      <c r="KRT287" s="6"/>
      <c r="KRU287" s="6"/>
      <c r="KRV287" s="6"/>
      <c r="KRW287" s="6"/>
      <c r="KRX287" s="6"/>
      <c r="KRY287" s="6"/>
      <c r="KRZ287" s="6"/>
      <c r="KSA287" s="6"/>
      <c r="KSB287" s="6"/>
      <c r="KSC287" s="6"/>
      <c r="KSD287" s="6"/>
      <c r="KSE287" s="6"/>
      <c r="KSF287" s="6"/>
      <c r="KSG287" s="6"/>
      <c r="KSH287" s="6"/>
      <c r="KSI287" s="6"/>
      <c r="KSJ287" s="6"/>
      <c r="KSK287" s="6"/>
      <c r="KSL287" s="6"/>
      <c r="KSM287" s="6"/>
      <c r="KSN287" s="6"/>
      <c r="KSO287" s="6"/>
      <c r="KSP287" s="6"/>
      <c r="KSQ287" s="6"/>
      <c r="KSR287" s="6"/>
      <c r="KSS287" s="6"/>
      <c r="KST287" s="6"/>
      <c r="KSU287" s="6"/>
      <c r="KSV287" s="6"/>
      <c r="KSW287" s="6"/>
      <c r="KSX287" s="6"/>
      <c r="KSY287" s="6"/>
      <c r="KSZ287" s="6"/>
      <c r="KTA287" s="6"/>
      <c r="KTB287" s="6"/>
      <c r="KTC287" s="6"/>
      <c r="KTD287" s="6"/>
      <c r="KTE287" s="6"/>
      <c r="KTF287" s="6"/>
      <c r="KTG287" s="6"/>
      <c r="KTH287" s="6"/>
      <c r="KTI287" s="6"/>
      <c r="KTJ287" s="6"/>
      <c r="KTK287" s="6"/>
      <c r="KTL287" s="6"/>
      <c r="KTM287" s="6"/>
      <c r="KTN287" s="6"/>
      <c r="KTO287" s="6"/>
      <c r="KTP287" s="6"/>
      <c r="KTQ287" s="6"/>
      <c r="KTR287" s="6"/>
      <c r="KTS287" s="6"/>
      <c r="KTT287" s="6"/>
      <c r="KTU287" s="6"/>
      <c r="KTV287" s="6"/>
      <c r="KTW287" s="6"/>
      <c r="KTX287" s="6"/>
      <c r="KTY287" s="6"/>
      <c r="KTZ287" s="6"/>
      <c r="KUA287" s="6"/>
      <c r="KUB287" s="6"/>
      <c r="KUC287" s="6"/>
      <c r="KUD287" s="6"/>
      <c r="KUE287" s="6"/>
      <c r="KUF287" s="6"/>
      <c r="KUG287" s="6"/>
      <c r="KUH287" s="6"/>
      <c r="KUI287" s="6"/>
      <c r="KUJ287" s="6"/>
      <c r="KUK287" s="6"/>
      <c r="KUL287" s="6"/>
      <c r="KUM287" s="6"/>
      <c r="KUN287" s="6"/>
      <c r="KUO287" s="6"/>
      <c r="KUP287" s="6"/>
      <c r="KUQ287" s="6"/>
      <c r="KUR287" s="6"/>
      <c r="KUS287" s="6"/>
      <c r="KUT287" s="6"/>
      <c r="KUU287" s="6"/>
      <c r="KUV287" s="6"/>
      <c r="KUW287" s="6"/>
      <c r="KUX287" s="6"/>
      <c r="KUY287" s="6"/>
      <c r="KUZ287" s="6"/>
      <c r="KVA287" s="6"/>
      <c r="KVB287" s="6"/>
      <c r="KVC287" s="6"/>
      <c r="KVD287" s="6"/>
      <c r="KVE287" s="6"/>
      <c r="KVF287" s="6"/>
      <c r="KVG287" s="6"/>
      <c r="KVH287" s="6"/>
      <c r="KVI287" s="6"/>
      <c r="KVJ287" s="6"/>
      <c r="KVK287" s="6"/>
      <c r="KVL287" s="6"/>
      <c r="KVM287" s="6"/>
      <c r="KVN287" s="6"/>
      <c r="KVO287" s="6"/>
      <c r="KVP287" s="6"/>
      <c r="KVQ287" s="6"/>
      <c r="KVR287" s="6"/>
      <c r="KVS287" s="6"/>
      <c r="KVT287" s="6"/>
      <c r="KVU287" s="6"/>
      <c r="KVV287" s="6"/>
      <c r="KVW287" s="6"/>
      <c r="KVX287" s="6"/>
      <c r="KVY287" s="6"/>
      <c r="KVZ287" s="6"/>
      <c r="KWA287" s="6"/>
      <c r="KWB287" s="6"/>
      <c r="KWC287" s="6"/>
      <c r="KWD287" s="6"/>
      <c r="KWE287" s="6"/>
      <c r="KWF287" s="6"/>
      <c r="KWG287" s="6"/>
      <c r="KWH287" s="6"/>
      <c r="KWI287" s="6"/>
      <c r="KWJ287" s="6"/>
      <c r="KWK287" s="6"/>
      <c r="KWL287" s="6"/>
      <c r="KWM287" s="6"/>
      <c r="KWN287" s="6"/>
      <c r="KWO287" s="6"/>
      <c r="KWP287" s="6"/>
      <c r="KWQ287" s="6"/>
      <c r="KWR287" s="6"/>
      <c r="KWS287" s="6"/>
      <c r="KWT287" s="6"/>
      <c r="KWU287" s="6"/>
      <c r="KWV287" s="6"/>
      <c r="KWW287" s="6"/>
      <c r="KWX287" s="6"/>
      <c r="KWY287" s="6"/>
      <c r="KWZ287" s="6"/>
      <c r="KXA287" s="6"/>
      <c r="KXB287" s="6"/>
      <c r="KXC287" s="6"/>
      <c r="KXD287" s="6"/>
      <c r="KXE287" s="6"/>
      <c r="KXF287" s="6"/>
      <c r="KXG287" s="6"/>
      <c r="KXH287" s="6"/>
      <c r="KXI287" s="6"/>
      <c r="KXJ287" s="6"/>
      <c r="KXK287" s="6"/>
      <c r="KXL287" s="6"/>
      <c r="KXM287" s="6"/>
      <c r="KXN287" s="6"/>
      <c r="KXO287" s="6"/>
      <c r="KXP287" s="6"/>
      <c r="KXQ287" s="6"/>
      <c r="KXR287" s="6"/>
      <c r="KXS287" s="6"/>
      <c r="KXT287" s="6"/>
      <c r="KXU287" s="6"/>
      <c r="KXV287" s="6"/>
      <c r="KXW287" s="6"/>
      <c r="KXX287" s="6"/>
      <c r="KXY287" s="6"/>
      <c r="KXZ287" s="6"/>
      <c r="KYA287" s="6"/>
      <c r="KYB287" s="6"/>
      <c r="KYC287" s="6"/>
      <c r="KYD287" s="6"/>
      <c r="KYE287" s="6"/>
      <c r="KYF287" s="6"/>
      <c r="KYG287" s="6"/>
      <c r="KYH287" s="6"/>
      <c r="KYI287" s="6"/>
      <c r="KYJ287" s="6"/>
      <c r="KYK287" s="6"/>
      <c r="KYL287" s="6"/>
      <c r="KYM287" s="6"/>
      <c r="KYN287" s="6"/>
      <c r="KYO287" s="6"/>
      <c r="KYP287" s="6"/>
      <c r="KYQ287" s="6"/>
      <c r="KYR287" s="6"/>
      <c r="KYS287" s="6"/>
      <c r="KYT287" s="6"/>
      <c r="KYU287" s="6"/>
      <c r="KYV287" s="6"/>
      <c r="KYW287" s="6"/>
      <c r="KYX287" s="6"/>
      <c r="KYY287" s="6"/>
      <c r="KYZ287" s="6"/>
      <c r="KZA287" s="6"/>
      <c r="KZB287" s="6"/>
      <c r="KZC287" s="6"/>
      <c r="KZD287" s="6"/>
      <c r="KZE287" s="6"/>
      <c r="KZF287" s="6"/>
      <c r="KZG287" s="6"/>
      <c r="KZH287" s="6"/>
      <c r="KZI287" s="6"/>
      <c r="KZJ287" s="6"/>
      <c r="KZK287" s="6"/>
      <c r="KZL287" s="6"/>
      <c r="KZM287" s="6"/>
      <c r="KZN287" s="6"/>
      <c r="KZO287" s="6"/>
      <c r="KZP287" s="6"/>
      <c r="KZQ287" s="6"/>
      <c r="KZR287" s="6"/>
      <c r="KZS287" s="6"/>
      <c r="KZT287" s="6"/>
      <c r="KZU287" s="6"/>
      <c r="KZV287" s="6"/>
      <c r="KZW287" s="6"/>
      <c r="KZX287" s="6"/>
      <c r="KZY287" s="6"/>
      <c r="KZZ287" s="6"/>
      <c r="LAA287" s="6"/>
      <c r="LAB287" s="6"/>
      <c r="LAC287" s="6"/>
      <c r="LAD287" s="6"/>
      <c r="LAE287" s="6"/>
      <c r="LAF287" s="6"/>
      <c r="LAG287" s="6"/>
      <c r="LAH287" s="6"/>
      <c r="LAI287" s="6"/>
      <c r="LAJ287" s="6"/>
      <c r="LAK287" s="6"/>
      <c r="LAL287" s="6"/>
      <c r="LAM287" s="6"/>
      <c r="LAN287" s="6"/>
      <c r="LAO287" s="6"/>
      <c r="LAP287" s="6"/>
      <c r="LAQ287" s="6"/>
      <c r="LAR287" s="6"/>
      <c r="LAS287" s="6"/>
      <c r="LAT287" s="6"/>
      <c r="LAU287" s="6"/>
      <c r="LAV287" s="6"/>
      <c r="LAW287" s="6"/>
      <c r="LAX287" s="6"/>
      <c r="LAY287" s="6"/>
      <c r="LAZ287" s="6"/>
      <c r="LBA287" s="6"/>
      <c r="LBB287" s="6"/>
      <c r="LBC287" s="6"/>
      <c r="LBD287" s="6"/>
      <c r="LBE287" s="6"/>
      <c r="LBF287" s="6"/>
      <c r="LBG287" s="6"/>
      <c r="LBH287" s="6"/>
      <c r="LBI287" s="6"/>
      <c r="LBJ287" s="6"/>
      <c r="LBK287" s="6"/>
      <c r="LBL287" s="6"/>
      <c r="LBM287" s="6"/>
      <c r="LBN287" s="6"/>
      <c r="LBO287" s="6"/>
      <c r="LBP287" s="6"/>
      <c r="LBQ287" s="6"/>
      <c r="LBR287" s="6"/>
      <c r="LBS287" s="6"/>
      <c r="LBT287" s="6"/>
      <c r="LBU287" s="6"/>
      <c r="LBV287" s="6"/>
      <c r="LBW287" s="6"/>
      <c r="LBX287" s="6"/>
      <c r="LBY287" s="6"/>
      <c r="LBZ287" s="6"/>
      <c r="LCA287" s="6"/>
      <c r="LCB287" s="6"/>
      <c r="LCC287" s="6"/>
      <c r="LCD287" s="6"/>
      <c r="LCE287" s="6"/>
      <c r="LCF287" s="6"/>
      <c r="LCG287" s="6"/>
      <c r="LCH287" s="6"/>
      <c r="LCI287" s="6"/>
      <c r="LCJ287" s="6"/>
      <c r="LCK287" s="6"/>
      <c r="LCL287" s="6"/>
      <c r="LCM287" s="6"/>
      <c r="LCN287" s="6"/>
      <c r="LCO287" s="6"/>
      <c r="LCP287" s="6"/>
      <c r="LCQ287" s="6"/>
      <c r="LCR287" s="6"/>
      <c r="LCS287" s="6"/>
      <c r="LCT287" s="6"/>
      <c r="LCU287" s="6"/>
      <c r="LCV287" s="6"/>
      <c r="LCW287" s="6"/>
      <c r="LCX287" s="6"/>
      <c r="LCY287" s="6"/>
      <c r="LCZ287" s="6"/>
      <c r="LDA287" s="6"/>
      <c r="LDB287" s="6"/>
      <c r="LDC287" s="6"/>
      <c r="LDD287" s="6"/>
      <c r="LDE287" s="6"/>
      <c r="LDF287" s="6"/>
      <c r="LDG287" s="6"/>
      <c r="LDH287" s="6"/>
      <c r="LDI287" s="6"/>
      <c r="LDJ287" s="6"/>
      <c r="LDK287" s="6"/>
      <c r="LDL287" s="6"/>
      <c r="LDM287" s="6"/>
      <c r="LDN287" s="6"/>
      <c r="LDO287" s="6"/>
      <c r="LDP287" s="6"/>
      <c r="LDQ287" s="6"/>
      <c r="LDR287" s="6"/>
      <c r="LDS287" s="6"/>
      <c r="LDT287" s="6"/>
      <c r="LDU287" s="6"/>
      <c r="LDV287" s="6"/>
      <c r="LDW287" s="6"/>
      <c r="LDX287" s="6"/>
      <c r="LDY287" s="6"/>
      <c r="LDZ287" s="6"/>
      <c r="LEA287" s="6"/>
      <c r="LEB287" s="6"/>
      <c r="LEC287" s="6"/>
      <c r="LED287" s="6"/>
      <c r="LEE287" s="6"/>
      <c r="LEF287" s="6"/>
      <c r="LEG287" s="6"/>
      <c r="LEH287" s="6"/>
      <c r="LEI287" s="6"/>
      <c r="LEJ287" s="6"/>
      <c r="LEK287" s="6"/>
      <c r="LEL287" s="6"/>
      <c r="LEM287" s="6"/>
      <c r="LEN287" s="6"/>
      <c r="LEO287" s="6"/>
      <c r="LEP287" s="6"/>
      <c r="LEQ287" s="6"/>
      <c r="LER287" s="6"/>
      <c r="LES287" s="6"/>
      <c r="LET287" s="6"/>
      <c r="LEU287" s="6"/>
      <c r="LEV287" s="6"/>
      <c r="LEW287" s="6"/>
      <c r="LEX287" s="6"/>
      <c r="LEY287" s="6"/>
      <c r="LEZ287" s="6"/>
      <c r="LFA287" s="6"/>
      <c r="LFB287" s="6"/>
      <c r="LFC287" s="6"/>
      <c r="LFD287" s="6"/>
      <c r="LFE287" s="6"/>
      <c r="LFF287" s="6"/>
      <c r="LFG287" s="6"/>
      <c r="LFH287" s="6"/>
      <c r="LFI287" s="6"/>
      <c r="LFJ287" s="6"/>
      <c r="LFK287" s="6"/>
      <c r="LFL287" s="6"/>
      <c r="LFM287" s="6"/>
      <c r="LFN287" s="6"/>
      <c r="LFO287" s="6"/>
      <c r="LFP287" s="6"/>
      <c r="LFQ287" s="6"/>
      <c r="LFR287" s="6"/>
      <c r="LFS287" s="6"/>
      <c r="LFT287" s="6"/>
      <c r="LFU287" s="6"/>
      <c r="LFV287" s="6"/>
      <c r="LFW287" s="6"/>
      <c r="LFX287" s="6"/>
      <c r="LFY287" s="6"/>
      <c r="LFZ287" s="6"/>
      <c r="LGA287" s="6"/>
      <c r="LGB287" s="6"/>
      <c r="LGC287" s="6"/>
      <c r="LGD287" s="6"/>
      <c r="LGE287" s="6"/>
      <c r="LGF287" s="6"/>
      <c r="LGG287" s="6"/>
      <c r="LGH287" s="6"/>
      <c r="LGI287" s="6"/>
      <c r="LGJ287" s="6"/>
      <c r="LGK287" s="6"/>
      <c r="LGL287" s="6"/>
      <c r="LGM287" s="6"/>
      <c r="LGN287" s="6"/>
      <c r="LGO287" s="6"/>
      <c r="LGP287" s="6"/>
      <c r="LGQ287" s="6"/>
      <c r="LGR287" s="6"/>
      <c r="LGS287" s="6"/>
      <c r="LGT287" s="6"/>
      <c r="LGU287" s="6"/>
      <c r="LGV287" s="6"/>
      <c r="LGW287" s="6"/>
      <c r="LGX287" s="6"/>
      <c r="LGY287" s="6"/>
      <c r="LGZ287" s="6"/>
      <c r="LHA287" s="6"/>
      <c r="LHB287" s="6"/>
      <c r="LHC287" s="6"/>
      <c r="LHD287" s="6"/>
      <c r="LHE287" s="6"/>
      <c r="LHF287" s="6"/>
      <c r="LHG287" s="6"/>
      <c r="LHH287" s="6"/>
      <c r="LHI287" s="6"/>
      <c r="LHJ287" s="6"/>
      <c r="LHK287" s="6"/>
      <c r="LHL287" s="6"/>
      <c r="LHM287" s="6"/>
      <c r="LHN287" s="6"/>
      <c r="LHO287" s="6"/>
      <c r="LHP287" s="6"/>
      <c r="LHQ287" s="6"/>
      <c r="LHR287" s="6"/>
      <c r="LHS287" s="6"/>
      <c r="LHT287" s="6"/>
      <c r="LHU287" s="6"/>
      <c r="LHV287" s="6"/>
      <c r="LHW287" s="6"/>
      <c r="LHX287" s="6"/>
      <c r="LHY287" s="6"/>
      <c r="LHZ287" s="6"/>
      <c r="LIA287" s="6"/>
      <c r="LIB287" s="6"/>
      <c r="LIC287" s="6"/>
      <c r="LID287" s="6"/>
      <c r="LIE287" s="6"/>
      <c r="LIF287" s="6"/>
      <c r="LIG287" s="6"/>
      <c r="LIH287" s="6"/>
      <c r="LII287" s="6"/>
      <c r="LIJ287" s="6"/>
      <c r="LIK287" s="6"/>
      <c r="LIL287" s="6"/>
      <c r="LIM287" s="6"/>
      <c r="LIN287" s="6"/>
      <c r="LIO287" s="6"/>
      <c r="LIP287" s="6"/>
      <c r="LIQ287" s="6"/>
      <c r="LIR287" s="6"/>
      <c r="LIS287" s="6"/>
      <c r="LIT287" s="6"/>
      <c r="LIU287" s="6"/>
      <c r="LIV287" s="6"/>
      <c r="LIW287" s="6"/>
      <c r="LIX287" s="6"/>
      <c r="LIY287" s="6"/>
      <c r="LIZ287" s="6"/>
      <c r="LJA287" s="6"/>
      <c r="LJB287" s="6"/>
      <c r="LJC287" s="6"/>
      <c r="LJD287" s="6"/>
      <c r="LJE287" s="6"/>
      <c r="LJF287" s="6"/>
      <c r="LJG287" s="6"/>
      <c r="LJH287" s="6"/>
      <c r="LJI287" s="6"/>
      <c r="LJJ287" s="6"/>
      <c r="LJK287" s="6"/>
      <c r="LJL287" s="6"/>
      <c r="LJM287" s="6"/>
      <c r="LJN287" s="6"/>
      <c r="LJO287" s="6"/>
      <c r="LJP287" s="6"/>
      <c r="LJQ287" s="6"/>
      <c r="LJR287" s="6"/>
      <c r="LJS287" s="6"/>
      <c r="LJT287" s="6"/>
      <c r="LJU287" s="6"/>
      <c r="LJV287" s="6"/>
      <c r="LJW287" s="6"/>
      <c r="LJX287" s="6"/>
      <c r="LJY287" s="6"/>
      <c r="LJZ287" s="6"/>
      <c r="LKA287" s="6"/>
      <c r="LKB287" s="6"/>
      <c r="LKC287" s="6"/>
      <c r="LKD287" s="6"/>
      <c r="LKE287" s="6"/>
      <c r="LKF287" s="6"/>
      <c r="LKG287" s="6"/>
      <c r="LKH287" s="6"/>
      <c r="LKI287" s="6"/>
      <c r="LKJ287" s="6"/>
      <c r="LKK287" s="6"/>
      <c r="LKL287" s="6"/>
      <c r="LKM287" s="6"/>
      <c r="LKN287" s="6"/>
      <c r="LKO287" s="6"/>
      <c r="LKP287" s="6"/>
      <c r="LKQ287" s="6"/>
      <c r="LKR287" s="6"/>
      <c r="LKS287" s="6"/>
      <c r="LKT287" s="6"/>
      <c r="LKU287" s="6"/>
      <c r="LKV287" s="6"/>
      <c r="LKW287" s="6"/>
      <c r="LKX287" s="6"/>
      <c r="LKY287" s="6"/>
      <c r="LKZ287" s="6"/>
      <c r="LLA287" s="6"/>
      <c r="LLB287" s="6"/>
      <c r="LLC287" s="6"/>
      <c r="LLD287" s="6"/>
      <c r="LLE287" s="6"/>
      <c r="LLF287" s="6"/>
      <c r="LLG287" s="6"/>
      <c r="LLH287" s="6"/>
      <c r="LLI287" s="6"/>
      <c r="LLJ287" s="6"/>
      <c r="LLK287" s="6"/>
      <c r="LLL287" s="6"/>
      <c r="LLM287" s="6"/>
      <c r="LLN287" s="6"/>
      <c r="LLO287" s="6"/>
      <c r="LLP287" s="6"/>
      <c r="LLQ287" s="6"/>
      <c r="LLR287" s="6"/>
      <c r="LLS287" s="6"/>
      <c r="LLT287" s="6"/>
      <c r="LLU287" s="6"/>
      <c r="LLV287" s="6"/>
      <c r="LLW287" s="6"/>
      <c r="LLX287" s="6"/>
      <c r="LLY287" s="6"/>
      <c r="LLZ287" s="6"/>
      <c r="LMA287" s="6"/>
      <c r="LMB287" s="6"/>
      <c r="LMC287" s="6"/>
      <c r="LMD287" s="6"/>
      <c r="LME287" s="6"/>
      <c r="LMF287" s="6"/>
      <c r="LMG287" s="6"/>
      <c r="LMH287" s="6"/>
      <c r="LMI287" s="6"/>
      <c r="LMJ287" s="6"/>
      <c r="LMK287" s="6"/>
      <c r="LML287" s="6"/>
      <c r="LMM287" s="6"/>
      <c r="LMN287" s="6"/>
      <c r="LMO287" s="6"/>
      <c r="LMP287" s="6"/>
      <c r="LMQ287" s="6"/>
      <c r="LMR287" s="6"/>
      <c r="LMS287" s="6"/>
      <c r="LMT287" s="6"/>
      <c r="LMU287" s="6"/>
      <c r="LMV287" s="6"/>
      <c r="LMW287" s="6"/>
      <c r="LMX287" s="6"/>
      <c r="LMY287" s="6"/>
      <c r="LMZ287" s="6"/>
      <c r="LNA287" s="6"/>
      <c r="LNB287" s="6"/>
      <c r="LNC287" s="6"/>
      <c r="LND287" s="6"/>
      <c r="LNE287" s="6"/>
      <c r="LNF287" s="6"/>
      <c r="LNG287" s="6"/>
      <c r="LNH287" s="6"/>
      <c r="LNI287" s="6"/>
      <c r="LNJ287" s="6"/>
      <c r="LNK287" s="6"/>
      <c r="LNL287" s="6"/>
      <c r="LNM287" s="6"/>
      <c r="LNN287" s="6"/>
      <c r="LNO287" s="6"/>
      <c r="LNP287" s="6"/>
      <c r="LNQ287" s="6"/>
      <c r="LNR287" s="6"/>
      <c r="LNS287" s="6"/>
      <c r="LNT287" s="6"/>
      <c r="LNU287" s="6"/>
      <c r="LNV287" s="6"/>
      <c r="LNW287" s="6"/>
      <c r="LNX287" s="6"/>
      <c r="LNY287" s="6"/>
      <c r="LNZ287" s="6"/>
      <c r="LOA287" s="6"/>
      <c r="LOB287" s="6"/>
      <c r="LOC287" s="6"/>
      <c r="LOD287" s="6"/>
      <c r="LOE287" s="6"/>
      <c r="LOF287" s="6"/>
      <c r="LOG287" s="6"/>
      <c r="LOH287" s="6"/>
      <c r="LOI287" s="6"/>
      <c r="LOJ287" s="6"/>
      <c r="LOK287" s="6"/>
      <c r="LOL287" s="6"/>
      <c r="LOM287" s="6"/>
      <c r="LON287" s="6"/>
      <c r="LOO287" s="6"/>
      <c r="LOP287" s="6"/>
      <c r="LOQ287" s="6"/>
      <c r="LOR287" s="6"/>
      <c r="LOS287" s="6"/>
      <c r="LOT287" s="6"/>
      <c r="LOU287" s="6"/>
      <c r="LOV287" s="6"/>
      <c r="LOW287" s="6"/>
      <c r="LOX287" s="6"/>
      <c r="LOY287" s="6"/>
      <c r="LOZ287" s="6"/>
      <c r="LPA287" s="6"/>
      <c r="LPB287" s="6"/>
      <c r="LPC287" s="6"/>
      <c r="LPD287" s="6"/>
      <c r="LPE287" s="6"/>
      <c r="LPF287" s="6"/>
      <c r="LPG287" s="6"/>
      <c r="LPH287" s="6"/>
      <c r="LPI287" s="6"/>
      <c r="LPJ287" s="6"/>
      <c r="LPK287" s="6"/>
      <c r="LPL287" s="6"/>
      <c r="LPM287" s="6"/>
      <c r="LPN287" s="6"/>
      <c r="LPO287" s="6"/>
      <c r="LPP287" s="6"/>
      <c r="LPQ287" s="6"/>
      <c r="LPR287" s="6"/>
      <c r="LPS287" s="6"/>
      <c r="LPT287" s="6"/>
      <c r="LPU287" s="6"/>
      <c r="LPV287" s="6"/>
      <c r="LPW287" s="6"/>
      <c r="LPX287" s="6"/>
      <c r="LPY287" s="6"/>
      <c r="LPZ287" s="6"/>
      <c r="LQA287" s="6"/>
      <c r="LQB287" s="6"/>
      <c r="LQC287" s="6"/>
      <c r="LQD287" s="6"/>
      <c r="LQE287" s="6"/>
      <c r="LQF287" s="6"/>
      <c r="LQG287" s="6"/>
      <c r="LQH287" s="6"/>
      <c r="LQI287" s="6"/>
      <c r="LQJ287" s="6"/>
      <c r="LQK287" s="6"/>
      <c r="LQL287" s="6"/>
      <c r="LQM287" s="6"/>
      <c r="LQN287" s="6"/>
      <c r="LQO287" s="6"/>
      <c r="LQP287" s="6"/>
      <c r="LQQ287" s="6"/>
      <c r="LQR287" s="6"/>
      <c r="LQS287" s="6"/>
      <c r="LQT287" s="6"/>
      <c r="LQU287" s="6"/>
      <c r="LQV287" s="6"/>
      <c r="LQW287" s="6"/>
      <c r="LQX287" s="6"/>
      <c r="LQY287" s="6"/>
      <c r="LQZ287" s="6"/>
      <c r="LRA287" s="6"/>
      <c r="LRB287" s="6"/>
      <c r="LRC287" s="6"/>
      <c r="LRD287" s="6"/>
      <c r="LRE287" s="6"/>
      <c r="LRF287" s="6"/>
      <c r="LRG287" s="6"/>
      <c r="LRH287" s="6"/>
      <c r="LRI287" s="6"/>
      <c r="LRJ287" s="6"/>
      <c r="LRK287" s="6"/>
      <c r="LRL287" s="6"/>
      <c r="LRM287" s="6"/>
      <c r="LRN287" s="6"/>
      <c r="LRO287" s="6"/>
      <c r="LRP287" s="6"/>
      <c r="LRQ287" s="6"/>
      <c r="LRR287" s="6"/>
      <c r="LRS287" s="6"/>
      <c r="LRT287" s="6"/>
      <c r="LRU287" s="6"/>
      <c r="LRV287" s="6"/>
      <c r="LRW287" s="6"/>
      <c r="LRX287" s="6"/>
      <c r="LRY287" s="6"/>
      <c r="LRZ287" s="6"/>
      <c r="LSA287" s="6"/>
      <c r="LSB287" s="6"/>
      <c r="LSC287" s="6"/>
      <c r="LSD287" s="6"/>
      <c r="LSE287" s="6"/>
      <c r="LSF287" s="6"/>
      <c r="LSG287" s="6"/>
      <c r="LSH287" s="6"/>
      <c r="LSI287" s="6"/>
      <c r="LSJ287" s="6"/>
      <c r="LSK287" s="6"/>
      <c r="LSL287" s="6"/>
      <c r="LSM287" s="6"/>
      <c r="LSN287" s="6"/>
      <c r="LSO287" s="6"/>
      <c r="LSP287" s="6"/>
      <c r="LSQ287" s="6"/>
      <c r="LSR287" s="6"/>
      <c r="LSS287" s="6"/>
      <c r="LST287" s="6"/>
      <c r="LSU287" s="6"/>
      <c r="LSV287" s="6"/>
      <c r="LSW287" s="6"/>
      <c r="LSX287" s="6"/>
      <c r="LSY287" s="6"/>
      <c r="LSZ287" s="6"/>
      <c r="LTA287" s="6"/>
      <c r="LTB287" s="6"/>
      <c r="LTC287" s="6"/>
      <c r="LTD287" s="6"/>
      <c r="LTE287" s="6"/>
      <c r="LTF287" s="6"/>
      <c r="LTG287" s="6"/>
      <c r="LTH287" s="6"/>
      <c r="LTI287" s="6"/>
      <c r="LTJ287" s="6"/>
      <c r="LTK287" s="6"/>
      <c r="LTL287" s="6"/>
      <c r="LTM287" s="6"/>
      <c r="LTN287" s="6"/>
      <c r="LTO287" s="6"/>
      <c r="LTP287" s="6"/>
      <c r="LTQ287" s="6"/>
      <c r="LTR287" s="6"/>
      <c r="LTS287" s="6"/>
      <c r="LTT287" s="6"/>
      <c r="LTU287" s="6"/>
      <c r="LTV287" s="6"/>
      <c r="LTW287" s="6"/>
      <c r="LTX287" s="6"/>
      <c r="LTY287" s="6"/>
      <c r="LTZ287" s="6"/>
      <c r="LUA287" s="6"/>
      <c r="LUB287" s="6"/>
      <c r="LUC287" s="6"/>
      <c r="LUD287" s="6"/>
      <c r="LUE287" s="6"/>
      <c r="LUF287" s="6"/>
      <c r="LUG287" s="6"/>
      <c r="LUH287" s="6"/>
      <c r="LUI287" s="6"/>
      <c r="LUJ287" s="6"/>
      <c r="LUK287" s="6"/>
      <c r="LUL287" s="6"/>
      <c r="LUM287" s="6"/>
      <c r="LUN287" s="6"/>
      <c r="LUO287" s="6"/>
      <c r="LUP287" s="6"/>
      <c r="LUQ287" s="6"/>
      <c r="LUR287" s="6"/>
      <c r="LUS287" s="6"/>
      <c r="LUT287" s="6"/>
      <c r="LUU287" s="6"/>
      <c r="LUV287" s="6"/>
      <c r="LUW287" s="6"/>
      <c r="LUX287" s="6"/>
      <c r="LUY287" s="6"/>
      <c r="LUZ287" s="6"/>
      <c r="LVA287" s="6"/>
      <c r="LVB287" s="6"/>
      <c r="LVC287" s="6"/>
      <c r="LVD287" s="6"/>
      <c r="LVE287" s="6"/>
      <c r="LVF287" s="6"/>
      <c r="LVG287" s="6"/>
      <c r="LVH287" s="6"/>
      <c r="LVI287" s="6"/>
      <c r="LVJ287" s="6"/>
      <c r="LVK287" s="6"/>
      <c r="LVL287" s="6"/>
      <c r="LVM287" s="6"/>
      <c r="LVN287" s="6"/>
      <c r="LVO287" s="6"/>
      <c r="LVP287" s="6"/>
      <c r="LVQ287" s="6"/>
      <c r="LVR287" s="6"/>
      <c r="LVS287" s="6"/>
      <c r="LVT287" s="6"/>
      <c r="LVU287" s="6"/>
      <c r="LVV287" s="6"/>
      <c r="LVW287" s="6"/>
      <c r="LVX287" s="6"/>
      <c r="LVY287" s="6"/>
      <c r="LVZ287" s="6"/>
      <c r="LWA287" s="6"/>
      <c r="LWB287" s="6"/>
      <c r="LWC287" s="6"/>
      <c r="LWD287" s="6"/>
      <c r="LWE287" s="6"/>
      <c r="LWF287" s="6"/>
      <c r="LWG287" s="6"/>
      <c r="LWH287" s="6"/>
      <c r="LWI287" s="6"/>
      <c r="LWJ287" s="6"/>
      <c r="LWK287" s="6"/>
      <c r="LWL287" s="6"/>
      <c r="LWM287" s="6"/>
      <c r="LWN287" s="6"/>
      <c r="LWO287" s="6"/>
      <c r="LWP287" s="6"/>
      <c r="LWQ287" s="6"/>
      <c r="LWR287" s="6"/>
      <c r="LWS287" s="6"/>
      <c r="LWT287" s="6"/>
      <c r="LWU287" s="6"/>
      <c r="LWV287" s="6"/>
      <c r="LWW287" s="6"/>
      <c r="LWX287" s="6"/>
      <c r="LWY287" s="6"/>
      <c r="LWZ287" s="6"/>
      <c r="LXA287" s="6"/>
      <c r="LXB287" s="6"/>
      <c r="LXC287" s="6"/>
      <c r="LXD287" s="6"/>
      <c r="LXE287" s="6"/>
      <c r="LXF287" s="6"/>
      <c r="LXG287" s="6"/>
      <c r="LXH287" s="6"/>
      <c r="LXI287" s="6"/>
      <c r="LXJ287" s="6"/>
      <c r="LXK287" s="6"/>
      <c r="LXL287" s="6"/>
      <c r="LXM287" s="6"/>
      <c r="LXN287" s="6"/>
      <c r="LXO287" s="6"/>
      <c r="LXP287" s="6"/>
      <c r="LXQ287" s="6"/>
      <c r="LXR287" s="6"/>
      <c r="LXS287" s="6"/>
      <c r="LXT287" s="6"/>
      <c r="LXU287" s="6"/>
      <c r="LXV287" s="6"/>
      <c r="LXW287" s="6"/>
      <c r="LXX287" s="6"/>
      <c r="LXY287" s="6"/>
      <c r="LXZ287" s="6"/>
      <c r="LYA287" s="6"/>
      <c r="LYB287" s="6"/>
      <c r="LYC287" s="6"/>
      <c r="LYD287" s="6"/>
      <c r="LYE287" s="6"/>
      <c r="LYF287" s="6"/>
      <c r="LYG287" s="6"/>
      <c r="LYH287" s="6"/>
      <c r="LYI287" s="6"/>
      <c r="LYJ287" s="6"/>
      <c r="LYK287" s="6"/>
      <c r="LYL287" s="6"/>
      <c r="LYM287" s="6"/>
      <c r="LYN287" s="6"/>
      <c r="LYO287" s="6"/>
      <c r="LYP287" s="6"/>
      <c r="LYQ287" s="6"/>
      <c r="LYR287" s="6"/>
      <c r="LYS287" s="6"/>
      <c r="LYT287" s="6"/>
      <c r="LYU287" s="6"/>
      <c r="LYV287" s="6"/>
      <c r="LYW287" s="6"/>
      <c r="LYX287" s="6"/>
      <c r="LYY287" s="6"/>
      <c r="LYZ287" s="6"/>
      <c r="LZA287" s="6"/>
      <c r="LZB287" s="6"/>
      <c r="LZC287" s="6"/>
      <c r="LZD287" s="6"/>
      <c r="LZE287" s="6"/>
      <c r="LZF287" s="6"/>
      <c r="LZG287" s="6"/>
      <c r="LZH287" s="6"/>
      <c r="LZI287" s="6"/>
      <c r="LZJ287" s="6"/>
      <c r="LZK287" s="6"/>
      <c r="LZL287" s="6"/>
      <c r="LZM287" s="6"/>
      <c r="LZN287" s="6"/>
      <c r="LZO287" s="6"/>
      <c r="LZP287" s="6"/>
      <c r="LZQ287" s="6"/>
      <c r="LZR287" s="6"/>
      <c r="LZS287" s="6"/>
      <c r="LZT287" s="6"/>
      <c r="LZU287" s="6"/>
      <c r="LZV287" s="6"/>
      <c r="LZW287" s="6"/>
      <c r="LZX287" s="6"/>
      <c r="LZY287" s="6"/>
      <c r="LZZ287" s="6"/>
      <c r="MAA287" s="6"/>
      <c r="MAB287" s="6"/>
      <c r="MAC287" s="6"/>
      <c r="MAD287" s="6"/>
      <c r="MAE287" s="6"/>
      <c r="MAF287" s="6"/>
      <c r="MAG287" s="6"/>
      <c r="MAH287" s="6"/>
      <c r="MAI287" s="6"/>
      <c r="MAJ287" s="6"/>
      <c r="MAK287" s="6"/>
      <c r="MAL287" s="6"/>
      <c r="MAM287" s="6"/>
      <c r="MAN287" s="6"/>
      <c r="MAO287" s="6"/>
      <c r="MAP287" s="6"/>
      <c r="MAQ287" s="6"/>
      <c r="MAR287" s="6"/>
      <c r="MAS287" s="6"/>
      <c r="MAT287" s="6"/>
      <c r="MAU287" s="6"/>
      <c r="MAV287" s="6"/>
      <c r="MAW287" s="6"/>
      <c r="MAX287" s="6"/>
      <c r="MAY287" s="6"/>
      <c r="MAZ287" s="6"/>
      <c r="MBA287" s="6"/>
      <c r="MBB287" s="6"/>
      <c r="MBC287" s="6"/>
      <c r="MBD287" s="6"/>
      <c r="MBE287" s="6"/>
      <c r="MBF287" s="6"/>
      <c r="MBG287" s="6"/>
      <c r="MBH287" s="6"/>
      <c r="MBI287" s="6"/>
      <c r="MBJ287" s="6"/>
      <c r="MBK287" s="6"/>
      <c r="MBL287" s="6"/>
      <c r="MBM287" s="6"/>
      <c r="MBN287" s="6"/>
      <c r="MBO287" s="6"/>
      <c r="MBP287" s="6"/>
      <c r="MBQ287" s="6"/>
      <c r="MBR287" s="6"/>
      <c r="MBS287" s="6"/>
      <c r="MBT287" s="6"/>
      <c r="MBU287" s="6"/>
      <c r="MBV287" s="6"/>
      <c r="MBW287" s="6"/>
      <c r="MBX287" s="6"/>
      <c r="MBY287" s="6"/>
      <c r="MBZ287" s="6"/>
      <c r="MCA287" s="6"/>
      <c r="MCB287" s="6"/>
      <c r="MCC287" s="6"/>
      <c r="MCD287" s="6"/>
      <c r="MCE287" s="6"/>
      <c r="MCF287" s="6"/>
      <c r="MCG287" s="6"/>
      <c r="MCH287" s="6"/>
      <c r="MCI287" s="6"/>
      <c r="MCJ287" s="6"/>
      <c r="MCK287" s="6"/>
      <c r="MCL287" s="6"/>
      <c r="MCM287" s="6"/>
      <c r="MCN287" s="6"/>
      <c r="MCO287" s="6"/>
      <c r="MCP287" s="6"/>
      <c r="MCQ287" s="6"/>
      <c r="MCR287" s="6"/>
      <c r="MCS287" s="6"/>
      <c r="MCT287" s="6"/>
      <c r="MCU287" s="6"/>
      <c r="MCV287" s="6"/>
      <c r="MCW287" s="6"/>
      <c r="MCX287" s="6"/>
      <c r="MCY287" s="6"/>
      <c r="MCZ287" s="6"/>
      <c r="MDA287" s="6"/>
      <c r="MDB287" s="6"/>
      <c r="MDC287" s="6"/>
      <c r="MDD287" s="6"/>
      <c r="MDE287" s="6"/>
      <c r="MDF287" s="6"/>
      <c r="MDG287" s="6"/>
      <c r="MDH287" s="6"/>
      <c r="MDI287" s="6"/>
      <c r="MDJ287" s="6"/>
      <c r="MDK287" s="6"/>
      <c r="MDL287" s="6"/>
      <c r="MDM287" s="6"/>
      <c r="MDN287" s="6"/>
      <c r="MDO287" s="6"/>
      <c r="MDP287" s="6"/>
      <c r="MDQ287" s="6"/>
      <c r="MDR287" s="6"/>
      <c r="MDS287" s="6"/>
      <c r="MDT287" s="6"/>
      <c r="MDU287" s="6"/>
      <c r="MDV287" s="6"/>
      <c r="MDW287" s="6"/>
      <c r="MDX287" s="6"/>
      <c r="MDY287" s="6"/>
      <c r="MDZ287" s="6"/>
      <c r="MEA287" s="6"/>
      <c r="MEB287" s="6"/>
      <c r="MEC287" s="6"/>
      <c r="MED287" s="6"/>
      <c r="MEE287" s="6"/>
      <c r="MEF287" s="6"/>
      <c r="MEG287" s="6"/>
      <c r="MEH287" s="6"/>
      <c r="MEI287" s="6"/>
      <c r="MEJ287" s="6"/>
      <c r="MEK287" s="6"/>
      <c r="MEL287" s="6"/>
      <c r="MEM287" s="6"/>
      <c r="MEN287" s="6"/>
      <c r="MEO287" s="6"/>
      <c r="MEP287" s="6"/>
      <c r="MEQ287" s="6"/>
      <c r="MER287" s="6"/>
      <c r="MES287" s="6"/>
      <c r="MET287" s="6"/>
      <c r="MEU287" s="6"/>
      <c r="MEV287" s="6"/>
      <c r="MEW287" s="6"/>
      <c r="MEX287" s="6"/>
      <c r="MEY287" s="6"/>
      <c r="MEZ287" s="6"/>
      <c r="MFA287" s="6"/>
      <c r="MFB287" s="6"/>
      <c r="MFC287" s="6"/>
      <c r="MFD287" s="6"/>
      <c r="MFE287" s="6"/>
      <c r="MFF287" s="6"/>
      <c r="MFG287" s="6"/>
      <c r="MFH287" s="6"/>
      <c r="MFI287" s="6"/>
      <c r="MFJ287" s="6"/>
      <c r="MFK287" s="6"/>
      <c r="MFL287" s="6"/>
      <c r="MFM287" s="6"/>
      <c r="MFN287" s="6"/>
      <c r="MFO287" s="6"/>
      <c r="MFP287" s="6"/>
      <c r="MFQ287" s="6"/>
      <c r="MFR287" s="6"/>
      <c r="MFS287" s="6"/>
      <c r="MFT287" s="6"/>
      <c r="MFU287" s="6"/>
      <c r="MFV287" s="6"/>
      <c r="MFW287" s="6"/>
      <c r="MFX287" s="6"/>
      <c r="MFY287" s="6"/>
      <c r="MFZ287" s="6"/>
      <c r="MGA287" s="6"/>
      <c r="MGB287" s="6"/>
      <c r="MGC287" s="6"/>
      <c r="MGD287" s="6"/>
      <c r="MGE287" s="6"/>
      <c r="MGF287" s="6"/>
      <c r="MGG287" s="6"/>
      <c r="MGH287" s="6"/>
      <c r="MGI287" s="6"/>
      <c r="MGJ287" s="6"/>
      <c r="MGK287" s="6"/>
      <c r="MGL287" s="6"/>
      <c r="MGM287" s="6"/>
      <c r="MGN287" s="6"/>
      <c r="MGO287" s="6"/>
      <c r="MGP287" s="6"/>
      <c r="MGQ287" s="6"/>
      <c r="MGR287" s="6"/>
      <c r="MGS287" s="6"/>
      <c r="MGT287" s="6"/>
      <c r="MGU287" s="6"/>
      <c r="MGV287" s="6"/>
      <c r="MGW287" s="6"/>
      <c r="MGX287" s="6"/>
      <c r="MGY287" s="6"/>
      <c r="MGZ287" s="6"/>
      <c r="MHA287" s="6"/>
      <c r="MHB287" s="6"/>
      <c r="MHC287" s="6"/>
      <c r="MHD287" s="6"/>
      <c r="MHE287" s="6"/>
      <c r="MHF287" s="6"/>
      <c r="MHG287" s="6"/>
      <c r="MHH287" s="6"/>
      <c r="MHI287" s="6"/>
      <c r="MHJ287" s="6"/>
      <c r="MHK287" s="6"/>
      <c r="MHL287" s="6"/>
      <c r="MHM287" s="6"/>
      <c r="MHN287" s="6"/>
      <c r="MHO287" s="6"/>
      <c r="MHP287" s="6"/>
      <c r="MHQ287" s="6"/>
      <c r="MHR287" s="6"/>
      <c r="MHS287" s="6"/>
      <c r="MHT287" s="6"/>
      <c r="MHU287" s="6"/>
      <c r="MHV287" s="6"/>
      <c r="MHW287" s="6"/>
      <c r="MHX287" s="6"/>
      <c r="MHY287" s="6"/>
      <c r="MHZ287" s="6"/>
      <c r="MIA287" s="6"/>
      <c r="MIB287" s="6"/>
      <c r="MIC287" s="6"/>
      <c r="MID287" s="6"/>
      <c r="MIE287" s="6"/>
      <c r="MIF287" s="6"/>
      <c r="MIG287" s="6"/>
      <c r="MIH287" s="6"/>
      <c r="MII287" s="6"/>
      <c r="MIJ287" s="6"/>
      <c r="MIK287" s="6"/>
      <c r="MIL287" s="6"/>
      <c r="MIM287" s="6"/>
      <c r="MIN287" s="6"/>
      <c r="MIO287" s="6"/>
      <c r="MIP287" s="6"/>
      <c r="MIQ287" s="6"/>
      <c r="MIR287" s="6"/>
      <c r="MIS287" s="6"/>
      <c r="MIT287" s="6"/>
      <c r="MIU287" s="6"/>
      <c r="MIV287" s="6"/>
      <c r="MIW287" s="6"/>
      <c r="MIX287" s="6"/>
      <c r="MIY287" s="6"/>
      <c r="MIZ287" s="6"/>
      <c r="MJA287" s="6"/>
      <c r="MJB287" s="6"/>
      <c r="MJC287" s="6"/>
      <c r="MJD287" s="6"/>
      <c r="MJE287" s="6"/>
      <c r="MJF287" s="6"/>
      <c r="MJG287" s="6"/>
      <c r="MJH287" s="6"/>
      <c r="MJI287" s="6"/>
      <c r="MJJ287" s="6"/>
      <c r="MJK287" s="6"/>
      <c r="MJL287" s="6"/>
      <c r="MJM287" s="6"/>
      <c r="MJN287" s="6"/>
      <c r="MJO287" s="6"/>
      <c r="MJP287" s="6"/>
      <c r="MJQ287" s="6"/>
      <c r="MJR287" s="6"/>
      <c r="MJS287" s="6"/>
      <c r="MJT287" s="6"/>
      <c r="MJU287" s="6"/>
      <c r="MJV287" s="6"/>
      <c r="MJW287" s="6"/>
      <c r="MJX287" s="6"/>
      <c r="MJY287" s="6"/>
      <c r="MJZ287" s="6"/>
      <c r="MKA287" s="6"/>
      <c r="MKB287" s="6"/>
      <c r="MKC287" s="6"/>
      <c r="MKD287" s="6"/>
      <c r="MKE287" s="6"/>
      <c r="MKF287" s="6"/>
      <c r="MKG287" s="6"/>
      <c r="MKH287" s="6"/>
      <c r="MKI287" s="6"/>
      <c r="MKJ287" s="6"/>
      <c r="MKK287" s="6"/>
      <c r="MKL287" s="6"/>
      <c r="MKM287" s="6"/>
      <c r="MKN287" s="6"/>
      <c r="MKO287" s="6"/>
      <c r="MKP287" s="6"/>
      <c r="MKQ287" s="6"/>
      <c r="MKR287" s="6"/>
      <c r="MKS287" s="6"/>
      <c r="MKT287" s="6"/>
      <c r="MKU287" s="6"/>
      <c r="MKV287" s="6"/>
      <c r="MKW287" s="6"/>
      <c r="MKX287" s="6"/>
      <c r="MKY287" s="6"/>
      <c r="MKZ287" s="6"/>
      <c r="MLA287" s="6"/>
      <c r="MLB287" s="6"/>
      <c r="MLC287" s="6"/>
      <c r="MLD287" s="6"/>
      <c r="MLE287" s="6"/>
      <c r="MLF287" s="6"/>
      <c r="MLG287" s="6"/>
      <c r="MLH287" s="6"/>
      <c r="MLI287" s="6"/>
      <c r="MLJ287" s="6"/>
      <c r="MLK287" s="6"/>
      <c r="MLL287" s="6"/>
      <c r="MLM287" s="6"/>
      <c r="MLN287" s="6"/>
      <c r="MLO287" s="6"/>
      <c r="MLP287" s="6"/>
      <c r="MLQ287" s="6"/>
      <c r="MLR287" s="6"/>
      <c r="MLS287" s="6"/>
      <c r="MLT287" s="6"/>
      <c r="MLU287" s="6"/>
      <c r="MLV287" s="6"/>
      <c r="MLW287" s="6"/>
      <c r="MLX287" s="6"/>
      <c r="MLY287" s="6"/>
      <c r="MLZ287" s="6"/>
      <c r="MMA287" s="6"/>
      <c r="MMB287" s="6"/>
      <c r="MMC287" s="6"/>
      <c r="MMD287" s="6"/>
      <c r="MME287" s="6"/>
      <c r="MMF287" s="6"/>
      <c r="MMG287" s="6"/>
      <c r="MMH287" s="6"/>
      <c r="MMI287" s="6"/>
      <c r="MMJ287" s="6"/>
      <c r="MMK287" s="6"/>
      <c r="MML287" s="6"/>
      <c r="MMM287" s="6"/>
      <c r="MMN287" s="6"/>
      <c r="MMO287" s="6"/>
      <c r="MMP287" s="6"/>
      <c r="MMQ287" s="6"/>
      <c r="MMR287" s="6"/>
      <c r="MMS287" s="6"/>
      <c r="MMT287" s="6"/>
      <c r="MMU287" s="6"/>
      <c r="MMV287" s="6"/>
      <c r="MMW287" s="6"/>
      <c r="MMX287" s="6"/>
      <c r="MMY287" s="6"/>
      <c r="MMZ287" s="6"/>
      <c r="MNA287" s="6"/>
      <c r="MNB287" s="6"/>
      <c r="MNC287" s="6"/>
      <c r="MND287" s="6"/>
      <c r="MNE287" s="6"/>
      <c r="MNF287" s="6"/>
      <c r="MNG287" s="6"/>
      <c r="MNH287" s="6"/>
      <c r="MNI287" s="6"/>
      <c r="MNJ287" s="6"/>
      <c r="MNK287" s="6"/>
      <c r="MNL287" s="6"/>
      <c r="MNM287" s="6"/>
      <c r="MNN287" s="6"/>
      <c r="MNO287" s="6"/>
      <c r="MNP287" s="6"/>
      <c r="MNQ287" s="6"/>
      <c r="MNR287" s="6"/>
      <c r="MNS287" s="6"/>
      <c r="MNT287" s="6"/>
      <c r="MNU287" s="6"/>
      <c r="MNV287" s="6"/>
      <c r="MNW287" s="6"/>
      <c r="MNX287" s="6"/>
      <c r="MNY287" s="6"/>
      <c r="MNZ287" s="6"/>
      <c r="MOA287" s="6"/>
      <c r="MOB287" s="6"/>
      <c r="MOC287" s="6"/>
      <c r="MOD287" s="6"/>
      <c r="MOE287" s="6"/>
      <c r="MOF287" s="6"/>
      <c r="MOG287" s="6"/>
      <c r="MOH287" s="6"/>
      <c r="MOI287" s="6"/>
      <c r="MOJ287" s="6"/>
      <c r="MOK287" s="6"/>
      <c r="MOL287" s="6"/>
      <c r="MOM287" s="6"/>
      <c r="MON287" s="6"/>
      <c r="MOO287" s="6"/>
      <c r="MOP287" s="6"/>
      <c r="MOQ287" s="6"/>
      <c r="MOR287" s="6"/>
      <c r="MOS287" s="6"/>
      <c r="MOT287" s="6"/>
      <c r="MOU287" s="6"/>
      <c r="MOV287" s="6"/>
      <c r="MOW287" s="6"/>
      <c r="MOX287" s="6"/>
      <c r="MOY287" s="6"/>
      <c r="MOZ287" s="6"/>
      <c r="MPA287" s="6"/>
      <c r="MPB287" s="6"/>
      <c r="MPC287" s="6"/>
      <c r="MPD287" s="6"/>
      <c r="MPE287" s="6"/>
      <c r="MPF287" s="6"/>
      <c r="MPG287" s="6"/>
      <c r="MPH287" s="6"/>
      <c r="MPI287" s="6"/>
      <c r="MPJ287" s="6"/>
      <c r="MPK287" s="6"/>
      <c r="MPL287" s="6"/>
      <c r="MPM287" s="6"/>
      <c r="MPN287" s="6"/>
      <c r="MPO287" s="6"/>
      <c r="MPP287" s="6"/>
      <c r="MPQ287" s="6"/>
      <c r="MPR287" s="6"/>
      <c r="MPS287" s="6"/>
      <c r="MPT287" s="6"/>
      <c r="MPU287" s="6"/>
      <c r="MPV287" s="6"/>
      <c r="MPW287" s="6"/>
      <c r="MPX287" s="6"/>
      <c r="MPY287" s="6"/>
      <c r="MPZ287" s="6"/>
      <c r="MQA287" s="6"/>
      <c r="MQB287" s="6"/>
      <c r="MQC287" s="6"/>
      <c r="MQD287" s="6"/>
      <c r="MQE287" s="6"/>
      <c r="MQF287" s="6"/>
      <c r="MQG287" s="6"/>
      <c r="MQH287" s="6"/>
      <c r="MQI287" s="6"/>
      <c r="MQJ287" s="6"/>
      <c r="MQK287" s="6"/>
      <c r="MQL287" s="6"/>
      <c r="MQM287" s="6"/>
      <c r="MQN287" s="6"/>
      <c r="MQO287" s="6"/>
      <c r="MQP287" s="6"/>
      <c r="MQQ287" s="6"/>
      <c r="MQR287" s="6"/>
      <c r="MQS287" s="6"/>
      <c r="MQT287" s="6"/>
      <c r="MQU287" s="6"/>
      <c r="MQV287" s="6"/>
      <c r="MQW287" s="6"/>
      <c r="MQX287" s="6"/>
      <c r="MQY287" s="6"/>
      <c r="MQZ287" s="6"/>
      <c r="MRA287" s="6"/>
      <c r="MRB287" s="6"/>
      <c r="MRC287" s="6"/>
      <c r="MRD287" s="6"/>
      <c r="MRE287" s="6"/>
      <c r="MRF287" s="6"/>
      <c r="MRG287" s="6"/>
      <c r="MRH287" s="6"/>
      <c r="MRI287" s="6"/>
      <c r="MRJ287" s="6"/>
      <c r="MRK287" s="6"/>
      <c r="MRL287" s="6"/>
      <c r="MRM287" s="6"/>
      <c r="MRN287" s="6"/>
      <c r="MRO287" s="6"/>
      <c r="MRP287" s="6"/>
      <c r="MRQ287" s="6"/>
      <c r="MRR287" s="6"/>
      <c r="MRS287" s="6"/>
      <c r="MRT287" s="6"/>
      <c r="MRU287" s="6"/>
      <c r="MRV287" s="6"/>
      <c r="MRW287" s="6"/>
      <c r="MRX287" s="6"/>
      <c r="MRY287" s="6"/>
      <c r="MRZ287" s="6"/>
      <c r="MSA287" s="6"/>
      <c r="MSB287" s="6"/>
      <c r="MSC287" s="6"/>
      <c r="MSD287" s="6"/>
      <c r="MSE287" s="6"/>
      <c r="MSF287" s="6"/>
      <c r="MSG287" s="6"/>
      <c r="MSH287" s="6"/>
      <c r="MSI287" s="6"/>
      <c r="MSJ287" s="6"/>
      <c r="MSK287" s="6"/>
      <c r="MSL287" s="6"/>
      <c r="MSM287" s="6"/>
      <c r="MSN287" s="6"/>
      <c r="MSO287" s="6"/>
      <c r="MSP287" s="6"/>
      <c r="MSQ287" s="6"/>
      <c r="MSR287" s="6"/>
      <c r="MSS287" s="6"/>
      <c r="MST287" s="6"/>
      <c r="MSU287" s="6"/>
      <c r="MSV287" s="6"/>
      <c r="MSW287" s="6"/>
      <c r="MSX287" s="6"/>
      <c r="MSY287" s="6"/>
      <c r="MSZ287" s="6"/>
      <c r="MTA287" s="6"/>
      <c r="MTB287" s="6"/>
      <c r="MTC287" s="6"/>
      <c r="MTD287" s="6"/>
      <c r="MTE287" s="6"/>
      <c r="MTF287" s="6"/>
      <c r="MTG287" s="6"/>
      <c r="MTH287" s="6"/>
      <c r="MTI287" s="6"/>
      <c r="MTJ287" s="6"/>
      <c r="MTK287" s="6"/>
      <c r="MTL287" s="6"/>
      <c r="MTM287" s="6"/>
      <c r="MTN287" s="6"/>
      <c r="MTO287" s="6"/>
      <c r="MTP287" s="6"/>
      <c r="MTQ287" s="6"/>
      <c r="MTR287" s="6"/>
      <c r="MTS287" s="6"/>
      <c r="MTT287" s="6"/>
      <c r="MTU287" s="6"/>
      <c r="MTV287" s="6"/>
      <c r="MTW287" s="6"/>
      <c r="MTX287" s="6"/>
      <c r="MTY287" s="6"/>
      <c r="MTZ287" s="6"/>
      <c r="MUA287" s="6"/>
      <c r="MUB287" s="6"/>
      <c r="MUC287" s="6"/>
      <c r="MUD287" s="6"/>
      <c r="MUE287" s="6"/>
      <c r="MUF287" s="6"/>
      <c r="MUG287" s="6"/>
      <c r="MUH287" s="6"/>
      <c r="MUI287" s="6"/>
      <c r="MUJ287" s="6"/>
      <c r="MUK287" s="6"/>
      <c r="MUL287" s="6"/>
      <c r="MUM287" s="6"/>
      <c r="MUN287" s="6"/>
      <c r="MUO287" s="6"/>
      <c r="MUP287" s="6"/>
      <c r="MUQ287" s="6"/>
      <c r="MUR287" s="6"/>
      <c r="MUS287" s="6"/>
      <c r="MUT287" s="6"/>
      <c r="MUU287" s="6"/>
      <c r="MUV287" s="6"/>
      <c r="MUW287" s="6"/>
      <c r="MUX287" s="6"/>
      <c r="MUY287" s="6"/>
      <c r="MUZ287" s="6"/>
      <c r="MVA287" s="6"/>
      <c r="MVB287" s="6"/>
      <c r="MVC287" s="6"/>
      <c r="MVD287" s="6"/>
      <c r="MVE287" s="6"/>
      <c r="MVF287" s="6"/>
      <c r="MVG287" s="6"/>
      <c r="MVH287" s="6"/>
      <c r="MVI287" s="6"/>
      <c r="MVJ287" s="6"/>
      <c r="MVK287" s="6"/>
      <c r="MVL287" s="6"/>
      <c r="MVM287" s="6"/>
      <c r="MVN287" s="6"/>
      <c r="MVO287" s="6"/>
      <c r="MVP287" s="6"/>
      <c r="MVQ287" s="6"/>
      <c r="MVR287" s="6"/>
      <c r="MVS287" s="6"/>
      <c r="MVT287" s="6"/>
      <c r="MVU287" s="6"/>
      <c r="MVV287" s="6"/>
      <c r="MVW287" s="6"/>
      <c r="MVX287" s="6"/>
      <c r="MVY287" s="6"/>
      <c r="MVZ287" s="6"/>
      <c r="MWA287" s="6"/>
      <c r="MWB287" s="6"/>
      <c r="MWC287" s="6"/>
      <c r="MWD287" s="6"/>
      <c r="MWE287" s="6"/>
      <c r="MWF287" s="6"/>
      <c r="MWG287" s="6"/>
      <c r="MWH287" s="6"/>
      <c r="MWI287" s="6"/>
      <c r="MWJ287" s="6"/>
      <c r="MWK287" s="6"/>
      <c r="MWL287" s="6"/>
      <c r="MWM287" s="6"/>
      <c r="MWN287" s="6"/>
      <c r="MWO287" s="6"/>
      <c r="MWP287" s="6"/>
      <c r="MWQ287" s="6"/>
      <c r="MWR287" s="6"/>
      <c r="MWS287" s="6"/>
      <c r="MWT287" s="6"/>
      <c r="MWU287" s="6"/>
      <c r="MWV287" s="6"/>
      <c r="MWW287" s="6"/>
      <c r="MWX287" s="6"/>
      <c r="MWY287" s="6"/>
      <c r="MWZ287" s="6"/>
      <c r="MXA287" s="6"/>
      <c r="MXB287" s="6"/>
      <c r="MXC287" s="6"/>
      <c r="MXD287" s="6"/>
      <c r="MXE287" s="6"/>
      <c r="MXF287" s="6"/>
      <c r="MXG287" s="6"/>
      <c r="MXH287" s="6"/>
      <c r="MXI287" s="6"/>
      <c r="MXJ287" s="6"/>
      <c r="MXK287" s="6"/>
      <c r="MXL287" s="6"/>
      <c r="MXM287" s="6"/>
      <c r="MXN287" s="6"/>
      <c r="MXO287" s="6"/>
      <c r="MXP287" s="6"/>
      <c r="MXQ287" s="6"/>
      <c r="MXR287" s="6"/>
      <c r="MXS287" s="6"/>
      <c r="MXT287" s="6"/>
      <c r="MXU287" s="6"/>
      <c r="MXV287" s="6"/>
      <c r="MXW287" s="6"/>
      <c r="MXX287" s="6"/>
      <c r="MXY287" s="6"/>
      <c r="MXZ287" s="6"/>
      <c r="MYA287" s="6"/>
      <c r="MYB287" s="6"/>
      <c r="MYC287" s="6"/>
      <c r="MYD287" s="6"/>
      <c r="MYE287" s="6"/>
      <c r="MYF287" s="6"/>
      <c r="MYG287" s="6"/>
      <c r="MYH287" s="6"/>
      <c r="MYI287" s="6"/>
      <c r="MYJ287" s="6"/>
      <c r="MYK287" s="6"/>
      <c r="MYL287" s="6"/>
      <c r="MYM287" s="6"/>
      <c r="MYN287" s="6"/>
      <c r="MYO287" s="6"/>
      <c r="MYP287" s="6"/>
      <c r="MYQ287" s="6"/>
      <c r="MYR287" s="6"/>
      <c r="MYS287" s="6"/>
      <c r="MYT287" s="6"/>
      <c r="MYU287" s="6"/>
      <c r="MYV287" s="6"/>
      <c r="MYW287" s="6"/>
      <c r="MYX287" s="6"/>
      <c r="MYY287" s="6"/>
      <c r="MYZ287" s="6"/>
      <c r="MZA287" s="6"/>
      <c r="MZB287" s="6"/>
      <c r="MZC287" s="6"/>
      <c r="MZD287" s="6"/>
      <c r="MZE287" s="6"/>
      <c r="MZF287" s="6"/>
      <c r="MZG287" s="6"/>
      <c r="MZH287" s="6"/>
      <c r="MZI287" s="6"/>
      <c r="MZJ287" s="6"/>
      <c r="MZK287" s="6"/>
      <c r="MZL287" s="6"/>
      <c r="MZM287" s="6"/>
      <c r="MZN287" s="6"/>
      <c r="MZO287" s="6"/>
      <c r="MZP287" s="6"/>
      <c r="MZQ287" s="6"/>
      <c r="MZR287" s="6"/>
      <c r="MZS287" s="6"/>
      <c r="MZT287" s="6"/>
      <c r="MZU287" s="6"/>
      <c r="MZV287" s="6"/>
      <c r="MZW287" s="6"/>
      <c r="MZX287" s="6"/>
      <c r="MZY287" s="6"/>
      <c r="MZZ287" s="6"/>
      <c r="NAA287" s="6"/>
      <c r="NAB287" s="6"/>
      <c r="NAC287" s="6"/>
      <c r="NAD287" s="6"/>
      <c r="NAE287" s="6"/>
      <c r="NAF287" s="6"/>
      <c r="NAG287" s="6"/>
      <c r="NAH287" s="6"/>
      <c r="NAI287" s="6"/>
      <c r="NAJ287" s="6"/>
      <c r="NAK287" s="6"/>
      <c r="NAL287" s="6"/>
      <c r="NAM287" s="6"/>
      <c r="NAN287" s="6"/>
      <c r="NAO287" s="6"/>
      <c r="NAP287" s="6"/>
      <c r="NAQ287" s="6"/>
      <c r="NAR287" s="6"/>
      <c r="NAS287" s="6"/>
      <c r="NAT287" s="6"/>
      <c r="NAU287" s="6"/>
      <c r="NAV287" s="6"/>
      <c r="NAW287" s="6"/>
      <c r="NAX287" s="6"/>
      <c r="NAY287" s="6"/>
      <c r="NAZ287" s="6"/>
      <c r="NBA287" s="6"/>
      <c r="NBB287" s="6"/>
      <c r="NBC287" s="6"/>
      <c r="NBD287" s="6"/>
      <c r="NBE287" s="6"/>
      <c r="NBF287" s="6"/>
      <c r="NBG287" s="6"/>
      <c r="NBH287" s="6"/>
      <c r="NBI287" s="6"/>
      <c r="NBJ287" s="6"/>
      <c r="NBK287" s="6"/>
      <c r="NBL287" s="6"/>
      <c r="NBM287" s="6"/>
      <c r="NBN287" s="6"/>
      <c r="NBO287" s="6"/>
      <c r="NBP287" s="6"/>
      <c r="NBQ287" s="6"/>
      <c r="NBR287" s="6"/>
      <c r="NBS287" s="6"/>
      <c r="NBT287" s="6"/>
      <c r="NBU287" s="6"/>
      <c r="NBV287" s="6"/>
      <c r="NBW287" s="6"/>
      <c r="NBX287" s="6"/>
      <c r="NBY287" s="6"/>
      <c r="NBZ287" s="6"/>
      <c r="NCA287" s="6"/>
      <c r="NCB287" s="6"/>
      <c r="NCC287" s="6"/>
      <c r="NCD287" s="6"/>
      <c r="NCE287" s="6"/>
      <c r="NCF287" s="6"/>
      <c r="NCG287" s="6"/>
      <c r="NCH287" s="6"/>
      <c r="NCI287" s="6"/>
      <c r="NCJ287" s="6"/>
      <c r="NCK287" s="6"/>
      <c r="NCL287" s="6"/>
      <c r="NCM287" s="6"/>
      <c r="NCN287" s="6"/>
      <c r="NCO287" s="6"/>
      <c r="NCP287" s="6"/>
      <c r="NCQ287" s="6"/>
      <c r="NCR287" s="6"/>
      <c r="NCS287" s="6"/>
      <c r="NCT287" s="6"/>
      <c r="NCU287" s="6"/>
      <c r="NCV287" s="6"/>
      <c r="NCW287" s="6"/>
      <c r="NCX287" s="6"/>
      <c r="NCY287" s="6"/>
      <c r="NCZ287" s="6"/>
      <c r="NDA287" s="6"/>
      <c r="NDB287" s="6"/>
      <c r="NDC287" s="6"/>
      <c r="NDD287" s="6"/>
      <c r="NDE287" s="6"/>
      <c r="NDF287" s="6"/>
      <c r="NDG287" s="6"/>
      <c r="NDH287" s="6"/>
      <c r="NDI287" s="6"/>
      <c r="NDJ287" s="6"/>
      <c r="NDK287" s="6"/>
      <c r="NDL287" s="6"/>
      <c r="NDM287" s="6"/>
      <c r="NDN287" s="6"/>
      <c r="NDO287" s="6"/>
      <c r="NDP287" s="6"/>
      <c r="NDQ287" s="6"/>
      <c r="NDR287" s="6"/>
      <c r="NDS287" s="6"/>
      <c r="NDT287" s="6"/>
      <c r="NDU287" s="6"/>
      <c r="NDV287" s="6"/>
      <c r="NDW287" s="6"/>
      <c r="NDX287" s="6"/>
      <c r="NDY287" s="6"/>
      <c r="NDZ287" s="6"/>
      <c r="NEA287" s="6"/>
      <c r="NEB287" s="6"/>
      <c r="NEC287" s="6"/>
      <c r="NED287" s="6"/>
      <c r="NEE287" s="6"/>
      <c r="NEF287" s="6"/>
      <c r="NEG287" s="6"/>
      <c r="NEH287" s="6"/>
      <c r="NEI287" s="6"/>
      <c r="NEJ287" s="6"/>
      <c r="NEK287" s="6"/>
      <c r="NEL287" s="6"/>
      <c r="NEM287" s="6"/>
      <c r="NEN287" s="6"/>
      <c r="NEO287" s="6"/>
      <c r="NEP287" s="6"/>
      <c r="NEQ287" s="6"/>
      <c r="NER287" s="6"/>
      <c r="NES287" s="6"/>
      <c r="NET287" s="6"/>
      <c r="NEU287" s="6"/>
      <c r="NEV287" s="6"/>
      <c r="NEW287" s="6"/>
      <c r="NEX287" s="6"/>
      <c r="NEY287" s="6"/>
      <c r="NEZ287" s="6"/>
      <c r="NFA287" s="6"/>
      <c r="NFB287" s="6"/>
      <c r="NFC287" s="6"/>
      <c r="NFD287" s="6"/>
      <c r="NFE287" s="6"/>
      <c r="NFF287" s="6"/>
      <c r="NFG287" s="6"/>
      <c r="NFH287" s="6"/>
      <c r="NFI287" s="6"/>
      <c r="NFJ287" s="6"/>
      <c r="NFK287" s="6"/>
      <c r="NFL287" s="6"/>
      <c r="NFM287" s="6"/>
      <c r="NFN287" s="6"/>
      <c r="NFO287" s="6"/>
      <c r="NFP287" s="6"/>
      <c r="NFQ287" s="6"/>
      <c r="NFR287" s="6"/>
      <c r="NFS287" s="6"/>
      <c r="NFT287" s="6"/>
      <c r="NFU287" s="6"/>
      <c r="NFV287" s="6"/>
      <c r="NFW287" s="6"/>
      <c r="NFX287" s="6"/>
      <c r="NFY287" s="6"/>
      <c r="NFZ287" s="6"/>
      <c r="NGA287" s="6"/>
      <c r="NGB287" s="6"/>
      <c r="NGC287" s="6"/>
      <c r="NGD287" s="6"/>
      <c r="NGE287" s="6"/>
      <c r="NGF287" s="6"/>
      <c r="NGG287" s="6"/>
      <c r="NGH287" s="6"/>
      <c r="NGI287" s="6"/>
      <c r="NGJ287" s="6"/>
      <c r="NGK287" s="6"/>
      <c r="NGL287" s="6"/>
      <c r="NGM287" s="6"/>
      <c r="NGN287" s="6"/>
      <c r="NGO287" s="6"/>
      <c r="NGP287" s="6"/>
      <c r="NGQ287" s="6"/>
      <c r="NGR287" s="6"/>
      <c r="NGS287" s="6"/>
      <c r="NGT287" s="6"/>
      <c r="NGU287" s="6"/>
      <c r="NGV287" s="6"/>
      <c r="NGW287" s="6"/>
      <c r="NGX287" s="6"/>
      <c r="NGY287" s="6"/>
      <c r="NGZ287" s="6"/>
      <c r="NHA287" s="6"/>
      <c r="NHB287" s="6"/>
      <c r="NHC287" s="6"/>
      <c r="NHD287" s="6"/>
      <c r="NHE287" s="6"/>
      <c r="NHF287" s="6"/>
      <c r="NHG287" s="6"/>
      <c r="NHH287" s="6"/>
      <c r="NHI287" s="6"/>
      <c r="NHJ287" s="6"/>
      <c r="NHK287" s="6"/>
      <c r="NHL287" s="6"/>
      <c r="NHM287" s="6"/>
      <c r="NHN287" s="6"/>
      <c r="NHO287" s="6"/>
      <c r="NHP287" s="6"/>
      <c r="NHQ287" s="6"/>
      <c r="NHR287" s="6"/>
      <c r="NHS287" s="6"/>
      <c r="NHT287" s="6"/>
      <c r="NHU287" s="6"/>
      <c r="NHV287" s="6"/>
      <c r="NHW287" s="6"/>
      <c r="NHX287" s="6"/>
      <c r="NHY287" s="6"/>
      <c r="NHZ287" s="6"/>
      <c r="NIA287" s="6"/>
      <c r="NIB287" s="6"/>
      <c r="NIC287" s="6"/>
      <c r="NID287" s="6"/>
      <c r="NIE287" s="6"/>
      <c r="NIF287" s="6"/>
      <c r="NIG287" s="6"/>
      <c r="NIH287" s="6"/>
      <c r="NII287" s="6"/>
      <c r="NIJ287" s="6"/>
      <c r="NIK287" s="6"/>
      <c r="NIL287" s="6"/>
      <c r="NIM287" s="6"/>
      <c r="NIN287" s="6"/>
      <c r="NIO287" s="6"/>
      <c r="NIP287" s="6"/>
      <c r="NIQ287" s="6"/>
      <c r="NIR287" s="6"/>
      <c r="NIS287" s="6"/>
      <c r="NIT287" s="6"/>
      <c r="NIU287" s="6"/>
      <c r="NIV287" s="6"/>
      <c r="NIW287" s="6"/>
      <c r="NIX287" s="6"/>
      <c r="NIY287" s="6"/>
      <c r="NIZ287" s="6"/>
      <c r="NJA287" s="6"/>
      <c r="NJB287" s="6"/>
      <c r="NJC287" s="6"/>
      <c r="NJD287" s="6"/>
      <c r="NJE287" s="6"/>
      <c r="NJF287" s="6"/>
      <c r="NJG287" s="6"/>
      <c r="NJH287" s="6"/>
      <c r="NJI287" s="6"/>
      <c r="NJJ287" s="6"/>
      <c r="NJK287" s="6"/>
      <c r="NJL287" s="6"/>
      <c r="NJM287" s="6"/>
      <c r="NJN287" s="6"/>
      <c r="NJO287" s="6"/>
      <c r="NJP287" s="6"/>
      <c r="NJQ287" s="6"/>
      <c r="NJR287" s="6"/>
      <c r="NJS287" s="6"/>
      <c r="NJT287" s="6"/>
      <c r="NJU287" s="6"/>
      <c r="NJV287" s="6"/>
      <c r="NJW287" s="6"/>
      <c r="NJX287" s="6"/>
      <c r="NJY287" s="6"/>
      <c r="NJZ287" s="6"/>
      <c r="NKA287" s="6"/>
      <c r="NKB287" s="6"/>
      <c r="NKC287" s="6"/>
      <c r="NKD287" s="6"/>
      <c r="NKE287" s="6"/>
      <c r="NKF287" s="6"/>
      <c r="NKG287" s="6"/>
      <c r="NKH287" s="6"/>
      <c r="NKI287" s="6"/>
      <c r="NKJ287" s="6"/>
      <c r="NKK287" s="6"/>
      <c r="NKL287" s="6"/>
      <c r="NKM287" s="6"/>
      <c r="NKN287" s="6"/>
      <c r="NKO287" s="6"/>
      <c r="NKP287" s="6"/>
      <c r="NKQ287" s="6"/>
      <c r="NKR287" s="6"/>
      <c r="NKS287" s="6"/>
      <c r="NKT287" s="6"/>
      <c r="NKU287" s="6"/>
      <c r="NKV287" s="6"/>
      <c r="NKW287" s="6"/>
      <c r="NKX287" s="6"/>
      <c r="NKY287" s="6"/>
      <c r="NKZ287" s="6"/>
      <c r="NLA287" s="6"/>
      <c r="NLB287" s="6"/>
      <c r="NLC287" s="6"/>
      <c r="NLD287" s="6"/>
      <c r="NLE287" s="6"/>
      <c r="NLF287" s="6"/>
      <c r="NLG287" s="6"/>
      <c r="NLH287" s="6"/>
      <c r="NLI287" s="6"/>
      <c r="NLJ287" s="6"/>
      <c r="NLK287" s="6"/>
      <c r="NLL287" s="6"/>
      <c r="NLM287" s="6"/>
      <c r="NLN287" s="6"/>
      <c r="NLO287" s="6"/>
      <c r="NLP287" s="6"/>
      <c r="NLQ287" s="6"/>
      <c r="NLR287" s="6"/>
      <c r="NLS287" s="6"/>
      <c r="NLT287" s="6"/>
      <c r="NLU287" s="6"/>
      <c r="NLV287" s="6"/>
      <c r="NLW287" s="6"/>
      <c r="NLX287" s="6"/>
      <c r="NLY287" s="6"/>
      <c r="NLZ287" s="6"/>
      <c r="NMA287" s="6"/>
      <c r="NMB287" s="6"/>
      <c r="NMC287" s="6"/>
      <c r="NMD287" s="6"/>
      <c r="NME287" s="6"/>
      <c r="NMF287" s="6"/>
      <c r="NMG287" s="6"/>
      <c r="NMH287" s="6"/>
      <c r="NMI287" s="6"/>
      <c r="NMJ287" s="6"/>
      <c r="NMK287" s="6"/>
      <c r="NML287" s="6"/>
      <c r="NMM287" s="6"/>
      <c r="NMN287" s="6"/>
      <c r="NMO287" s="6"/>
      <c r="NMP287" s="6"/>
      <c r="NMQ287" s="6"/>
      <c r="NMR287" s="6"/>
      <c r="NMS287" s="6"/>
      <c r="NMT287" s="6"/>
      <c r="NMU287" s="6"/>
      <c r="NMV287" s="6"/>
      <c r="NMW287" s="6"/>
      <c r="NMX287" s="6"/>
      <c r="NMY287" s="6"/>
      <c r="NMZ287" s="6"/>
      <c r="NNA287" s="6"/>
      <c r="NNB287" s="6"/>
      <c r="NNC287" s="6"/>
      <c r="NND287" s="6"/>
      <c r="NNE287" s="6"/>
      <c r="NNF287" s="6"/>
      <c r="NNG287" s="6"/>
      <c r="NNH287" s="6"/>
      <c r="NNI287" s="6"/>
      <c r="NNJ287" s="6"/>
      <c r="NNK287" s="6"/>
      <c r="NNL287" s="6"/>
      <c r="NNM287" s="6"/>
      <c r="NNN287" s="6"/>
      <c r="NNO287" s="6"/>
      <c r="NNP287" s="6"/>
      <c r="NNQ287" s="6"/>
      <c r="NNR287" s="6"/>
      <c r="NNS287" s="6"/>
      <c r="NNT287" s="6"/>
      <c r="NNU287" s="6"/>
      <c r="NNV287" s="6"/>
      <c r="NNW287" s="6"/>
      <c r="NNX287" s="6"/>
      <c r="NNY287" s="6"/>
      <c r="NNZ287" s="6"/>
      <c r="NOA287" s="6"/>
      <c r="NOB287" s="6"/>
      <c r="NOC287" s="6"/>
      <c r="NOD287" s="6"/>
      <c r="NOE287" s="6"/>
      <c r="NOF287" s="6"/>
      <c r="NOG287" s="6"/>
      <c r="NOH287" s="6"/>
      <c r="NOI287" s="6"/>
      <c r="NOJ287" s="6"/>
      <c r="NOK287" s="6"/>
      <c r="NOL287" s="6"/>
      <c r="NOM287" s="6"/>
      <c r="NON287" s="6"/>
      <c r="NOO287" s="6"/>
      <c r="NOP287" s="6"/>
      <c r="NOQ287" s="6"/>
      <c r="NOR287" s="6"/>
      <c r="NOS287" s="6"/>
      <c r="NOT287" s="6"/>
      <c r="NOU287" s="6"/>
      <c r="NOV287" s="6"/>
      <c r="NOW287" s="6"/>
      <c r="NOX287" s="6"/>
      <c r="NOY287" s="6"/>
      <c r="NOZ287" s="6"/>
      <c r="NPA287" s="6"/>
      <c r="NPB287" s="6"/>
      <c r="NPC287" s="6"/>
      <c r="NPD287" s="6"/>
      <c r="NPE287" s="6"/>
      <c r="NPF287" s="6"/>
      <c r="NPG287" s="6"/>
      <c r="NPH287" s="6"/>
      <c r="NPI287" s="6"/>
      <c r="NPJ287" s="6"/>
      <c r="NPK287" s="6"/>
      <c r="NPL287" s="6"/>
      <c r="NPM287" s="6"/>
      <c r="NPN287" s="6"/>
      <c r="NPO287" s="6"/>
      <c r="NPP287" s="6"/>
      <c r="NPQ287" s="6"/>
      <c r="NPR287" s="6"/>
      <c r="NPS287" s="6"/>
      <c r="NPT287" s="6"/>
      <c r="NPU287" s="6"/>
      <c r="NPV287" s="6"/>
      <c r="NPW287" s="6"/>
      <c r="NPX287" s="6"/>
      <c r="NPY287" s="6"/>
      <c r="NPZ287" s="6"/>
      <c r="NQA287" s="6"/>
      <c r="NQB287" s="6"/>
      <c r="NQC287" s="6"/>
      <c r="NQD287" s="6"/>
      <c r="NQE287" s="6"/>
      <c r="NQF287" s="6"/>
      <c r="NQG287" s="6"/>
      <c r="NQH287" s="6"/>
      <c r="NQI287" s="6"/>
      <c r="NQJ287" s="6"/>
      <c r="NQK287" s="6"/>
      <c r="NQL287" s="6"/>
      <c r="NQM287" s="6"/>
      <c r="NQN287" s="6"/>
      <c r="NQO287" s="6"/>
      <c r="NQP287" s="6"/>
      <c r="NQQ287" s="6"/>
      <c r="NQR287" s="6"/>
      <c r="NQS287" s="6"/>
      <c r="NQT287" s="6"/>
      <c r="NQU287" s="6"/>
      <c r="NQV287" s="6"/>
      <c r="NQW287" s="6"/>
      <c r="NQX287" s="6"/>
      <c r="NQY287" s="6"/>
      <c r="NQZ287" s="6"/>
      <c r="NRA287" s="6"/>
      <c r="NRB287" s="6"/>
      <c r="NRC287" s="6"/>
      <c r="NRD287" s="6"/>
      <c r="NRE287" s="6"/>
      <c r="NRF287" s="6"/>
      <c r="NRG287" s="6"/>
      <c r="NRH287" s="6"/>
      <c r="NRI287" s="6"/>
      <c r="NRJ287" s="6"/>
      <c r="NRK287" s="6"/>
      <c r="NRL287" s="6"/>
      <c r="NRM287" s="6"/>
      <c r="NRN287" s="6"/>
      <c r="NRO287" s="6"/>
      <c r="NRP287" s="6"/>
      <c r="NRQ287" s="6"/>
      <c r="NRR287" s="6"/>
      <c r="NRS287" s="6"/>
      <c r="NRT287" s="6"/>
      <c r="NRU287" s="6"/>
      <c r="NRV287" s="6"/>
      <c r="NRW287" s="6"/>
      <c r="NRX287" s="6"/>
      <c r="NRY287" s="6"/>
      <c r="NRZ287" s="6"/>
      <c r="NSA287" s="6"/>
      <c r="NSB287" s="6"/>
      <c r="NSC287" s="6"/>
      <c r="NSD287" s="6"/>
      <c r="NSE287" s="6"/>
      <c r="NSF287" s="6"/>
      <c r="NSG287" s="6"/>
      <c r="NSH287" s="6"/>
      <c r="NSI287" s="6"/>
      <c r="NSJ287" s="6"/>
      <c r="NSK287" s="6"/>
      <c r="NSL287" s="6"/>
      <c r="NSM287" s="6"/>
      <c r="NSN287" s="6"/>
      <c r="NSO287" s="6"/>
      <c r="NSP287" s="6"/>
      <c r="NSQ287" s="6"/>
      <c r="NSR287" s="6"/>
      <c r="NSS287" s="6"/>
      <c r="NST287" s="6"/>
      <c r="NSU287" s="6"/>
      <c r="NSV287" s="6"/>
      <c r="NSW287" s="6"/>
      <c r="NSX287" s="6"/>
      <c r="NSY287" s="6"/>
      <c r="NSZ287" s="6"/>
      <c r="NTA287" s="6"/>
      <c r="NTB287" s="6"/>
      <c r="NTC287" s="6"/>
      <c r="NTD287" s="6"/>
      <c r="NTE287" s="6"/>
      <c r="NTF287" s="6"/>
      <c r="NTG287" s="6"/>
      <c r="NTH287" s="6"/>
      <c r="NTI287" s="6"/>
      <c r="NTJ287" s="6"/>
      <c r="NTK287" s="6"/>
      <c r="NTL287" s="6"/>
      <c r="NTM287" s="6"/>
      <c r="NTN287" s="6"/>
      <c r="NTO287" s="6"/>
      <c r="NTP287" s="6"/>
      <c r="NTQ287" s="6"/>
      <c r="NTR287" s="6"/>
      <c r="NTS287" s="6"/>
      <c r="NTT287" s="6"/>
      <c r="NTU287" s="6"/>
      <c r="NTV287" s="6"/>
      <c r="NTW287" s="6"/>
      <c r="NTX287" s="6"/>
      <c r="NTY287" s="6"/>
      <c r="NTZ287" s="6"/>
      <c r="NUA287" s="6"/>
      <c r="NUB287" s="6"/>
      <c r="NUC287" s="6"/>
      <c r="NUD287" s="6"/>
      <c r="NUE287" s="6"/>
      <c r="NUF287" s="6"/>
      <c r="NUG287" s="6"/>
      <c r="NUH287" s="6"/>
      <c r="NUI287" s="6"/>
      <c r="NUJ287" s="6"/>
      <c r="NUK287" s="6"/>
      <c r="NUL287" s="6"/>
      <c r="NUM287" s="6"/>
      <c r="NUN287" s="6"/>
      <c r="NUO287" s="6"/>
      <c r="NUP287" s="6"/>
      <c r="NUQ287" s="6"/>
      <c r="NUR287" s="6"/>
      <c r="NUS287" s="6"/>
      <c r="NUT287" s="6"/>
      <c r="NUU287" s="6"/>
      <c r="NUV287" s="6"/>
      <c r="NUW287" s="6"/>
      <c r="NUX287" s="6"/>
      <c r="NUY287" s="6"/>
      <c r="NUZ287" s="6"/>
      <c r="NVA287" s="6"/>
      <c r="NVB287" s="6"/>
      <c r="NVC287" s="6"/>
      <c r="NVD287" s="6"/>
      <c r="NVE287" s="6"/>
      <c r="NVF287" s="6"/>
      <c r="NVG287" s="6"/>
      <c r="NVH287" s="6"/>
      <c r="NVI287" s="6"/>
      <c r="NVJ287" s="6"/>
      <c r="NVK287" s="6"/>
      <c r="NVL287" s="6"/>
      <c r="NVM287" s="6"/>
      <c r="NVN287" s="6"/>
      <c r="NVO287" s="6"/>
      <c r="NVP287" s="6"/>
      <c r="NVQ287" s="6"/>
      <c r="NVR287" s="6"/>
      <c r="NVS287" s="6"/>
      <c r="NVT287" s="6"/>
      <c r="NVU287" s="6"/>
      <c r="NVV287" s="6"/>
      <c r="NVW287" s="6"/>
      <c r="NVX287" s="6"/>
      <c r="NVY287" s="6"/>
      <c r="NVZ287" s="6"/>
      <c r="NWA287" s="6"/>
      <c r="NWB287" s="6"/>
      <c r="NWC287" s="6"/>
      <c r="NWD287" s="6"/>
      <c r="NWE287" s="6"/>
      <c r="NWF287" s="6"/>
      <c r="NWG287" s="6"/>
      <c r="NWH287" s="6"/>
      <c r="NWI287" s="6"/>
      <c r="NWJ287" s="6"/>
      <c r="NWK287" s="6"/>
      <c r="NWL287" s="6"/>
      <c r="NWM287" s="6"/>
      <c r="NWN287" s="6"/>
      <c r="NWO287" s="6"/>
      <c r="NWP287" s="6"/>
      <c r="NWQ287" s="6"/>
      <c r="NWR287" s="6"/>
      <c r="NWS287" s="6"/>
      <c r="NWT287" s="6"/>
      <c r="NWU287" s="6"/>
      <c r="NWV287" s="6"/>
      <c r="NWW287" s="6"/>
      <c r="NWX287" s="6"/>
      <c r="NWY287" s="6"/>
      <c r="NWZ287" s="6"/>
      <c r="NXA287" s="6"/>
      <c r="NXB287" s="6"/>
      <c r="NXC287" s="6"/>
      <c r="NXD287" s="6"/>
      <c r="NXE287" s="6"/>
      <c r="NXF287" s="6"/>
      <c r="NXG287" s="6"/>
      <c r="NXH287" s="6"/>
      <c r="NXI287" s="6"/>
      <c r="NXJ287" s="6"/>
      <c r="NXK287" s="6"/>
      <c r="NXL287" s="6"/>
      <c r="NXM287" s="6"/>
      <c r="NXN287" s="6"/>
      <c r="NXO287" s="6"/>
      <c r="NXP287" s="6"/>
      <c r="NXQ287" s="6"/>
      <c r="NXR287" s="6"/>
      <c r="NXS287" s="6"/>
      <c r="NXT287" s="6"/>
      <c r="NXU287" s="6"/>
      <c r="NXV287" s="6"/>
      <c r="NXW287" s="6"/>
      <c r="NXX287" s="6"/>
      <c r="NXY287" s="6"/>
      <c r="NXZ287" s="6"/>
      <c r="NYA287" s="6"/>
      <c r="NYB287" s="6"/>
      <c r="NYC287" s="6"/>
      <c r="NYD287" s="6"/>
      <c r="NYE287" s="6"/>
      <c r="NYF287" s="6"/>
      <c r="NYG287" s="6"/>
      <c r="NYH287" s="6"/>
      <c r="NYI287" s="6"/>
      <c r="NYJ287" s="6"/>
      <c r="NYK287" s="6"/>
      <c r="NYL287" s="6"/>
      <c r="NYM287" s="6"/>
      <c r="NYN287" s="6"/>
      <c r="NYO287" s="6"/>
      <c r="NYP287" s="6"/>
      <c r="NYQ287" s="6"/>
      <c r="NYR287" s="6"/>
      <c r="NYS287" s="6"/>
      <c r="NYT287" s="6"/>
      <c r="NYU287" s="6"/>
      <c r="NYV287" s="6"/>
      <c r="NYW287" s="6"/>
      <c r="NYX287" s="6"/>
      <c r="NYY287" s="6"/>
      <c r="NYZ287" s="6"/>
      <c r="NZA287" s="6"/>
      <c r="NZB287" s="6"/>
      <c r="NZC287" s="6"/>
      <c r="NZD287" s="6"/>
      <c r="NZE287" s="6"/>
      <c r="NZF287" s="6"/>
      <c r="NZG287" s="6"/>
      <c r="NZH287" s="6"/>
      <c r="NZI287" s="6"/>
      <c r="NZJ287" s="6"/>
      <c r="NZK287" s="6"/>
      <c r="NZL287" s="6"/>
      <c r="NZM287" s="6"/>
      <c r="NZN287" s="6"/>
      <c r="NZO287" s="6"/>
      <c r="NZP287" s="6"/>
      <c r="NZQ287" s="6"/>
      <c r="NZR287" s="6"/>
      <c r="NZS287" s="6"/>
      <c r="NZT287" s="6"/>
      <c r="NZU287" s="6"/>
      <c r="NZV287" s="6"/>
      <c r="NZW287" s="6"/>
      <c r="NZX287" s="6"/>
      <c r="NZY287" s="6"/>
      <c r="NZZ287" s="6"/>
      <c r="OAA287" s="6"/>
      <c r="OAB287" s="6"/>
      <c r="OAC287" s="6"/>
      <c r="OAD287" s="6"/>
      <c r="OAE287" s="6"/>
      <c r="OAF287" s="6"/>
      <c r="OAG287" s="6"/>
      <c r="OAH287" s="6"/>
      <c r="OAI287" s="6"/>
      <c r="OAJ287" s="6"/>
      <c r="OAK287" s="6"/>
      <c r="OAL287" s="6"/>
      <c r="OAM287" s="6"/>
      <c r="OAN287" s="6"/>
      <c r="OAO287" s="6"/>
      <c r="OAP287" s="6"/>
      <c r="OAQ287" s="6"/>
      <c r="OAR287" s="6"/>
      <c r="OAS287" s="6"/>
      <c r="OAT287" s="6"/>
      <c r="OAU287" s="6"/>
      <c r="OAV287" s="6"/>
      <c r="OAW287" s="6"/>
      <c r="OAX287" s="6"/>
      <c r="OAY287" s="6"/>
      <c r="OAZ287" s="6"/>
      <c r="OBA287" s="6"/>
      <c r="OBB287" s="6"/>
      <c r="OBC287" s="6"/>
      <c r="OBD287" s="6"/>
      <c r="OBE287" s="6"/>
      <c r="OBF287" s="6"/>
      <c r="OBG287" s="6"/>
      <c r="OBH287" s="6"/>
      <c r="OBI287" s="6"/>
      <c r="OBJ287" s="6"/>
      <c r="OBK287" s="6"/>
      <c r="OBL287" s="6"/>
      <c r="OBM287" s="6"/>
      <c r="OBN287" s="6"/>
      <c r="OBO287" s="6"/>
      <c r="OBP287" s="6"/>
      <c r="OBQ287" s="6"/>
      <c r="OBR287" s="6"/>
      <c r="OBS287" s="6"/>
      <c r="OBT287" s="6"/>
      <c r="OBU287" s="6"/>
      <c r="OBV287" s="6"/>
      <c r="OBW287" s="6"/>
      <c r="OBX287" s="6"/>
      <c r="OBY287" s="6"/>
      <c r="OBZ287" s="6"/>
      <c r="OCA287" s="6"/>
      <c r="OCB287" s="6"/>
      <c r="OCC287" s="6"/>
      <c r="OCD287" s="6"/>
      <c r="OCE287" s="6"/>
      <c r="OCF287" s="6"/>
      <c r="OCG287" s="6"/>
      <c r="OCH287" s="6"/>
      <c r="OCI287" s="6"/>
      <c r="OCJ287" s="6"/>
      <c r="OCK287" s="6"/>
      <c r="OCL287" s="6"/>
      <c r="OCM287" s="6"/>
      <c r="OCN287" s="6"/>
      <c r="OCO287" s="6"/>
      <c r="OCP287" s="6"/>
      <c r="OCQ287" s="6"/>
      <c r="OCR287" s="6"/>
      <c r="OCS287" s="6"/>
      <c r="OCT287" s="6"/>
      <c r="OCU287" s="6"/>
      <c r="OCV287" s="6"/>
      <c r="OCW287" s="6"/>
      <c r="OCX287" s="6"/>
      <c r="OCY287" s="6"/>
      <c r="OCZ287" s="6"/>
      <c r="ODA287" s="6"/>
      <c r="ODB287" s="6"/>
      <c r="ODC287" s="6"/>
      <c r="ODD287" s="6"/>
      <c r="ODE287" s="6"/>
      <c r="ODF287" s="6"/>
      <c r="ODG287" s="6"/>
      <c r="ODH287" s="6"/>
      <c r="ODI287" s="6"/>
      <c r="ODJ287" s="6"/>
      <c r="ODK287" s="6"/>
      <c r="ODL287" s="6"/>
      <c r="ODM287" s="6"/>
      <c r="ODN287" s="6"/>
      <c r="ODO287" s="6"/>
      <c r="ODP287" s="6"/>
      <c r="ODQ287" s="6"/>
      <c r="ODR287" s="6"/>
      <c r="ODS287" s="6"/>
      <c r="ODT287" s="6"/>
      <c r="ODU287" s="6"/>
      <c r="ODV287" s="6"/>
      <c r="ODW287" s="6"/>
      <c r="ODX287" s="6"/>
      <c r="ODY287" s="6"/>
      <c r="ODZ287" s="6"/>
      <c r="OEA287" s="6"/>
      <c r="OEB287" s="6"/>
      <c r="OEC287" s="6"/>
      <c r="OED287" s="6"/>
      <c r="OEE287" s="6"/>
      <c r="OEF287" s="6"/>
      <c r="OEG287" s="6"/>
      <c r="OEH287" s="6"/>
      <c r="OEI287" s="6"/>
      <c r="OEJ287" s="6"/>
      <c r="OEK287" s="6"/>
      <c r="OEL287" s="6"/>
      <c r="OEM287" s="6"/>
      <c r="OEN287" s="6"/>
      <c r="OEO287" s="6"/>
      <c r="OEP287" s="6"/>
      <c r="OEQ287" s="6"/>
      <c r="OER287" s="6"/>
      <c r="OES287" s="6"/>
      <c r="OET287" s="6"/>
      <c r="OEU287" s="6"/>
      <c r="OEV287" s="6"/>
      <c r="OEW287" s="6"/>
      <c r="OEX287" s="6"/>
      <c r="OEY287" s="6"/>
      <c r="OEZ287" s="6"/>
      <c r="OFA287" s="6"/>
      <c r="OFB287" s="6"/>
      <c r="OFC287" s="6"/>
      <c r="OFD287" s="6"/>
      <c r="OFE287" s="6"/>
      <c r="OFF287" s="6"/>
      <c r="OFG287" s="6"/>
      <c r="OFH287" s="6"/>
      <c r="OFI287" s="6"/>
      <c r="OFJ287" s="6"/>
      <c r="OFK287" s="6"/>
      <c r="OFL287" s="6"/>
      <c r="OFM287" s="6"/>
      <c r="OFN287" s="6"/>
      <c r="OFO287" s="6"/>
      <c r="OFP287" s="6"/>
      <c r="OFQ287" s="6"/>
      <c r="OFR287" s="6"/>
      <c r="OFS287" s="6"/>
      <c r="OFT287" s="6"/>
      <c r="OFU287" s="6"/>
      <c r="OFV287" s="6"/>
      <c r="OFW287" s="6"/>
      <c r="OFX287" s="6"/>
      <c r="OFY287" s="6"/>
      <c r="OFZ287" s="6"/>
      <c r="OGA287" s="6"/>
      <c r="OGB287" s="6"/>
      <c r="OGC287" s="6"/>
      <c r="OGD287" s="6"/>
      <c r="OGE287" s="6"/>
      <c r="OGF287" s="6"/>
      <c r="OGG287" s="6"/>
      <c r="OGH287" s="6"/>
      <c r="OGI287" s="6"/>
      <c r="OGJ287" s="6"/>
      <c r="OGK287" s="6"/>
      <c r="OGL287" s="6"/>
      <c r="OGM287" s="6"/>
      <c r="OGN287" s="6"/>
      <c r="OGO287" s="6"/>
      <c r="OGP287" s="6"/>
      <c r="OGQ287" s="6"/>
      <c r="OGR287" s="6"/>
      <c r="OGS287" s="6"/>
      <c r="OGT287" s="6"/>
      <c r="OGU287" s="6"/>
      <c r="OGV287" s="6"/>
      <c r="OGW287" s="6"/>
      <c r="OGX287" s="6"/>
      <c r="OGY287" s="6"/>
      <c r="OGZ287" s="6"/>
      <c r="OHA287" s="6"/>
      <c r="OHB287" s="6"/>
      <c r="OHC287" s="6"/>
      <c r="OHD287" s="6"/>
      <c r="OHE287" s="6"/>
      <c r="OHF287" s="6"/>
      <c r="OHG287" s="6"/>
      <c r="OHH287" s="6"/>
      <c r="OHI287" s="6"/>
      <c r="OHJ287" s="6"/>
      <c r="OHK287" s="6"/>
      <c r="OHL287" s="6"/>
      <c r="OHM287" s="6"/>
      <c r="OHN287" s="6"/>
      <c r="OHO287" s="6"/>
      <c r="OHP287" s="6"/>
      <c r="OHQ287" s="6"/>
      <c r="OHR287" s="6"/>
      <c r="OHS287" s="6"/>
      <c r="OHT287" s="6"/>
      <c r="OHU287" s="6"/>
      <c r="OHV287" s="6"/>
      <c r="OHW287" s="6"/>
      <c r="OHX287" s="6"/>
      <c r="OHY287" s="6"/>
      <c r="OHZ287" s="6"/>
      <c r="OIA287" s="6"/>
      <c r="OIB287" s="6"/>
      <c r="OIC287" s="6"/>
      <c r="OID287" s="6"/>
      <c r="OIE287" s="6"/>
      <c r="OIF287" s="6"/>
      <c r="OIG287" s="6"/>
      <c r="OIH287" s="6"/>
      <c r="OII287" s="6"/>
      <c r="OIJ287" s="6"/>
      <c r="OIK287" s="6"/>
      <c r="OIL287" s="6"/>
      <c r="OIM287" s="6"/>
      <c r="OIN287" s="6"/>
      <c r="OIO287" s="6"/>
      <c r="OIP287" s="6"/>
      <c r="OIQ287" s="6"/>
      <c r="OIR287" s="6"/>
      <c r="OIS287" s="6"/>
      <c r="OIT287" s="6"/>
      <c r="OIU287" s="6"/>
      <c r="OIV287" s="6"/>
      <c r="OIW287" s="6"/>
      <c r="OIX287" s="6"/>
      <c r="OIY287" s="6"/>
      <c r="OIZ287" s="6"/>
      <c r="OJA287" s="6"/>
      <c r="OJB287" s="6"/>
      <c r="OJC287" s="6"/>
      <c r="OJD287" s="6"/>
      <c r="OJE287" s="6"/>
      <c r="OJF287" s="6"/>
      <c r="OJG287" s="6"/>
      <c r="OJH287" s="6"/>
      <c r="OJI287" s="6"/>
      <c r="OJJ287" s="6"/>
      <c r="OJK287" s="6"/>
      <c r="OJL287" s="6"/>
      <c r="OJM287" s="6"/>
      <c r="OJN287" s="6"/>
      <c r="OJO287" s="6"/>
      <c r="OJP287" s="6"/>
      <c r="OJQ287" s="6"/>
      <c r="OJR287" s="6"/>
      <c r="OJS287" s="6"/>
      <c r="OJT287" s="6"/>
      <c r="OJU287" s="6"/>
      <c r="OJV287" s="6"/>
      <c r="OJW287" s="6"/>
      <c r="OJX287" s="6"/>
      <c r="OJY287" s="6"/>
      <c r="OJZ287" s="6"/>
      <c r="OKA287" s="6"/>
      <c r="OKB287" s="6"/>
      <c r="OKC287" s="6"/>
      <c r="OKD287" s="6"/>
      <c r="OKE287" s="6"/>
      <c r="OKF287" s="6"/>
      <c r="OKG287" s="6"/>
      <c r="OKH287" s="6"/>
      <c r="OKI287" s="6"/>
      <c r="OKJ287" s="6"/>
      <c r="OKK287" s="6"/>
      <c r="OKL287" s="6"/>
      <c r="OKM287" s="6"/>
      <c r="OKN287" s="6"/>
      <c r="OKO287" s="6"/>
      <c r="OKP287" s="6"/>
      <c r="OKQ287" s="6"/>
      <c r="OKR287" s="6"/>
      <c r="OKS287" s="6"/>
      <c r="OKT287" s="6"/>
      <c r="OKU287" s="6"/>
      <c r="OKV287" s="6"/>
      <c r="OKW287" s="6"/>
      <c r="OKX287" s="6"/>
      <c r="OKY287" s="6"/>
      <c r="OKZ287" s="6"/>
      <c r="OLA287" s="6"/>
      <c r="OLB287" s="6"/>
      <c r="OLC287" s="6"/>
      <c r="OLD287" s="6"/>
      <c r="OLE287" s="6"/>
      <c r="OLF287" s="6"/>
      <c r="OLG287" s="6"/>
      <c r="OLH287" s="6"/>
      <c r="OLI287" s="6"/>
      <c r="OLJ287" s="6"/>
      <c r="OLK287" s="6"/>
      <c r="OLL287" s="6"/>
      <c r="OLM287" s="6"/>
      <c r="OLN287" s="6"/>
      <c r="OLO287" s="6"/>
      <c r="OLP287" s="6"/>
      <c r="OLQ287" s="6"/>
      <c r="OLR287" s="6"/>
      <c r="OLS287" s="6"/>
      <c r="OLT287" s="6"/>
      <c r="OLU287" s="6"/>
      <c r="OLV287" s="6"/>
      <c r="OLW287" s="6"/>
      <c r="OLX287" s="6"/>
      <c r="OLY287" s="6"/>
      <c r="OLZ287" s="6"/>
      <c r="OMA287" s="6"/>
      <c r="OMB287" s="6"/>
      <c r="OMC287" s="6"/>
      <c r="OMD287" s="6"/>
      <c r="OME287" s="6"/>
      <c r="OMF287" s="6"/>
      <c r="OMG287" s="6"/>
      <c r="OMH287" s="6"/>
      <c r="OMI287" s="6"/>
      <c r="OMJ287" s="6"/>
      <c r="OMK287" s="6"/>
      <c r="OML287" s="6"/>
      <c r="OMM287" s="6"/>
      <c r="OMN287" s="6"/>
      <c r="OMO287" s="6"/>
      <c r="OMP287" s="6"/>
      <c r="OMQ287" s="6"/>
      <c r="OMR287" s="6"/>
      <c r="OMS287" s="6"/>
      <c r="OMT287" s="6"/>
      <c r="OMU287" s="6"/>
      <c r="OMV287" s="6"/>
      <c r="OMW287" s="6"/>
      <c r="OMX287" s="6"/>
      <c r="OMY287" s="6"/>
      <c r="OMZ287" s="6"/>
      <c r="ONA287" s="6"/>
      <c r="ONB287" s="6"/>
      <c r="ONC287" s="6"/>
      <c r="OND287" s="6"/>
      <c r="ONE287" s="6"/>
      <c r="ONF287" s="6"/>
      <c r="ONG287" s="6"/>
      <c r="ONH287" s="6"/>
      <c r="ONI287" s="6"/>
      <c r="ONJ287" s="6"/>
      <c r="ONK287" s="6"/>
      <c r="ONL287" s="6"/>
      <c r="ONM287" s="6"/>
      <c r="ONN287" s="6"/>
      <c r="ONO287" s="6"/>
      <c r="ONP287" s="6"/>
      <c r="ONQ287" s="6"/>
      <c r="ONR287" s="6"/>
      <c r="ONS287" s="6"/>
      <c r="ONT287" s="6"/>
      <c r="ONU287" s="6"/>
      <c r="ONV287" s="6"/>
      <c r="ONW287" s="6"/>
      <c r="ONX287" s="6"/>
      <c r="ONY287" s="6"/>
      <c r="ONZ287" s="6"/>
      <c r="OOA287" s="6"/>
      <c r="OOB287" s="6"/>
      <c r="OOC287" s="6"/>
      <c r="OOD287" s="6"/>
      <c r="OOE287" s="6"/>
      <c r="OOF287" s="6"/>
      <c r="OOG287" s="6"/>
      <c r="OOH287" s="6"/>
      <c r="OOI287" s="6"/>
      <c r="OOJ287" s="6"/>
      <c r="OOK287" s="6"/>
      <c r="OOL287" s="6"/>
      <c r="OOM287" s="6"/>
      <c r="OON287" s="6"/>
      <c r="OOO287" s="6"/>
      <c r="OOP287" s="6"/>
      <c r="OOQ287" s="6"/>
      <c r="OOR287" s="6"/>
      <c r="OOS287" s="6"/>
      <c r="OOT287" s="6"/>
      <c r="OOU287" s="6"/>
      <c r="OOV287" s="6"/>
      <c r="OOW287" s="6"/>
      <c r="OOX287" s="6"/>
      <c r="OOY287" s="6"/>
      <c r="OOZ287" s="6"/>
      <c r="OPA287" s="6"/>
      <c r="OPB287" s="6"/>
      <c r="OPC287" s="6"/>
      <c r="OPD287" s="6"/>
      <c r="OPE287" s="6"/>
      <c r="OPF287" s="6"/>
      <c r="OPG287" s="6"/>
      <c r="OPH287" s="6"/>
      <c r="OPI287" s="6"/>
      <c r="OPJ287" s="6"/>
      <c r="OPK287" s="6"/>
      <c r="OPL287" s="6"/>
      <c r="OPM287" s="6"/>
      <c r="OPN287" s="6"/>
      <c r="OPO287" s="6"/>
      <c r="OPP287" s="6"/>
      <c r="OPQ287" s="6"/>
      <c r="OPR287" s="6"/>
      <c r="OPS287" s="6"/>
      <c r="OPT287" s="6"/>
      <c r="OPU287" s="6"/>
      <c r="OPV287" s="6"/>
      <c r="OPW287" s="6"/>
      <c r="OPX287" s="6"/>
      <c r="OPY287" s="6"/>
      <c r="OPZ287" s="6"/>
      <c r="OQA287" s="6"/>
      <c r="OQB287" s="6"/>
      <c r="OQC287" s="6"/>
      <c r="OQD287" s="6"/>
      <c r="OQE287" s="6"/>
      <c r="OQF287" s="6"/>
      <c r="OQG287" s="6"/>
      <c r="OQH287" s="6"/>
      <c r="OQI287" s="6"/>
      <c r="OQJ287" s="6"/>
      <c r="OQK287" s="6"/>
      <c r="OQL287" s="6"/>
      <c r="OQM287" s="6"/>
      <c r="OQN287" s="6"/>
      <c r="OQO287" s="6"/>
      <c r="OQP287" s="6"/>
      <c r="OQQ287" s="6"/>
      <c r="OQR287" s="6"/>
      <c r="OQS287" s="6"/>
      <c r="OQT287" s="6"/>
      <c r="OQU287" s="6"/>
      <c r="OQV287" s="6"/>
      <c r="OQW287" s="6"/>
      <c r="OQX287" s="6"/>
      <c r="OQY287" s="6"/>
      <c r="OQZ287" s="6"/>
      <c r="ORA287" s="6"/>
      <c r="ORB287" s="6"/>
      <c r="ORC287" s="6"/>
      <c r="ORD287" s="6"/>
      <c r="ORE287" s="6"/>
      <c r="ORF287" s="6"/>
      <c r="ORG287" s="6"/>
      <c r="ORH287" s="6"/>
      <c r="ORI287" s="6"/>
      <c r="ORJ287" s="6"/>
      <c r="ORK287" s="6"/>
      <c r="ORL287" s="6"/>
      <c r="ORM287" s="6"/>
      <c r="ORN287" s="6"/>
      <c r="ORO287" s="6"/>
      <c r="ORP287" s="6"/>
      <c r="ORQ287" s="6"/>
      <c r="ORR287" s="6"/>
      <c r="ORS287" s="6"/>
      <c r="ORT287" s="6"/>
      <c r="ORU287" s="6"/>
      <c r="ORV287" s="6"/>
      <c r="ORW287" s="6"/>
      <c r="ORX287" s="6"/>
      <c r="ORY287" s="6"/>
      <c r="ORZ287" s="6"/>
      <c r="OSA287" s="6"/>
      <c r="OSB287" s="6"/>
      <c r="OSC287" s="6"/>
      <c r="OSD287" s="6"/>
      <c r="OSE287" s="6"/>
      <c r="OSF287" s="6"/>
      <c r="OSG287" s="6"/>
      <c r="OSH287" s="6"/>
      <c r="OSI287" s="6"/>
      <c r="OSJ287" s="6"/>
      <c r="OSK287" s="6"/>
      <c r="OSL287" s="6"/>
      <c r="OSM287" s="6"/>
      <c r="OSN287" s="6"/>
      <c r="OSO287" s="6"/>
      <c r="OSP287" s="6"/>
      <c r="OSQ287" s="6"/>
      <c r="OSR287" s="6"/>
      <c r="OSS287" s="6"/>
      <c r="OST287" s="6"/>
      <c r="OSU287" s="6"/>
      <c r="OSV287" s="6"/>
      <c r="OSW287" s="6"/>
      <c r="OSX287" s="6"/>
      <c r="OSY287" s="6"/>
      <c r="OSZ287" s="6"/>
      <c r="OTA287" s="6"/>
      <c r="OTB287" s="6"/>
      <c r="OTC287" s="6"/>
      <c r="OTD287" s="6"/>
      <c r="OTE287" s="6"/>
      <c r="OTF287" s="6"/>
      <c r="OTG287" s="6"/>
      <c r="OTH287" s="6"/>
      <c r="OTI287" s="6"/>
      <c r="OTJ287" s="6"/>
      <c r="OTK287" s="6"/>
      <c r="OTL287" s="6"/>
      <c r="OTM287" s="6"/>
      <c r="OTN287" s="6"/>
      <c r="OTO287" s="6"/>
      <c r="OTP287" s="6"/>
      <c r="OTQ287" s="6"/>
      <c r="OTR287" s="6"/>
      <c r="OTS287" s="6"/>
      <c r="OTT287" s="6"/>
      <c r="OTU287" s="6"/>
      <c r="OTV287" s="6"/>
      <c r="OTW287" s="6"/>
      <c r="OTX287" s="6"/>
      <c r="OTY287" s="6"/>
      <c r="OTZ287" s="6"/>
      <c r="OUA287" s="6"/>
      <c r="OUB287" s="6"/>
      <c r="OUC287" s="6"/>
      <c r="OUD287" s="6"/>
      <c r="OUE287" s="6"/>
      <c r="OUF287" s="6"/>
      <c r="OUG287" s="6"/>
      <c r="OUH287" s="6"/>
      <c r="OUI287" s="6"/>
      <c r="OUJ287" s="6"/>
      <c r="OUK287" s="6"/>
      <c r="OUL287" s="6"/>
      <c r="OUM287" s="6"/>
      <c r="OUN287" s="6"/>
      <c r="OUO287" s="6"/>
      <c r="OUP287" s="6"/>
      <c r="OUQ287" s="6"/>
      <c r="OUR287" s="6"/>
      <c r="OUS287" s="6"/>
      <c r="OUT287" s="6"/>
      <c r="OUU287" s="6"/>
      <c r="OUV287" s="6"/>
      <c r="OUW287" s="6"/>
      <c r="OUX287" s="6"/>
      <c r="OUY287" s="6"/>
      <c r="OUZ287" s="6"/>
      <c r="OVA287" s="6"/>
      <c r="OVB287" s="6"/>
      <c r="OVC287" s="6"/>
      <c r="OVD287" s="6"/>
      <c r="OVE287" s="6"/>
      <c r="OVF287" s="6"/>
      <c r="OVG287" s="6"/>
      <c r="OVH287" s="6"/>
      <c r="OVI287" s="6"/>
      <c r="OVJ287" s="6"/>
      <c r="OVK287" s="6"/>
      <c r="OVL287" s="6"/>
      <c r="OVM287" s="6"/>
      <c r="OVN287" s="6"/>
      <c r="OVO287" s="6"/>
      <c r="OVP287" s="6"/>
      <c r="OVQ287" s="6"/>
      <c r="OVR287" s="6"/>
      <c r="OVS287" s="6"/>
      <c r="OVT287" s="6"/>
      <c r="OVU287" s="6"/>
      <c r="OVV287" s="6"/>
      <c r="OVW287" s="6"/>
      <c r="OVX287" s="6"/>
      <c r="OVY287" s="6"/>
      <c r="OVZ287" s="6"/>
      <c r="OWA287" s="6"/>
      <c r="OWB287" s="6"/>
      <c r="OWC287" s="6"/>
      <c r="OWD287" s="6"/>
      <c r="OWE287" s="6"/>
      <c r="OWF287" s="6"/>
      <c r="OWG287" s="6"/>
      <c r="OWH287" s="6"/>
      <c r="OWI287" s="6"/>
      <c r="OWJ287" s="6"/>
      <c r="OWK287" s="6"/>
      <c r="OWL287" s="6"/>
      <c r="OWM287" s="6"/>
      <c r="OWN287" s="6"/>
      <c r="OWO287" s="6"/>
      <c r="OWP287" s="6"/>
      <c r="OWQ287" s="6"/>
      <c r="OWR287" s="6"/>
      <c r="OWS287" s="6"/>
      <c r="OWT287" s="6"/>
      <c r="OWU287" s="6"/>
      <c r="OWV287" s="6"/>
      <c r="OWW287" s="6"/>
      <c r="OWX287" s="6"/>
      <c r="OWY287" s="6"/>
      <c r="OWZ287" s="6"/>
      <c r="OXA287" s="6"/>
      <c r="OXB287" s="6"/>
      <c r="OXC287" s="6"/>
      <c r="OXD287" s="6"/>
      <c r="OXE287" s="6"/>
      <c r="OXF287" s="6"/>
      <c r="OXG287" s="6"/>
      <c r="OXH287" s="6"/>
      <c r="OXI287" s="6"/>
      <c r="OXJ287" s="6"/>
      <c r="OXK287" s="6"/>
      <c r="OXL287" s="6"/>
      <c r="OXM287" s="6"/>
      <c r="OXN287" s="6"/>
      <c r="OXO287" s="6"/>
      <c r="OXP287" s="6"/>
      <c r="OXQ287" s="6"/>
      <c r="OXR287" s="6"/>
      <c r="OXS287" s="6"/>
      <c r="OXT287" s="6"/>
      <c r="OXU287" s="6"/>
      <c r="OXV287" s="6"/>
      <c r="OXW287" s="6"/>
      <c r="OXX287" s="6"/>
      <c r="OXY287" s="6"/>
      <c r="OXZ287" s="6"/>
      <c r="OYA287" s="6"/>
      <c r="OYB287" s="6"/>
      <c r="OYC287" s="6"/>
      <c r="OYD287" s="6"/>
      <c r="OYE287" s="6"/>
      <c r="OYF287" s="6"/>
      <c r="OYG287" s="6"/>
      <c r="OYH287" s="6"/>
      <c r="OYI287" s="6"/>
      <c r="OYJ287" s="6"/>
      <c r="OYK287" s="6"/>
      <c r="OYL287" s="6"/>
      <c r="OYM287" s="6"/>
      <c r="OYN287" s="6"/>
      <c r="OYO287" s="6"/>
      <c r="OYP287" s="6"/>
      <c r="OYQ287" s="6"/>
      <c r="OYR287" s="6"/>
      <c r="OYS287" s="6"/>
      <c r="OYT287" s="6"/>
      <c r="OYU287" s="6"/>
      <c r="OYV287" s="6"/>
      <c r="OYW287" s="6"/>
      <c r="OYX287" s="6"/>
      <c r="OYY287" s="6"/>
      <c r="OYZ287" s="6"/>
      <c r="OZA287" s="6"/>
      <c r="OZB287" s="6"/>
      <c r="OZC287" s="6"/>
      <c r="OZD287" s="6"/>
      <c r="OZE287" s="6"/>
      <c r="OZF287" s="6"/>
      <c r="OZG287" s="6"/>
      <c r="OZH287" s="6"/>
      <c r="OZI287" s="6"/>
      <c r="OZJ287" s="6"/>
      <c r="OZK287" s="6"/>
      <c r="OZL287" s="6"/>
      <c r="OZM287" s="6"/>
      <c r="OZN287" s="6"/>
      <c r="OZO287" s="6"/>
      <c r="OZP287" s="6"/>
      <c r="OZQ287" s="6"/>
      <c r="OZR287" s="6"/>
      <c r="OZS287" s="6"/>
      <c r="OZT287" s="6"/>
      <c r="OZU287" s="6"/>
      <c r="OZV287" s="6"/>
      <c r="OZW287" s="6"/>
      <c r="OZX287" s="6"/>
      <c r="OZY287" s="6"/>
      <c r="OZZ287" s="6"/>
      <c r="PAA287" s="6"/>
      <c r="PAB287" s="6"/>
      <c r="PAC287" s="6"/>
      <c r="PAD287" s="6"/>
      <c r="PAE287" s="6"/>
      <c r="PAF287" s="6"/>
      <c r="PAG287" s="6"/>
      <c r="PAH287" s="6"/>
      <c r="PAI287" s="6"/>
      <c r="PAJ287" s="6"/>
      <c r="PAK287" s="6"/>
      <c r="PAL287" s="6"/>
      <c r="PAM287" s="6"/>
      <c r="PAN287" s="6"/>
      <c r="PAO287" s="6"/>
      <c r="PAP287" s="6"/>
      <c r="PAQ287" s="6"/>
      <c r="PAR287" s="6"/>
      <c r="PAS287" s="6"/>
      <c r="PAT287" s="6"/>
      <c r="PAU287" s="6"/>
      <c r="PAV287" s="6"/>
      <c r="PAW287" s="6"/>
      <c r="PAX287" s="6"/>
      <c r="PAY287" s="6"/>
      <c r="PAZ287" s="6"/>
      <c r="PBA287" s="6"/>
      <c r="PBB287" s="6"/>
      <c r="PBC287" s="6"/>
      <c r="PBD287" s="6"/>
      <c r="PBE287" s="6"/>
      <c r="PBF287" s="6"/>
      <c r="PBG287" s="6"/>
      <c r="PBH287" s="6"/>
      <c r="PBI287" s="6"/>
      <c r="PBJ287" s="6"/>
      <c r="PBK287" s="6"/>
      <c r="PBL287" s="6"/>
      <c r="PBM287" s="6"/>
      <c r="PBN287" s="6"/>
      <c r="PBO287" s="6"/>
      <c r="PBP287" s="6"/>
      <c r="PBQ287" s="6"/>
      <c r="PBR287" s="6"/>
      <c r="PBS287" s="6"/>
      <c r="PBT287" s="6"/>
      <c r="PBU287" s="6"/>
      <c r="PBV287" s="6"/>
      <c r="PBW287" s="6"/>
      <c r="PBX287" s="6"/>
      <c r="PBY287" s="6"/>
      <c r="PBZ287" s="6"/>
      <c r="PCA287" s="6"/>
      <c r="PCB287" s="6"/>
      <c r="PCC287" s="6"/>
      <c r="PCD287" s="6"/>
      <c r="PCE287" s="6"/>
      <c r="PCF287" s="6"/>
      <c r="PCG287" s="6"/>
      <c r="PCH287" s="6"/>
      <c r="PCI287" s="6"/>
      <c r="PCJ287" s="6"/>
      <c r="PCK287" s="6"/>
      <c r="PCL287" s="6"/>
      <c r="PCM287" s="6"/>
      <c r="PCN287" s="6"/>
      <c r="PCO287" s="6"/>
      <c r="PCP287" s="6"/>
      <c r="PCQ287" s="6"/>
      <c r="PCR287" s="6"/>
      <c r="PCS287" s="6"/>
      <c r="PCT287" s="6"/>
      <c r="PCU287" s="6"/>
      <c r="PCV287" s="6"/>
      <c r="PCW287" s="6"/>
      <c r="PCX287" s="6"/>
      <c r="PCY287" s="6"/>
      <c r="PCZ287" s="6"/>
      <c r="PDA287" s="6"/>
      <c r="PDB287" s="6"/>
      <c r="PDC287" s="6"/>
      <c r="PDD287" s="6"/>
      <c r="PDE287" s="6"/>
      <c r="PDF287" s="6"/>
      <c r="PDG287" s="6"/>
      <c r="PDH287" s="6"/>
      <c r="PDI287" s="6"/>
      <c r="PDJ287" s="6"/>
      <c r="PDK287" s="6"/>
      <c r="PDL287" s="6"/>
      <c r="PDM287" s="6"/>
      <c r="PDN287" s="6"/>
      <c r="PDO287" s="6"/>
      <c r="PDP287" s="6"/>
      <c r="PDQ287" s="6"/>
      <c r="PDR287" s="6"/>
      <c r="PDS287" s="6"/>
      <c r="PDT287" s="6"/>
      <c r="PDU287" s="6"/>
      <c r="PDV287" s="6"/>
      <c r="PDW287" s="6"/>
      <c r="PDX287" s="6"/>
      <c r="PDY287" s="6"/>
      <c r="PDZ287" s="6"/>
      <c r="PEA287" s="6"/>
      <c r="PEB287" s="6"/>
      <c r="PEC287" s="6"/>
      <c r="PED287" s="6"/>
      <c r="PEE287" s="6"/>
      <c r="PEF287" s="6"/>
      <c r="PEG287" s="6"/>
      <c r="PEH287" s="6"/>
      <c r="PEI287" s="6"/>
      <c r="PEJ287" s="6"/>
      <c r="PEK287" s="6"/>
      <c r="PEL287" s="6"/>
      <c r="PEM287" s="6"/>
      <c r="PEN287" s="6"/>
      <c r="PEO287" s="6"/>
      <c r="PEP287" s="6"/>
      <c r="PEQ287" s="6"/>
      <c r="PER287" s="6"/>
      <c r="PES287" s="6"/>
      <c r="PET287" s="6"/>
      <c r="PEU287" s="6"/>
      <c r="PEV287" s="6"/>
      <c r="PEW287" s="6"/>
      <c r="PEX287" s="6"/>
      <c r="PEY287" s="6"/>
      <c r="PEZ287" s="6"/>
      <c r="PFA287" s="6"/>
      <c r="PFB287" s="6"/>
      <c r="PFC287" s="6"/>
      <c r="PFD287" s="6"/>
      <c r="PFE287" s="6"/>
      <c r="PFF287" s="6"/>
      <c r="PFG287" s="6"/>
      <c r="PFH287" s="6"/>
      <c r="PFI287" s="6"/>
      <c r="PFJ287" s="6"/>
      <c r="PFK287" s="6"/>
      <c r="PFL287" s="6"/>
      <c r="PFM287" s="6"/>
      <c r="PFN287" s="6"/>
      <c r="PFO287" s="6"/>
      <c r="PFP287" s="6"/>
      <c r="PFQ287" s="6"/>
      <c r="PFR287" s="6"/>
      <c r="PFS287" s="6"/>
      <c r="PFT287" s="6"/>
      <c r="PFU287" s="6"/>
      <c r="PFV287" s="6"/>
      <c r="PFW287" s="6"/>
      <c r="PFX287" s="6"/>
      <c r="PFY287" s="6"/>
      <c r="PFZ287" s="6"/>
      <c r="PGA287" s="6"/>
      <c r="PGB287" s="6"/>
      <c r="PGC287" s="6"/>
      <c r="PGD287" s="6"/>
      <c r="PGE287" s="6"/>
      <c r="PGF287" s="6"/>
      <c r="PGG287" s="6"/>
      <c r="PGH287" s="6"/>
      <c r="PGI287" s="6"/>
      <c r="PGJ287" s="6"/>
      <c r="PGK287" s="6"/>
      <c r="PGL287" s="6"/>
      <c r="PGM287" s="6"/>
      <c r="PGN287" s="6"/>
      <c r="PGO287" s="6"/>
      <c r="PGP287" s="6"/>
      <c r="PGQ287" s="6"/>
      <c r="PGR287" s="6"/>
      <c r="PGS287" s="6"/>
      <c r="PGT287" s="6"/>
      <c r="PGU287" s="6"/>
      <c r="PGV287" s="6"/>
      <c r="PGW287" s="6"/>
      <c r="PGX287" s="6"/>
      <c r="PGY287" s="6"/>
      <c r="PGZ287" s="6"/>
      <c r="PHA287" s="6"/>
      <c r="PHB287" s="6"/>
      <c r="PHC287" s="6"/>
      <c r="PHD287" s="6"/>
      <c r="PHE287" s="6"/>
      <c r="PHF287" s="6"/>
      <c r="PHG287" s="6"/>
      <c r="PHH287" s="6"/>
      <c r="PHI287" s="6"/>
      <c r="PHJ287" s="6"/>
      <c r="PHK287" s="6"/>
      <c r="PHL287" s="6"/>
      <c r="PHM287" s="6"/>
      <c r="PHN287" s="6"/>
      <c r="PHO287" s="6"/>
      <c r="PHP287" s="6"/>
      <c r="PHQ287" s="6"/>
      <c r="PHR287" s="6"/>
      <c r="PHS287" s="6"/>
      <c r="PHT287" s="6"/>
      <c r="PHU287" s="6"/>
      <c r="PHV287" s="6"/>
      <c r="PHW287" s="6"/>
      <c r="PHX287" s="6"/>
      <c r="PHY287" s="6"/>
      <c r="PHZ287" s="6"/>
      <c r="PIA287" s="6"/>
      <c r="PIB287" s="6"/>
      <c r="PIC287" s="6"/>
      <c r="PID287" s="6"/>
      <c r="PIE287" s="6"/>
      <c r="PIF287" s="6"/>
      <c r="PIG287" s="6"/>
      <c r="PIH287" s="6"/>
      <c r="PII287" s="6"/>
      <c r="PIJ287" s="6"/>
      <c r="PIK287" s="6"/>
      <c r="PIL287" s="6"/>
      <c r="PIM287" s="6"/>
      <c r="PIN287" s="6"/>
      <c r="PIO287" s="6"/>
      <c r="PIP287" s="6"/>
      <c r="PIQ287" s="6"/>
      <c r="PIR287" s="6"/>
      <c r="PIS287" s="6"/>
      <c r="PIT287" s="6"/>
      <c r="PIU287" s="6"/>
      <c r="PIV287" s="6"/>
      <c r="PIW287" s="6"/>
      <c r="PIX287" s="6"/>
      <c r="PIY287" s="6"/>
      <c r="PIZ287" s="6"/>
      <c r="PJA287" s="6"/>
      <c r="PJB287" s="6"/>
      <c r="PJC287" s="6"/>
      <c r="PJD287" s="6"/>
      <c r="PJE287" s="6"/>
      <c r="PJF287" s="6"/>
      <c r="PJG287" s="6"/>
      <c r="PJH287" s="6"/>
      <c r="PJI287" s="6"/>
      <c r="PJJ287" s="6"/>
      <c r="PJK287" s="6"/>
      <c r="PJL287" s="6"/>
      <c r="PJM287" s="6"/>
      <c r="PJN287" s="6"/>
      <c r="PJO287" s="6"/>
      <c r="PJP287" s="6"/>
      <c r="PJQ287" s="6"/>
      <c r="PJR287" s="6"/>
      <c r="PJS287" s="6"/>
      <c r="PJT287" s="6"/>
      <c r="PJU287" s="6"/>
      <c r="PJV287" s="6"/>
      <c r="PJW287" s="6"/>
      <c r="PJX287" s="6"/>
      <c r="PJY287" s="6"/>
      <c r="PJZ287" s="6"/>
      <c r="PKA287" s="6"/>
      <c r="PKB287" s="6"/>
      <c r="PKC287" s="6"/>
      <c r="PKD287" s="6"/>
      <c r="PKE287" s="6"/>
      <c r="PKF287" s="6"/>
      <c r="PKG287" s="6"/>
      <c r="PKH287" s="6"/>
      <c r="PKI287" s="6"/>
      <c r="PKJ287" s="6"/>
      <c r="PKK287" s="6"/>
      <c r="PKL287" s="6"/>
      <c r="PKM287" s="6"/>
      <c r="PKN287" s="6"/>
      <c r="PKO287" s="6"/>
      <c r="PKP287" s="6"/>
      <c r="PKQ287" s="6"/>
      <c r="PKR287" s="6"/>
      <c r="PKS287" s="6"/>
      <c r="PKT287" s="6"/>
      <c r="PKU287" s="6"/>
      <c r="PKV287" s="6"/>
      <c r="PKW287" s="6"/>
      <c r="PKX287" s="6"/>
      <c r="PKY287" s="6"/>
      <c r="PKZ287" s="6"/>
      <c r="PLA287" s="6"/>
      <c r="PLB287" s="6"/>
      <c r="PLC287" s="6"/>
      <c r="PLD287" s="6"/>
      <c r="PLE287" s="6"/>
      <c r="PLF287" s="6"/>
      <c r="PLG287" s="6"/>
      <c r="PLH287" s="6"/>
      <c r="PLI287" s="6"/>
      <c r="PLJ287" s="6"/>
      <c r="PLK287" s="6"/>
      <c r="PLL287" s="6"/>
      <c r="PLM287" s="6"/>
      <c r="PLN287" s="6"/>
      <c r="PLO287" s="6"/>
      <c r="PLP287" s="6"/>
      <c r="PLQ287" s="6"/>
      <c r="PLR287" s="6"/>
      <c r="PLS287" s="6"/>
      <c r="PLT287" s="6"/>
      <c r="PLU287" s="6"/>
      <c r="PLV287" s="6"/>
      <c r="PLW287" s="6"/>
      <c r="PLX287" s="6"/>
      <c r="PLY287" s="6"/>
      <c r="PLZ287" s="6"/>
      <c r="PMA287" s="6"/>
      <c r="PMB287" s="6"/>
      <c r="PMC287" s="6"/>
      <c r="PMD287" s="6"/>
      <c r="PME287" s="6"/>
      <c r="PMF287" s="6"/>
      <c r="PMG287" s="6"/>
      <c r="PMH287" s="6"/>
      <c r="PMI287" s="6"/>
      <c r="PMJ287" s="6"/>
      <c r="PMK287" s="6"/>
      <c r="PML287" s="6"/>
      <c r="PMM287" s="6"/>
      <c r="PMN287" s="6"/>
      <c r="PMO287" s="6"/>
      <c r="PMP287" s="6"/>
      <c r="PMQ287" s="6"/>
      <c r="PMR287" s="6"/>
      <c r="PMS287" s="6"/>
      <c r="PMT287" s="6"/>
      <c r="PMU287" s="6"/>
      <c r="PMV287" s="6"/>
      <c r="PMW287" s="6"/>
      <c r="PMX287" s="6"/>
      <c r="PMY287" s="6"/>
      <c r="PMZ287" s="6"/>
      <c r="PNA287" s="6"/>
      <c r="PNB287" s="6"/>
      <c r="PNC287" s="6"/>
      <c r="PND287" s="6"/>
      <c r="PNE287" s="6"/>
      <c r="PNF287" s="6"/>
      <c r="PNG287" s="6"/>
      <c r="PNH287" s="6"/>
      <c r="PNI287" s="6"/>
      <c r="PNJ287" s="6"/>
      <c r="PNK287" s="6"/>
      <c r="PNL287" s="6"/>
      <c r="PNM287" s="6"/>
      <c r="PNN287" s="6"/>
      <c r="PNO287" s="6"/>
      <c r="PNP287" s="6"/>
      <c r="PNQ287" s="6"/>
      <c r="PNR287" s="6"/>
      <c r="PNS287" s="6"/>
      <c r="PNT287" s="6"/>
      <c r="PNU287" s="6"/>
      <c r="PNV287" s="6"/>
      <c r="PNW287" s="6"/>
      <c r="PNX287" s="6"/>
      <c r="PNY287" s="6"/>
      <c r="PNZ287" s="6"/>
      <c r="POA287" s="6"/>
      <c r="POB287" s="6"/>
      <c r="POC287" s="6"/>
      <c r="POD287" s="6"/>
      <c r="POE287" s="6"/>
      <c r="POF287" s="6"/>
      <c r="POG287" s="6"/>
      <c r="POH287" s="6"/>
      <c r="POI287" s="6"/>
      <c r="POJ287" s="6"/>
      <c r="POK287" s="6"/>
      <c r="POL287" s="6"/>
      <c r="POM287" s="6"/>
      <c r="PON287" s="6"/>
      <c r="POO287" s="6"/>
      <c r="POP287" s="6"/>
      <c r="POQ287" s="6"/>
      <c r="POR287" s="6"/>
      <c r="POS287" s="6"/>
      <c r="POT287" s="6"/>
      <c r="POU287" s="6"/>
      <c r="POV287" s="6"/>
      <c r="POW287" s="6"/>
      <c r="POX287" s="6"/>
      <c r="POY287" s="6"/>
      <c r="POZ287" s="6"/>
      <c r="PPA287" s="6"/>
      <c r="PPB287" s="6"/>
      <c r="PPC287" s="6"/>
      <c r="PPD287" s="6"/>
      <c r="PPE287" s="6"/>
      <c r="PPF287" s="6"/>
      <c r="PPG287" s="6"/>
      <c r="PPH287" s="6"/>
      <c r="PPI287" s="6"/>
      <c r="PPJ287" s="6"/>
      <c r="PPK287" s="6"/>
      <c r="PPL287" s="6"/>
      <c r="PPM287" s="6"/>
      <c r="PPN287" s="6"/>
      <c r="PPO287" s="6"/>
      <c r="PPP287" s="6"/>
      <c r="PPQ287" s="6"/>
      <c r="PPR287" s="6"/>
      <c r="PPS287" s="6"/>
      <c r="PPT287" s="6"/>
      <c r="PPU287" s="6"/>
      <c r="PPV287" s="6"/>
      <c r="PPW287" s="6"/>
      <c r="PPX287" s="6"/>
      <c r="PPY287" s="6"/>
      <c r="PPZ287" s="6"/>
      <c r="PQA287" s="6"/>
      <c r="PQB287" s="6"/>
      <c r="PQC287" s="6"/>
      <c r="PQD287" s="6"/>
      <c r="PQE287" s="6"/>
      <c r="PQF287" s="6"/>
      <c r="PQG287" s="6"/>
      <c r="PQH287" s="6"/>
      <c r="PQI287" s="6"/>
      <c r="PQJ287" s="6"/>
      <c r="PQK287" s="6"/>
      <c r="PQL287" s="6"/>
      <c r="PQM287" s="6"/>
      <c r="PQN287" s="6"/>
      <c r="PQO287" s="6"/>
      <c r="PQP287" s="6"/>
      <c r="PQQ287" s="6"/>
      <c r="PQR287" s="6"/>
      <c r="PQS287" s="6"/>
      <c r="PQT287" s="6"/>
      <c r="PQU287" s="6"/>
      <c r="PQV287" s="6"/>
      <c r="PQW287" s="6"/>
      <c r="PQX287" s="6"/>
      <c r="PQY287" s="6"/>
      <c r="PQZ287" s="6"/>
      <c r="PRA287" s="6"/>
      <c r="PRB287" s="6"/>
      <c r="PRC287" s="6"/>
      <c r="PRD287" s="6"/>
      <c r="PRE287" s="6"/>
      <c r="PRF287" s="6"/>
      <c r="PRG287" s="6"/>
      <c r="PRH287" s="6"/>
      <c r="PRI287" s="6"/>
      <c r="PRJ287" s="6"/>
      <c r="PRK287" s="6"/>
      <c r="PRL287" s="6"/>
      <c r="PRM287" s="6"/>
      <c r="PRN287" s="6"/>
      <c r="PRO287" s="6"/>
      <c r="PRP287" s="6"/>
      <c r="PRQ287" s="6"/>
      <c r="PRR287" s="6"/>
      <c r="PRS287" s="6"/>
      <c r="PRT287" s="6"/>
      <c r="PRU287" s="6"/>
      <c r="PRV287" s="6"/>
      <c r="PRW287" s="6"/>
      <c r="PRX287" s="6"/>
      <c r="PRY287" s="6"/>
      <c r="PRZ287" s="6"/>
      <c r="PSA287" s="6"/>
      <c r="PSB287" s="6"/>
      <c r="PSC287" s="6"/>
      <c r="PSD287" s="6"/>
      <c r="PSE287" s="6"/>
      <c r="PSF287" s="6"/>
      <c r="PSG287" s="6"/>
      <c r="PSH287" s="6"/>
      <c r="PSI287" s="6"/>
      <c r="PSJ287" s="6"/>
      <c r="PSK287" s="6"/>
      <c r="PSL287" s="6"/>
      <c r="PSM287" s="6"/>
      <c r="PSN287" s="6"/>
      <c r="PSO287" s="6"/>
      <c r="PSP287" s="6"/>
      <c r="PSQ287" s="6"/>
      <c r="PSR287" s="6"/>
      <c r="PSS287" s="6"/>
      <c r="PST287" s="6"/>
      <c r="PSU287" s="6"/>
      <c r="PSV287" s="6"/>
      <c r="PSW287" s="6"/>
      <c r="PSX287" s="6"/>
      <c r="PSY287" s="6"/>
      <c r="PSZ287" s="6"/>
      <c r="PTA287" s="6"/>
      <c r="PTB287" s="6"/>
      <c r="PTC287" s="6"/>
      <c r="PTD287" s="6"/>
      <c r="PTE287" s="6"/>
      <c r="PTF287" s="6"/>
      <c r="PTG287" s="6"/>
      <c r="PTH287" s="6"/>
      <c r="PTI287" s="6"/>
      <c r="PTJ287" s="6"/>
      <c r="PTK287" s="6"/>
      <c r="PTL287" s="6"/>
      <c r="PTM287" s="6"/>
      <c r="PTN287" s="6"/>
      <c r="PTO287" s="6"/>
      <c r="PTP287" s="6"/>
      <c r="PTQ287" s="6"/>
      <c r="PTR287" s="6"/>
      <c r="PTS287" s="6"/>
      <c r="PTT287" s="6"/>
      <c r="PTU287" s="6"/>
      <c r="PTV287" s="6"/>
      <c r="PTW287" s="6"/>
      <c r="PTX287" s="6"/>
      <c r="PTY287" s="6"/>
      <c r="PTZ287" s="6"/>
      <c r="PUA287" s="6"/>
      <c r="PUB287" s="6"/>
      <c r="PUC287" s="6"/>
      <c r="PUD287" s="6"/>
      <c r="PUE287" s="6"/>
      <c r="PUF287" s="6"/>
      <c r="PUG287" s="6"/>
      <c r="PUH287" s="6"/>
      <c r="PUI287" s="6"/>
      <c r="PUJ287" s="6"/>
      <c r="PUK287" s="6"/>
      <c r="PUL287" s="6"/>
      <c r="PUM287" s="6"/>
      <c r="PUN287" s="6"/>
      <c r="PUO287" s="6"/>
      <c r="PUP287" s="6"/>
      <c r="PUQ287" s="6"/>
      <c r="PUR287" s="6"/>
      <c r="PUS287" s="6"/>
      <c r="PUT287" s="6"/>
      <c r="PUU287" s="6"/>
      <c r="PUV287" s="6"/>
      <c r="PUW287" s="6"/>
      <c r="PUX287" s="6"/>
      <c r="PUY287" s="6"/>
      <c r="PUZ287" s="6"/>
      <c r="PVA287" s="6"/>
      <c r="PVB287" s="6"/>
      <c r="PVC287" s="6"/>
      <c r="PVD287" s="6"/>
      <c r="PVE287" s="6"/>
      <c r="PVF287" s="6"/>
      <c r="PVG287" s="6"/>
      <c r="PVH287" s="6"/>
      <c r="PVI287" s="6"/>
      <c r="PVJ287" s="6"/>
      <c r="PVK287" s="6"/>
      <c r="PVL287" s="6"/>
      <c r="PVM287" s="6"/>
      <c r="PVN287" s="6"/>
      <c r="PVO287" s="6"/>
      <c r="PVP287" s="6"/>
      <c r="PVQ287" s="6"/>
      <c r="PVR287" s="6"/>
      <c r="PVS287" s="6"/>
      <c r="PVT287" s="6"/>
      <c r="PVU287" s="6"/>
      <c r="PVV287" s="6"/>
      <c r="PVW287" s="6"/>
      <c r="PVX287" s="6"/>
      <c r="PVY287" s="6"/>
      <c r="PVZ287" s="6"/>
      <c r="PWA287" s="6"/>
      <c r="PWB287" s="6"/>
      <c r="PWC287" s="6"/>
      <c r="PWD287" s="6"/>
      <c r="PWE287" s="6"/>
      <c r="PWF287" s="6"/>
      <c r="PWG287" s="6"/>
      <c r="PWH287" s="6"/>
      <c r="PWI287" s="6"/>
      <c r="PWJ287" s="6"/>
      <c r="PWK287" s="6"/>
      <c r="PWL287" s="6"/>
      <c r="PWM287" s="6"/>
      <c r="PWN287" s="6"/>
      <c r="PWO287" s="6"/>
      <c r="PWP287" s="6"/>
      <c r="PWQ287" s="6"/>
      <c r="PWR287" s="6"/>
      <c r="PWS287" s="6"/>
      <c r="PWT287" s="6"/>
      <c r="PWU287" s="6"/>
      <c r="PWV287" s="6"/>
      <c r="PWW287" s="6"/>
      <c r="PWX287" s="6"/>
      <c r="PWY287" s="6"/>
      <c r="PWZ287" s="6"/>
      <c r="PXA287" s="6"/>
      <c r="PXB287" s="6"/>
      <c r="PXC287" s="6"/>
      <c r="PXD287" s="6"/>
      <c r="PXE287" s="6"/>
      <c r="PXF287" s="6"/>
      <c r="PXG287" s="6"/>
      <c r="PXH287" s="6"/>
      <c r="PXI287" s="6"/>
      <c r="PXJ287" s="6"/>
      <c r="PXK287" s="6"/>
      <c r="PXL287" s="6"/>
      <c r="PXM287" s="6"/>
      <c r="PXN287" s="6"/>
      <c r="PXO287" s="6"/>
      <c r="PXP287" s="6"/>
      <c r="PXQ287" s="6"/>
      <c r="PXR287" s="6"/>
      <c r="PXS287" s="6"/>
      <c r="PXT287" s="6"/>
      <c r="PXU287" s="6"/>
      <c r="PXV287" s="6"/>
      <c r="PXW287" s="6"/>
      <c r="PXX287" s="6"/>
      <c r="PXY287" s="6"/>
      <c r="PXZ287" s="6"/>
      <c r="PYA287" s="6"/>
      <c r="PYB287" s="6"/>
      <c r="PYC287" s="6"/>
      <c r="PYD287" s="6"/>
      <c r="PYE287" s="6"/>
      <c r="PYF287" s="6"/>
      <c r="PYG287" s="6"/>
      <c r="PYH287" s="6"/>
      <c r="PYI287" s="6"/>
      <c r="PYJ287" s="6"/>
      <c r="PYK287" s="6"/>
      <c r="PYL287" s="6"/>
      <c r="PYM287" s="6"/>
      <c r="PYN287" s="6"/>
      <c r="PYO287" s="6"/>
      <c r="PYP287" s="6"/>
      <c r="PYQ287" s="6"/>
      <c r="PYR287" s="6"/>
      <c r="PYS287" s="6"/>
      <c r="PYT287" s="6"/>
      <c r="PYU287" s="6"/>
      <c r="PYV287" s="6"/>
      <c r="PYW287" s="6"/>
      <c r="PYX287" s="6"/>
      <c r="PYY287" s="6"/>
      <c r="PYZ287" s="6"/>
      <c r="PZA287" s="6"/>
      <c r="PZB287" s="6"/>
      <c r="PZC287" s="6"/>
      <c r="PZD287" s="6"/>
      <c r="PZE287" s="6"/>
      <c r="PZF287" s="6"/>
      <c r="PZG287" s="6"/>
      <c r="PZH287" s="6"/>
      <c r="PZI287" s="6"/>
      <c r="PZJ287" s="6"/>
      <c r="PZK287" s="6"/>
      <c r="PZL287" s="6"/>
      <c r="PZM287" s="6"/>
      <c r="PZN287" s="6"/>
      <c r="PZO287" s="6"/>
      <c r="PZP287" s="6"/>
      <c r="PZQ287" s="6"/>
      <c r="PZR287" s="6"/>
      <c r="PZS287" s="6"/>
      <c r="PZT287" s="6"/>
      <c r="PZU287" s="6"/>
      <c r="PZV287" s="6"/>
      <c r="PZW287" s="6"/>
      <c r="PZX287" s="6"/>
      <c r="PZY287" s="6"/>
      <c r="PZZ287" s="6"/>
      <c r="QAA287" s="6"/>
      <c r="QAB287" s="6"/>
      <c r="QAC287" s="6"/>
      <c r="QAD287" s="6"/>
      <c r="QAE287" s="6"/>
      <c r="QAF287" s="6"/>
      <c r="QAG287" s="6"/>
      <c r="QAH287" s="6"/>
      <c r="QAI287" s="6"/>
      <c r="QAJ287" s="6"/>
      <c r="QAK287" s="6"/>
      <c r="QAL287" s="6"/>
      <c r="QAM287" s="6"/>
      <c r="QAN287" s="6"/>
      <c r="QAO287" s="6"/>
      <c r="QAP287" s="6"/>
      <c r="QAQ287" s="6"/>
      <c r="QAR287" s="6"/>
      <c r="QAS287" s="6"/>
      <c r="QAT287" s="6"/>
      <c r="QAU287" s="6"/>
      <c r="QAV287" s="6"/>
      <c r="QAW287" s="6"/>
      <c r="QAX287" s="6"/>
      <c r="QAY287" s="6"/>
      <c r="QAZ287" s="6"/>
      <c r="QBA287" s="6"/>
      <c r="QBB287" s="6"/>
      <c r="QBC287" s="6"/>
      <c r="QBD287" s="6"/>
      <c r="QBE287" s="6"/>
      <c r="QBF287" s="6"/>
      <c r="QBG287" s="6"/>
      <c r="QBH287" s="6"/>
      <c r="QBI287" s="6"/>
      <c r="QBJ287" s="6"/>
      <c r="QBK287" s="6"/>
      <c r="QBL287" s="6"/>
      <c r="QBM287" s="6"/>
      <c r="QBN287" s="6"/>
      <c r="QBO287" s="6"/>
      <c r="QBP287" s="6"/>
      <c r="QBQ287" s="6"/>
      <c r="QBR287" s="6"/>
      <c r="QBS287" s="6"/>
      <c r="QBT287" s="6"/>
      <c r="QBU287" s="6"/>
      <c r="QBV287" s="6"/>
      <c r="QBW287" s="6"/>
      <c r="QBX287" s="6"/>
      <c r="QBY287" s="6"/>
      <c r="QBZ287" s="6"/>
      <c r="QCA287" s="6"/>
      <c r="QCB287" s="6"/>
      <c r="QCC287" s="6"/>
      <c r="QCD287" s="6"/>
      <c r="QCE287" s="6"/>
      <c r="QCF287" s="6"/>
      <c r="QCG287" s="6"/>
      <c r="QCH287" s="6"/>
      <c r="QCI287" s="6"/>
      <c r="QCJ287" s="6"/>
      <c r="QCK287" s="6"/>
      <c r="QCL287" s="6"/>
      <c r="QCM287" s="6"/>
      <c r="QCN287" s="6"/>
      <c r="QCO287" s="6"/>
      <c r="QCP287" s="6"/>
      <c r="QCQ287" s="6"/>
      <c r="QCR287" s="6"/>
      <c r="QCS287" s="6"/>
      <c r="QCT287" s="6"/>
      <c r="QCU287" s="6"/>
      <c r="QCV287" s="6"/>
      <c r="QCW287" s="6"/>
      <c r="QCX287" s="6"/>
      <c r="QCY287" s="6"/>
      <c r="QCZ287" s="6"/>
      <c r="QDA287" s="6"/>
      <c r="QDB287" s="6"/>
      <c r="QDC287" s="6"/>
      <c r="QDD287" s="6"/>
      <c r="QDE287" s="6"/>
      <c r="QDF287" s="6"/>
      <c r="QDG287" s="6"/>
      <c r="QDH287" s="6"/>
      <c r="QDI287" s="6"/>
      <c r="QDJ287" s="6"/>
      <c r="QDK287" s="6"/>
      <c r="QDL287" s="6"/>
      <c r="QDM287" s="6"/>
      <c r="QDN287" s="6"/>
      <c r="QDO287" s="6"/>
      <c r="QDP287" s="6"/>
      <c r="QDQ287" s="6"/>
      <c r="QDR287" s="6"/>
      <c r="QDS287" s="6"/>
      <c r="QDT287" s="6"/>
      <c r="QDU287" s="6"/>
      <c r="QDV287" s="6"/>
      <c r="QDW287" s="6"/>
      <c r="QDX287" s="6"/>
      <c r="QDY287" s="6"/>
      <c r="QDZ287" s="6"/>
      <c r="QEA287" s="6"/>
      <c r="QEB287" s="6"/>
      <c r="QEC287" s="6"/>
      <c r="QED287" s="6"/>
      <c r="QEE287" s="6"/>
      <c r="QEF287" s="6"/>
      <c r="QEG287" s="6"/>
      <c r="QEH287" s="6"/>
      <c r="QEI287" s="6"/>
      <c r="QEJ287" s="6"/>
      <c r="QEK287" s="6"/>
      <c r="QEL287" s="6"/>
      <c r="QEM287" s="6"/>
      <c r="QEN287" s="6"/>
      <c r="QEO287" s="6"/>
      <c r="QEP287" s="6"/>
      <c r="QEQ287" s="6"/>
      <c r="QER287" s="6"/>
      <c r="QES287" s="6"/>
      <c r="QET287" s="6"/>
      <c r="QEU287" s="6"/>
      <c r="QEV287" s="6"/>
      <c r="QEW287" s="6"/>
      <c r="QEX287" s="6"/>
      <c r="QEY287" s="6"/>
      <c r="QEZ287" s="6"/>
      <c r="QFA287" s="6"/>
      <c r="QFB287" s="6"/>
      <c r="QFC287" s="6"/>
      <c r="QFD287" s="6"/>
      <c r="QFE287" s="6"/>
      <c r="QFF287" s="6"/>
      <c r="QFG287" s="6"/>
      <c r="QFH287" s="6"/>
      <c r="QFI287" s="6"/>
      <c r="QFJ287" s="6"/>
      <c r="QFK287" s="6"/>
      <c r="QFL287" s="6"/>
      <c r="QFM287" s="6"/>
      <c r="QFN287" s="6"/>
      <c r="QFO287" s="6"/>
      <c r="QFP287" s="6"/>
      <c r="QFQ287" s="6"/>
      <c r="QFR287" s="6"/>
      <c r="QFS287" s="6"/>
      <c r="QFT287" s="6"/>
      <c r="QFU287" s="6"/>
      <c r="QFV287" s="6"/>
      <c r="QFW287" s="6"/>
      <c r="QFX287" s="6"/>
      <c r="QFY287" s="6"/>
      <c r="QFZ287" s="6"/>
      <c r="QGA287" s="6"/>
      <c r="QGB287" s="6"/>
      <c r="QGC287" s="6"/>
      <c r="QGD287" s="6"/>
      <c r="QGE287" s="6"/>
      <c r="QGF287" s="6"/>
      <c r="QGG287" s="6"/>
      <c r="QGH287" s="6"/>
      <c r="QGI287" s="6"/>
      <c r="QGJ287" s="6"/>
      <c r="QGK287" s="6"/>
      <c r="QGL287" s="6"/>
      <c r="QGM287" s="6"/>
      <c r="QGN287" s="6"/>
      <c r="QGO287" s="6"/>
      <c r="QGP287" s="6"/>
      <c r="QGQ287" s="6"/>
      <c r="QGR287" s="6"/>
      <c r="QGS287" s="6"/>
      <c r="QGT287" s="6"/>
      <c r="QGU287" s="6"/>
      <c r="QGV287" s="6"/>
      <c r="QGW287" s="6"/>
      <c r="QGX287" s="6"/>
      <c r="QGY287" s="6"/>
      <c r="QGZ287" s="6"/>
      <c r="QHA287" s="6"/>
      <c r="QHB287" s="6"/>
      <c r="QHC287" s="6"/>
      <c r="QHD287" s="6"/>
      <c r="QHE287" s="6"/>
      <c r="QHF287" s="6"/>
      <c r="QHG287" s="6"/>
      <c r="QHH287" s="6"/>
      <c r="QHI287" s="6"/>
      <c r="QHJ287" s="6"/>
      <c r="QHK287" s="6"/>
      <c r="QHL287" s="6"/>
      <c r="QHM287" s="6"/>
      <c r="QHN287" s="6"/>
      <c r="QHO287" s="6"/>
      <c r="QHP287" s="6"/>
      <c r="QHQ287" s="6"/>
      <c r="QHR287" s="6"/>
      <c r="QHS287" s="6"/>
      <c r="QHT287" s="6"/>
      <c r="QHU287" s="6"/>
      <c r="QHV287" s="6"/>
      <c r="QHW287" s="6"/>
      <c r="QHX287" s="6"/>
      <c r="QHY287" s="6"/>
      <c r="QHZ287" s="6"/>
      <c r="QIA287" s="6"/>
      <c r="QIB287" s="6"/>
      <c r="QIC287" s="6"/>
      <c r="QID287" s="6"/>
      <c r="QIE287" s="6"/>
      <c r="QIF287" s="6"/>
      <c r="QIG287" s="6"/>
      <c r="QIH287" s="6"/>
      <c r="QII287" s="6"/>
      <c r="QIJ287" s="6"/>
      <c r="QIK287" s="6"/>
      <c r="QIL287" s="6"/>
      <c r="QIM287" s="6"/>
      <c r="QIN287" s="6"/>
      <c r="QIO287" s="6"/>
      <c r="QIP287" s="6"/>
      <c r="QIQ287" s="6"/>
      <c r="QIR287" s="6"/>
      <c r="QIS287" s="6"/>
      <c r="QIT287" s="6"/>
      <c r="QIU287" s="6"/>
      <c r="QIV287" s="6"/>
      <c r="QIW287" s="6"/>
      <c r="QIX287" s="6"/>
      <c r="QIY287" s="6"/>
      <c r="QIZ287" s="6"/>
      <c r="QJA287" s="6"/>
      <c r="QJB287" s="6"/>
      <c r="QJC287" s="6"/>
      <c r="QJD287" s="6"/>
      <c r="QJE287" s="6"/>
      <c r="QJF287" s="6"/>
      <c r="QJG287" s="6"/>
      <c r="QJH287" s="6"/>
      <c r="QJI287" s="6"/>
      <c r="QJJ287" s="6"/>
      <c r="QJK287" s="6"/>
      <c r="QJL287" s="6"/>
      <c r="QJM287" s="6"/>
      <c r="QJN287" s="6"/>
      <c r="QJO287" s="6"/>
      <c r="QJP287" s="6"/>
      <c r="QJQ287" s="6"/>
      <c r="QJR287" s="6"/>
      <c r="QJS287" s="6"/>
      <c r="QJT287" s="6"/>
      <c r="QJU287" s="6"/>
      <c r="QJV287" s="6"/>
      <c r="QJW287" s="6"/>
      <c r="QJX287" s="6"/>
      <c r="QJY287" s="6"/>
      <c r="QJZ287" s="6"/>
      <c r="QKA287" s="6"/>
      <c r="QKB287" s="6"/>
      <c r="QKC287" s="6"/>
      <c r="QKD287" s="6"/>
      <c r="QKE287" s="6"/>
      <c r="QKF287" s="6"/>
      <c r="QKG287" s="6"/>
      <c r="QKH287" s="6"/>
      <c r="QKI287" s="6"/>
      <c r="QKJ287" s="6"/>
      <c r="QKK287" s="6"/>
      <c r="QKL287" s="6"/>
      <c r="QKM287" s="6"/>
      <c r="QKN287" s="6"/>
      <c r="QKO287" s="6"/>
      <c r="QKP287" s="6"/>
      <c r="QKQ287" s="6"/>
      <c r="QKR287" s="6"/>
      <c r="QKS287" s="6"/>
      <c r="QKT287" s="6"/>
      <c r="QKU287" s="6"/>
      <c r="QKV287" s="6"/>
      <c r="QKW287" s="6"/>
      <c r="QKX287" s="6"/>
      <c r="QKY287" s="6"/>
      <c r="QKZ287" s="6"/>
      <c r="QLA287" s="6"/>
      <c r="QLB287" s="6"/>
      <c r="QLC287" s="6"/>
      <c r="QLD287" s="6"/>
      <c r="QLE287" s="6"/>
      <c r="QLF287" s="6"/>
      <c r="QLG287" s="6"/>
      <c r="QLH287" s="6"/>
      <c r="QLI287" s="6"/>
      <c r="QLJ287" s="6"/>
      <c r="QLK287" s="6"/>
      <c r="QLL287" s="6"/>
      <c r="QLM287" s="6"/>
      <c r="QLN287" s="6"/>
      <c r="QLO287" s="6"/>
      <c r="QLP287" s="6"/>
      <c r="QLQ287" s="6"/>
      <c r="QLR287" s="6"/>
      <c r="QLS287" s="6"/>
      <c r="QLT287" s="6"/>
      <c r="QLU287" s="6"/>
      <c r="QLV287" s="6"/>
      <c r="QLW287" s="6"/>
      <c r="QLX287" s="6"/>
      <c r="QLY287" s="6"/>
      <c r="QLZ287" s="6"/>
      <c r="QMA287" s="6"/>
      <c r="QMB287" s="6"/>
      <c r="QMC287" s="6"/>
      <c r="QMD287" s="6"/>
      <c r="QME287" s="6"/>
      <c r="QMF287" s="6"/>
      <c r="QMG287" s="6"/>
      <c r="QMH287" s="6"/>
      <c r="QMI287" s="6"/>
      <c r="QMJ287" s="6"/>
      <c r="QMK287" s="6"/>
      <c r="QML287" s="6"/>
      <c r="QMM287" s="6"/>
      <c r="QMN287" s="6"/>
      <c r="QMO287" s="6"/>
      <c r="QMP287" s="6"/>
      <c r="QMQ287" s="6"/>
      <c r="QMR287" s="6"/>
      <c r="QMS287" s="6"/>
      <c r="QMT287" s="6"/>
      <c r="QMU287" s="6"/>
      <c r="QMV287" s="6"/>
      <c r="QMW287" s="6"/>
      <c r="QMX287" s="6"/>
      <c r="QMY287" s="6"/>
      <c r="QMZ287" s="6"/>
      <c r="QNA287" s="6"/>
      <c r="QNB287" s="6"/>
      <c r="QNC287" s="6"/>
      <c r="QND287" s="6"/>
      <c r="QNE287" s="6"/>
      <c r="QNF287" s="6"/>
      <c r="QNG287" s="6"/>
      <c r="QNH287" s="6"/>
      <c r="QNI287" s="6"/>
      <c r="QNJ287" s="6"/>
      <c r="QNK287" s="6"/>
      <c r="QNL287" s="6"/>
      <c r="QNM287" s="6"/>
      <c r="QNN287" s="6"/>
      <c r="QNO287" s="6"/>
      <c r="QNP287" s="6"/>
      <c r="QNQ287" s="6"/>
      <c r="QNR287" s="6"/>
      <c r="QNS287" s="6"/>
      <c r="QNT287" s="6"/>
      <c r="QNU287" s="6"/>
      <c r="QNV287" s="6"/>
      <c r="QNW287" s="6"/>
      <c r="QNX287" s="6"/>
      <c r="QNY287" s="6"/>
      <c r="QNZ287" s="6"/>
      <c r="QOA287" s="6"/>
      <c r="QOB287" s="6"/>
      <c r="QOC287" s="6"/>
      <c r="QOD287" s="6"/>
      <c r="QOE287" s="6"/>
      <c r="QOF287" s="6"/>
      <c r="QOG287" s="6"/>
      <c r="QOH287" s="6"/>
      <c r="QOI287" s="6"/>
      <c r="QOJ287" s="6"/>
      <c r="QOK287" s="6"/>
      <c r="QOL287" s="6"/>
      <c r="QOM287" s="6"/>
      <c r="QON287" s="6"/>
      <c r="QOO287" s="6"/>
      <c r="QOP287" s="6"/>
      <c r="QOQ287" s="6"/>
      <c r="QOR287" s="6"/>
      <c r="QOS287" s="6"/>
      <c r="QOT287" s="6"/>
      <c r="QOU287" s="6"/>
      <c r="QOV287" s="6"/>
      <c r="QOW287" s="6"/>
      <c r="QOX287" s="6"/>
      <c r="QOY287" s="6"/>
      <c r="QOZ287" s="6"/>
      <c r="QPA287" s="6"/>
      <c r="QPB287" s="6"/>
      <c r="QPC287" s="6"/>
      <c r="QPD287" s="6"/>
      <c r="QPE287" s="6"/>
      <c r="QPF287" s="6"/>
      <c r="QPG287" s="6"/>
      <c r="QPH287" s="6"/>
      <c r="QPI287" s="6"/>
      <c r="QPJ287" s="6"/>
      <c r="QPK287" s="6"/>
      <c r="QPL287" s="6"/>
      <c r="QPM287" s="6"/>
      <c r="QPN287" s="6"/>
      <c r="QPO287" s="6"/>
      <c r="QPP287" s="6"/>
      <c r="QPQ287" s="6"/>
      <c r="QPR287" s="6"/>
      <c r="QPS287" s="6"/>
      <c r="QPT287" s="6"/>
      <c r="QPU287" s="6"/>
      <c r="QPV287" s="6"/>
      <c r="QPW287" s="6"/>
      <c r="QPX287" s="6"/>
      <c r="QPY287" s="6"/>
      <c r="QPZ287" s="6"/>
      <c r="QQA287" s="6"/>
      <c r="QQB287" s="6"/>
      <c r="QQC287" s="6"/>
      <c r="QQD287" s="6"/>
      <c r="QQE287" s="6"/>
      <c r="QQF287" s="6"/>
      <c r="QQG287" s="6"/>
      <c r="QQH287" s="6"/>
      <c r="QQI287" s="6"/>
      <c r="QQJ287" s="6"/>
      <c r="QQK287" s="6"/>
      <c r="QQL287" s="6"/>
      <c r="QQM287" s="6"/>
      <c r="QQN287" s="6"/>
      <c r="QQO287" s="6"/>
      <c r="QQP287" s="6"/>
      <c r="QQQ287" s="6"/>
      <c r="QQR287" s="6"/>
      <c r="QQS287" s="6"/>
      <c r="QQT287" s="6"/>
      <c r="QQU287" s="6"/>
      <c r="QQV287" s="6"/>
      <c r="QQW287" s="6"/>
      <c r="QQX287" s="6"/>
      <c r="QQY287" s="6"/>
      <c r="QQZ287" s="6"/>
      <c r="QRA287" s="6"/>
      <c r="QRB287" s="6"/>
      <c r="QRC287" s="6"/>
      <c r="QRD287" s="6"/>
      <c r="QRE287" s="6"/>
      <c r="QRF287" s="6"/>
      <c r="QRG287" s="6"/>
      <c r="QRH287" s="6"/>
      <c r="QRI287" s="6"/>
      <c r="QRJ287" s="6"/>
      <c r="QRK287" s="6"/>
      <c r="QRL287" s="6"/>
      <c r="QRM287" s="6"/>
      <c r="QRN287" s="6"/>
      <c r="QRO287" s="6"/>
      <c r="QRP287" s="6"/>
      <c r="QRQ287" s="6"/>
      <c r="QRR287" s="6"/>
      <c r="QRS287" s="6"/>
      <c r="QRT287" s="6"/>
      <c r="QRU287" s="6"/>
      <c r="QRV287" s="6"/>
      <c r="QRW287" s="6"/>
      <c r="QRX287" s="6"/>
      <c r="QRY287" s="6"/>
      <c r="QRZ287" s="6"/>
      <c r="QSA287" s="6"/>
      <c r="QSB287" s="6"/>
      <c r="QSC287" s="6"/>
      <c r="QSD287" s="6"/>
      <c r="QSE287" s="6"/>
      <c r="QSF287" s="6"/>
      <c r="QSG287" s="6"/>
      <c r="QSH287" s="6"/>
      <c r="QSI287" s="6"/>
      <c r="QSJ287" s="6"/>
      <c r="QSK287" s="6"/>
      <c r="QSL287" s="6"/>
      <c r="QSM287" s="6"/>
      <c r="QSN287" s="6"/>
      <c r="QSO287" s="6"/>
      <c r="QSP287" s="6"/>
      <c r="QSQ287" s="6"/>
      <c r="QSR287" s="6"/>
      <c r="QSS287" s="6"/>
      <c r="QST287" s="6"/>
      <c r="QSU287" s="6"/>
      <c r="QSV287" s="6"/>
      <c r="QSW287" s="6"/>
      <c r="QSX287" s="6"/>
      <c r="QSY287" s="6"/>
      <c r="QSZ287" s="6"/>
      <c r="QTA287" s="6"/>
      <c r="QTB287" s="6"/>
      <c r="QTC287" s="6"/>
      <c r="QTD287" s="6"/>
      <c r="QTE287" s="6"/>
      <c r="QTF287" s="6"/>
      <c r="QTG287" s="6"/>
      <c r="QTH287" s="6"/>
      <c r="QTI287" s="6"/>
      <c r="QTJ287" s="6"/>
      <c r="QTK287" s="6"/>
      <c r="QTL287" s="6"/>
      <c r="QTM287" s="6"/>
      <c r="QTN287" s="6"/>
      <c r="QTO287" s="6"/>
      <c r="QTP287" s="6"/>
      <c r="QTQ287" s="6"/>
      <c r="QTR287" s="6"/>
      <c r="QTS287" s="6"/>
      <c r="QTT287" s="6"/>
      <c r="QTU287" s="6"/>
      <c r="QTV287" s="6"/>
      <c r="QTW287" s="6"/>
      <c r="QTX287" s="6"/>
      <c r="QTY287" s="6"/>
      <c r="QTZ287" s="6"/>
      <c r="QUA287" s="6"/>
      <c r="QUB287" s="6"/>
      <c r="QUC287" s="6"/>
      <c r="QUD287" s="6"/>
      <c r="QUE287" s="6"/>
      <c r="QUF287" s="6"/>
      <c r="QUG287" s="6"/>
      <c r="QUH287" s="6"/>
      <c r="QUI287" s="6"/>
      <c r="QUJ287" s="6"/>
      <c r="QUK287" s="6"/>
      <c r="QUL287" s="6"/>
      <c r="QUM287" s="6"/>
      <c r="QUN287" s="6"/>
      <c r="QUO287" s="6"/>
      <c r="QUP287" s="6"/>
      <c r="QUQ287" s="6"/>
      <c r="QUR287" s="6"/>
      <c r="QUS287" s="6"/>
      <c r="QUT287" s="6"/>
      <c r="QUU287" s="6"/>
      <c r="QUV287" s="6"/>
      <c r="QUW287" s="6"/>
      <c r="QUX287" s="6"/>
      <c r="QUY287" s="6"/>
      <c r="QUZ287" s="6"/>
      <c r="QVA287" s="6"/>
      <c r="QVB287" s="6"/>
      <c r="QVC287" s="6"/>
      <c r="QVD287" s="6"/>
      <c r="QVE287" s="6"/>
      <c r="QVF287" s="6"/>
      <c r="QVG287" s="6"/>
      <c r="QVH287" s="6"/>
      <c r="QVI287" s="6"/>
      <c r="QVJ287" s="6"/>
      <c r="QVK287" s="6"/>
      <c r="QVL287" s="6"/>
      <c r="QVM287" s="6"/>
      <c r="QVN287" s="6"/>
      <c r="QVO287" s="6"/>
      <c r="QVP287" s="6"/>
      <c r="QVQ287" s="6"/>
      <c r="QVR287" s="6"/>
      <c r="QVS287" s="6"/>
      <c r="QVT287" s="6"/>
      <c r="QVU287" s="6"/>
      <c r="QVV287" s="6"/>
      <c r="QVW287" s="6"/>
      <c r="QVX287" s="6"/>
      <c r="QVY287" s="6"/>
      <c r="QVZ287" s="6"/>
      <c r="QWA287" s="6"/>
      <c r="QWB287" s="6"/>
      <c r="QWC287" s="6"/>
      <c r="QWD287" s="6"/>
      <c r="QWE287" s="6"/>
      <c r="QWF287" s="6"/>
      <c r="QWG287" s="6"/>
      <c r="QWH287" s="6"/>
      <c r="QWI287" s="6"/>
      <c r="QWJ287" s="6"/>
      <c r="QWK287" s="6"/>
      <c r="QWL287" s="6"/>
      <c r="QWM287" s="6"/>
      <c r="QWN287" s="6"/>
      <c r="QWO287" s="6"/>
      <c r="QWP287" s="6"/>
      <c r="QWQ287" s="6"/>
      <c r="QWR287" s="6"/>
      <c r="QWS287" s="6"/>
      <c r="QWT287" s="6"/>
      <c r="QWU287" s="6"/>
      <c r="QWV287" s="6"/>
      <c r="QWW287" s="6"/>
      <c r="QWX287" s="6"/>
      <c r="QWY287" s="6"/>
      <c r="QWZ287" s="6"/>
      <c r="QXA287" s="6"/>
      <c r="QXB287" s="6"/>
      <c r="QXC287" s="6"/>
      <c r="QXD287" s="6"/>
      <c r="QXE287" s="6"/>
      <c r="QXF287" s="6"/>
      <c r="QXG287" s="6"/>
      <c r="QXH287" s="6"/>
      <c r="QXI287" s="6"/>
      <c r="QXJ287" s="6"/>
      <c r="QXK287" s="6"/>
      <c r="QXL287" s="6"/>
      <c r="QXM287" s="6"/>
      <c r="QXN287" s="6"/>
      <c r="QXO287" s="6"/>
      <c r="QXP287" s="6"/>
      <c r="QXQ287" s="6"/>
      <c r="QXR287" s="6"/>
      <c r="QXS287" s="6"/>
      <c r="QXT287" s="6"/>
      <c r="QXU287" s="6"/>
      <c r="QXV287" s="6"/>
      <c r="QXW287" s="6"/>
      <c r="QXX287" s="6"/>
      <c r="QXY287" s="6"/>
      <c r="QXZ287" s="6"/>
      <c r="QYA287" s="6"/>
      <c r="QYB287" s="6"/>
      <c r="QYC287" s="6"/>
      <c r="QYD287" s="6"/>
      <c r="QYE287" s="6"/>
      <c r="QYF287" s="6"/>
      <c r="QYG287" s="6"/>
      <c r="QYH287" s="6"/>
      <c r="QYI287" s="6"/>
      <c r="QYJ287" s="6"/>
      <c r="QYK287" s="6"/>
      <c r="QYL287" s="6"/>
      <c r="QYM287" s="6"/>
      <c r="QYN287" s="6"/>
      <c r="QYO287" s="6"/>
      <c r="QYP287" s="6"/>
      <c r="QYQ287" s="6"/>
      <c r="QYR287" s="6"/>
      <c r="QYS287" s="6"/>
      <c r="QYT287" s="6"/>
      <c r="QYU287" s="6"/>
      <c r="QYV287" s="6"/>
      <c r="QYW287" s="6"/>
      <c r="QYX287" s="6"/>
      <c r="QYY287" s="6"/>
      <c r="QYZ287" s="6"/>
      <c r="QZA287" s="6"/>
      <c r="QZB287" s="6"/>
      <c r="QZC287" s="6"/>
      <c r="QZD287" s="6"/>
      <c r="QZE287" s="6"/>
      <c r="QZF287" s="6"/>
      <c r="QZG287" s="6"/>
      <c r="QZH287" s="6"/>
      <c r="QZI287" s="6"/>
      <c r="QZJ287" s="6"/>
      <c r="QZK287" s="6"/>
      <c r="QZL287" s="6"/>
      <c r="QZM287" s="6"/>
      <c r="QZN287" s="6"/>
      <c r="QZO287" s="6"/>
      <c r="QZP287" s="6"/>
      <c r="QZQ287" s="6"/>
      <c r="QZR287" s="6"/>
      <c r="QZS287" s="6"/>
      <c r="QZT287" s="6"/>
      <c r="QZU287" s="6"/>
      <c r="QZV287" s="6"/>
      <c r="QZW287" s="6"/>
      <c r="QZX287" s="6"/>
      <c r="QZY287" s="6"/>
      <c r="QZZ287" s="6"/>
      <c r="RAA287" s="6"/>
      <c r="RAB287" s="6"/>
      <c r="RAC287" s="6"/>
      <c r="RAD287" s="6"/>
      <c r="RAE287" s="6"/>
      <c r="RAF287" s="6"/>
      <c r="RAG287" s="6"/>
      <c r="RAH287" s="6"/>
      <c r="RAI287" s="6"/>
      <c r="RAJ287" s="6"/>
      <c r="RAK287" s="6"/>
      <c r="RAL287" s="6"/>
      <c r="RAM287" s="6"/>
      <c r="RAN287" s="6"/>
      <c r="RAO287" s="6"/>
      <c r="RAP287" s="6"/>
      <c r="RAQ287" s="6"/>
      <c r="RAR287" s="6"/>
      <c r="RAS287" s="6"/>
      <c r="RAT287" s="6"/>
      <c r="RAU287" s="6"/>
      <c r="RAV287" s="6"/>
      <c r="RAW287" s="6"/>
      <c r="RAX287" s="6"/>
      <c r="RAY287" s="6"/>
      <c r="RAZ287" s="6"/>
      <c r="RBA287" s="6"/>
      <c r="RBB287" s="6"/>
      <c r="RBC287" s="6"/>
      <c r="RBD287" s="6"/>
      <c r="RBE287" s="6"/>
      <c r="RBF287" s="6"/>
      <c r="RBG287" s="6"/>
      <c r="RBH287" s="6"/>
      <c r="RBI287" s="6"/>
      <c r="RBJ287" s="6"/>
      <c r="RBK287" s="6"/>
      <c r="RBL287" s="6"/>
      <c r="RBM287" s="6"/>
      <c r="RBN287" s="6"/>
      <c r="RBO287" s="6"/>
      <c r="RBP287" s="6"/>
      <c r="RBQ287" s="6"/>
      <c r="RBR287" s="6"/>
      <c r="RBS287" s="6"/>
      <c r="RBT287" s="6"/>
      <c r="RBU287" s="6"/>
      <c r="RBV287" s="6"/>
      <c r="RBW287" s="6"/>
      <c r="RBX287" s="6"/>
      <c r="RBY287" s="6"/>
      <c r="RBZ287" s="6"/>
      <c r="RCA287" s="6"/>
      <c r="RCB287" s="6"/>
      <c r="RCC287" s="6"/>
      <c r="RCD287" s="6"/>
      <c r="RCE287" s="6"/>
      <c r="RCF287" s="6"/>
      <c r="RCG287" s="6"/>
      <c r="RCH287" s="6"/>
      <c r="RCI287" s="6"/>
      <c r="RCJ287" s="6"/>
      <c r="RCK287" s="6"/>
      <c r="RCL287" s="6"/>
      <c r="RCM287" s="6"/>
      <c r="RCN287" s="6"/>
      <c r="RCO287" s="6"/>
      <c r="RCP287" s="6"/>
      <c r="RCQ287" s="6"/>
      <c r="RCR287" s="6"/>
      <c r="RCS287" s="6"/>
      <c r="RCT287" s="6"/>
      <c r="RCU287" s="6"/>
      <c r="RCV287" s="6"/>
      <c r="RCW287" s="6"/>
      <c r="RCX287" s="6"/>
      <c r="RCY287" s="6"/>
      <c r="RCZ287" s="6"/>
      <c r="RDA287" s="6"/>
      <c r="RDB287" s="6"/>
      <c r="RDC287" s="6"/>
      <c r="RDD287" s="6"/>
      <c r="RDE287" s="6"/>
      <c r="RDF287" s="6"/>
      <c r="RDG287" s="6"/>
      <c r="RDH287" s="6"/>
      <c r="RDI287" s="6"/>
      <c r="RDJ287" s="6"/>
      <c r="RDK287" s="6"/>
      <c r="RDL287" s="6"/>
      <c r="RDM287" s="6"/>
      <c r="RDN287" s="6"/>
      <c r="RDO287" s="6"/>
      <c r="RDP287" s="6"/>
      <c r="RDQ287" s="6"/>
      <c r="RDR287" s="6"/>
      <c r="RDS287" s="6"/>
      <c r="RDT287" s="6"/>
      <c r="RDU287" s="6"/>
      <c r="RDV287" s="6"/>
      <c r="RDW287" s="6"/>
      <c r="RDX287" s="6"/>
      <c r="RDY287" s="6"/>
      <c r="RDZ287" s="6"/>
      <c r="REA287" s="6"/>
      <c r="REB287" s="6"/>
      <c r="REC287" s="6"/>
      <c r="RED287" s="6"/>
      <c r="REE287" s="6"/>
      <c r="REF287" s="6"/>
      <c r="REG287" s="6"/>
      <c r="REH287" s="6"/>
      <c r="REI287" s="6"/>
      <c r="REJ287" s="6"/>
      <c r="REK287" s="6"/>
      <c r="REL287" s="6"/>
      <c r="REM287" s="6"/>
      <c r="REN287" s="6"/>
      <c r="REO287" s="6"/>
      <c r="REP287" s="6"/>
      <c r="REQ287" s="6"/>
      <c r="RER287" s="6"/>
      <c r="RES287" s="6"/>
      <c r="RET287" s="6"/>
      <c r="REU287" s="6"/>
      <c r="REV287" s="6"/>
      <c r="REW287" s="6"/>
      <c r="REX287" s="6"/>
      <c r="REY287" s="6"/>
      <c r="REZ287" s="6"/>
      <c r="RFA287" s="6"/>
      <c r="RFB287" s="6"/>
      <c r="RFC287" s="6"/>
      <c r="RFD287" s="6"/>
      <c r="RFE287" s="6"/>
      <c r="RFF287" s="6"/>
      <c r="RFG287" s="6"/>
      <c r="RFH287" s="6"/>
      <c r="RFI287" s="6"/>
      <c r="RFJ287" s="6"/>
      <c r="RFK287" s="6"/>
      <c r="RFL287" s="6"/>
      <c r="RFM287" s="6"/>
      <c r="RFN287" s="6"/>
      <c r="RFO287" s="6"/>
      <c r="RFP287" s="6"/>
      <c r="RFQ287" s="6"/>
      <c r="RFR287" s="6"/>
      <c r="RFS287" s="6"/>
      <c r="RFT287" s="6"/>
      <c r="RFU287" s="6"/>
      <c r="RFV287" s="6"/>
      <c r="RFW287" s="6"/>
      <c r="RFX287" s="6"/>
      <c r="RFY287" s="6"/>
      <c r="RFZ287" s="6"/>
      <c r="RGA287" s="6"/>
      <c r="RGB287" s="6"/>
      <c r="RGC287" s="6"/>
      <c r="RGD287" s="6"/>
      <c r="RGE287" s="6"/>
      <c r="RGF287" s="6"/>
      <c r="RGG287" s="6"/>
      <c r="RGH287" s="6"/>
      <c r="RGI287" s="6"/>
      <c r="RGJ287" s="6"/>
      <c r="RGK287" s="6"/>
      <c r="RGL287" s="6"/>
      <c r="RGM287" s="6"/>
      <c r="RGN287" s="6"/>
      <c r="RGO287" s="6"/>
      <c r="RGP287" s="6"/>
      <c r="RGQ287" s="6"/>
      <c r="RGR287" s="6"/>
      <c r="RGS287" s="6"/>
      <c r="RGT287" s="6"/>
      <c r="RGU287" s="6"/>
      <c r="RGV287" s="6"/>
      <c r="RGW287" s="6"/>
      <c r="RGX287" s="6"/>
      <c r="RGY287" s="6"/>
      <c r="RGZ287" s="6"/>
      <c r="RHA287" s="6"/>
      <c r="RHB287" s="6"/>
      <c r="RHC287" s="6"/>
      <c r="RHD287" s="6"/>
      <c r="RHE287" s="6"/>
      <c r="RHF287" s="6"/>
      <c r="RHG287" s="6"/>
      <c r="RHH287" s="6"/>
      <c r="RHI287" s="6"/>
      <c r="RHJ287" s="6"/>
      <c r="RHK287" s="6"/>
      <c r="RHL287" s="6"/>
      <c r="RHM287" s="6"/>
      <c r="RHN287" s="6"/>
      <c r="RHO287" s="6"/>
      <c r="RHP287" s="6"/>
      <c r="RHQ287" s="6"/>
      <c r="RHR287" s="6"/>
      <c r="RHS287" s="6"/>
      <c r="RHT287" s="6"/>
      <c r="RHU287" s="6"/>
      <c r="RHV287" s="6"/>
      <c r="RHW287" s="6"/>
      <c r="RHX287" s="6"/>
      <c r="RHY287" s="6"/>
      <c r="RHZ287" s="6"/>
      <c r="RIA287" s="6"/>
      <c r="RIB287" s="6"/>
      <c r="RIC287" s="6"/>
      <c r="RID287" s="6"/>
      <c r="RIE287" s="6"/>
      <c r="RIF287" s="6"/>
      <c r="RIG287" s="6"/>
      <c r="RIH287" s="6"/>
      <c r="RII287" s="6"/>
      <c r="RIJ287" s="6"/>
      <c r="RIK287" s="6"/>
      <c r="RIL287" s="6"/>
      <c r="RIM287" s="6"/>
      <c r="RIN287" s="6"/>
      <c r="RIO287" s="6"/>
      <c r="RIP287" s="6"/>
      <c r="RIQ287" s="6"/>
      <c r="RIR287" s="6"/>
      <c r="RIS287" s="6"/>
      <c r="RIT287" s="6"/>
      <c r="RIU287" s="6"/>
      <c r="RIV287" s="6"/>
      <c r="RIW287" s="6"/>
      <c r="RIX287" s="6"/>
      <c r="RIY287" s="6"/>
      <c r="RIZ287" s="6"/>
      <c r="RJA287" s="6"/>
      <c r="RJB287" s="6"/>
      <c r="RJC287" s="6"/>
      <c r="RJD287" s="6"/>
      <c r="RJE287" s="6"/>
      <c r="RJF287" s="6"/>
      <c r="RJG287" s="6"/>
      <c r="RJH287" s="6"/>
      <c r="RJI287" s="6"/>
      <c r="RJJ287" s="6"/>
      <c r="RJK287" s="6"/>
      <c r="RJL287" s="6"/>
      <c r="RJM287" s="6"/>
      <c r="RJN287" s="6"/>
      <c r="RJO287" s="6"/>
      <c r="RJP287" s="6"/>
      <c r="RJQ287" s="6"/>
      <c r="RJR287" s="6"/>
      <c r="RJS287" s="6"/>
      <c r="RJT287" s="6"/>
      <c r="RJU287" s="6"/>
      <c r="RJV287" s="6"/>
      <c r="RJW287" s="6"/>
      <c r="RJX287" s="6"/>
      <c r="RJY287" s="6"/>
      <c r="RJZ287" s="6"/>
      <c r="RKA287" s="6"/>
      <c r="RKB287" s="6"/>
      <c r="RKC287" s="6"/>
      <c r="RKD287" s="6"/>
      <c r="RKE287" s="6"/>
      <c r="RKF287" s="6"/>
      <c r="RKG287" s="6"/>
      <c r="RKH287" s="6"/>
      <c r="RKI287" s="6"/>
      <c r="RKJ287" s="6"/>
      <c r="RKK287" s="6"/>
      <c r="RKL287" s="6"/>
      <c r="RKM287" s="6"/>
      <c r="RKN287" s="6"/>
      <c r="RKO287" s="6"/>
      <c r="RKP287" s="6"/>
      <c r="RKQ287" s="6"/>
      <c r="RKR287" s="6"/>
      <c r="RKS287" s="6"/>
      <c r="RKT287" s="6"/>
      <c r="RKU287" s="6"/>
      <c r="RKV287" s="6"/>
      <c r="RKW287" s="6"/>
      <c r="RKX287" s="6"/>
      <c r="RKY287" s="6"/>
      <c r="RKZ287" s="6"/>
      <c r="RLA287" s="6"/>
      <c r="RLB287" s="6"/>
      <c r="RLC287" s="6"/>
      <c r="RLD287" s="6"/>
      <c r="RLE287" s="6"/>
      <c r="RLF287" s="6"/>
      <c r="RLG287" s="6"/>
      <c r="RLH287" s="6"/>
      <c r="RLI287" s="6"/>
      <c r="RLJ287" s="6"/>
      <c r="RLK287" s="6"/>
      <c r="RLL287" s="6"/>
      <c r="RLM287" s="6"/>
      <c r="RLN287" s="6"/>
      <c r="RLO287" s="6"/>
      <c r="RLP287" s="6"/>
      <c r="RLQ287" s="6"/>
      <c r="RLR287" s="6"/>
      <c r="RLS287" s="6"/>
      <c r="RLT287" s="6"/>
      <c r="RLU287" s="6"/>
      <c r="RLV287" s="6"/>
      <c r="RLW287" s="6"/>
      <c r="RLX287" s="6"/>
      <c r="RLY287" s="6"/>
      <c r="RLZ287" s="6"/>
      <c r="RMA287" s="6"/>
      <c r="RMB287" s="6"/>
      <c r="RMC287" s="6"/>
      <c r="RMD287" s="6"/>
      <c r="RME287" s="6"/>
      <c r="RMF287" s="6"/>
      <c r="RMG287" s="6"/>
      <c r="RMH287" s="6"/>
      <c r="RMI287" s="6"/>
      <c r="RMJ287" s="6"/>
      <c r="RMK287" s="6"/>
      <c r="RML287" s="6"/>
      <c r="RMM287" s="6"/>
      <c r="RMN287" s="6"/>
      <c r="RMO287" s="6"/>
      <c r="RMP287" s="6"/>
      <c r="RMQ287" s="6"/>
      <c r="RMR287" s="6"/>
      <c r="RMS287" s="6"/>
      <c r="RMT287" s="6"/>
      <c r="RMU287" s="6"/>
      <c r="RMV287" s="6"/>
      <c r="RMW287" s="6"/>
      <c r="RMX287" s="6"/>
      <c r="RMY287" s="6"/>
      <c r="RMZ287" s="6"/>
      <c r="RNA287" s="6"/>
      <c r="RNB287" s="6"/>
      <c r="RNC287" s="6"/>
      <c r="RND287" s="6"/>
      <c r="RNE287" s="6"/>
      <c r="RNF287" s="6"/>
      <c r="RNG287" s="6"/>
      <c r="RNH287" s="6"/>
      <c r="RNI287" s="6"/>
      <c r="RNJ287" s="6"/>
      <c r="RNK287" s="6"/>
      <c r="RNL287" s="6"/>
      <c r="RNM287" s="6"/>
      <c r="RNN287" s="6"/>
      <c r="RNO287" s="6"/>
      <c r="RNP287" s="6"/>
      <c r="RNQ287" s="6"/>
      <c r="RNR287" s="6"/>
      <c r="RNS287" s="6"/>
      <c r="RNT287" s="6"/>
      <c r="RNU287" s="6"/>
      <c r="RNV287" s="6"/>
      <c r="RNW287" s="6"/>
      <c r="RNX287" s="6"/>
      <c r="RNY287" s="6"/>
      <c r="RNZ287" s="6"/>
      <c r="ROA287" s="6"/>
      <c r="ROB287" s="6"/>
      <c r="ROC287" s="6"/>
      <c r="ROD287" s="6"/>
      <c r="ROE287" s="6"/>
      <c r="ROF287" s="6"/>
      <c r="ROG287" s="6"/>
      <c r="ROH287" s="6"/>
      <c r="ROI287" s="6"/>
      <c r="ROJ287" s="6"/>
      <c r="ROK287" s="6"/>
      <c r="ROL287" s="6"/>
      <c r="ROM287" s="6"/>
      <c r="RON287" s="6"/>
      <c r="ROO287" s="6"/>
      <c r="ROP287" s="6"/>
      <c r="ROQ287" s="6"/>
      <c r="ROR287" s="6"/>
      <c r="ROS287" s="6"/>
      <c r="ROT287" s="6"/>
      <c r="ROU287" s="6"/>
      <c r="ROV287" s="6"/>
      <c r="ROW287" s="6"/>
      <c r="ROX287" s="6"/>
      <c r="ROY287" s="6"/>
      <c r="ROZ287" s="6"/>
      <c r="RPA287" s="6"/>
      <c r="RPB287" s="6"/>
      <c r="RPC287" s="6"/>
      <c r="RPD287" s="6"/>
      <c r="RPE287" s="6"/>
      <c r="RPF287" s="6"/>
      <c r="RPG287" s="6"/>
      <c r="RPH287" s="6"/>
      <c r="RPI287" s="6"/>
      <c r="RPJ287" s="6"/>
      <c r="RPK287" s="6"/>
      <c r="RPL287" s="6"/>
      <c r="RPM287" s="6"/>
      <c r="RPN287" s="6"/>
      <c r="RPO287" s="6"/>
      <c r="RPP287" s="6"/>
      <c r="RPQ287" s="6"/>
      <c r="RPR287" s="6"/>
      <c r="RPS287" s="6"/>
      <c r="RPT287" s="6"/>
      <c r="RPU287" s="6"/>
      <c r="RPV287" s="6"/>
      <c r="RPW287" s="6"/>
      <c r="RPX287" s="6"/>
      <c r="RPY287" s="6"/>
      <c r="RPZ287" s="6"/>
      <c r="RQA287" s="6"/>
      <c r="RQB287" s="6"/>
      <c r="RQC287" s="6"/>
      <c r="RQD287" s="6"/>
      <c r="RQE287" s="6"/>
      <c r="RQF287" s="6"/>
      <c r="RQG287" s="6"/>
      <c r="RQH287" s="6"/>
      <c r="RQI287" s="6"/>
      <c r="RQJ287" s="6"/>
      <c r="RQK287" s="6"/>
      <c r="RQL287" s="6"/>
      <c r="RQM287" s="6"/>
      <c r="RQN287" s="6"/>
      <c r="RQO287" s="6"/>
      <c r="RQP287" s="6"/>
      <c r="RQQ287" s="6"/>
      <c r="RQR287" s="6"/>
      <c r="RQS287" s="6"/>
      <c r="RQT287" s="6"/>
      <c r="RQU287" s="6"/>
      <c r="RQV287" s="6"/>
      <c r="RQW287" s="6"/>
      <c r="RQX287" s="6"/>
      <c r="RQY287" s="6"/>
      <c r="RQZ287" s="6"/>
      <c r="RRA287" s="6"/>
      <c r="RRB287" s="6"/>
      <c r="RRC287" s="6"/>
      <c r="RRD287" s="6"/>
      <c r="RRE287" s="6"/>
      <c r="RRF287" s="6"/>
      <c r="RRG287" s="6"/>
      <c r="RRH287" s="6"/>
      <c r="RRI287" s="6"/>
      <c r="RRJ287" s="6"/>
      <c r="RRK287" s="6"/>
      <c r="RRL287" s="6"/>
      <c r="RRM287" s="6"/>
      <c r="RRN287" s="6"/>
      <c r="RRO287" s="6"/>
      <c r="RRP287" s="6"/>
      <c r="RRQ287" s="6"/>
      <c r="RRR287" s="6"/>
      <c r="RRS287" s="6"/>
      <c r="RRT287" s="6"/>
      <c r="RRU287" s="6"/>
      <c r="RRV287" s="6"/>
      <c r="RRW287" s="6"/>
      <c r="RRX287" s="6"/>
      <c r="RRY287" s="6"/>
      <c r="RRZ287" s="6"/>
      <c r="RSA287" s="6"/>
      <c r="RSB287" s="6"/>
      <c r="RSC287" s="6"/>
      <c r="RSD287" s="6"/>
      <c r="RSE287" s="6"/>
      <c r="RSF287" s="6"/>
      <c r="RSG287" s="6"/>
      <c r="RSH287" s="6"/>
      <c r="RSI287" s="6"/>
      <c r="RSJ287" s="6"/>
      <c r="RSK287" s="6"/>
      <c r="RSL287" s="6"/>
      <c r="RSM287" s="6"/>
      <c r="RSN287" s="6"/>
      <c r="RSO287" s="6"/>
      <c r="RSP287" s="6"/>
      <c r="RSQ287" s="6"/>
      <c r="RSR287" s="6"/>
      <c r="RSS287" s="6"/>
      <c r="RST287" s="6"/>
      <c r="RSU287" s="6"/>
      <c r="RSV287" s="6"/>
      <c r="RSW287" s="6"/>
      <c r="RSX287" s="6"/>
      <c r="RSY287" s="6"/>
      <c r="RSZ287" s="6"/>
      <c r="RTA287" s="6"/>
      <c r="RTB287" s="6"/>
      <c r="RTC287" s="6"/>
      <c r="RTD287" s="6"/>
      <c r="RTE287" s="6"/>
      <c r="RTF287" s="6"/>
      <c r="RTG287" s="6"/>
      <c r="RTH287" s="6"/>
      <c r="RTI287" s="6"/>
      <c r="RTJ287" s="6"/>
      <c r="RTK287" s="6"/>
      <c r="RTL287" s="6"/>
      <c r="RTM287" s="6"/>
      <c r="RTN287" s="6"/>
      <c r="RTO287" s="6"/>
      <c r="RTP287" s="6"/>
      <c r="RTQ287" s="6"/>
      <c r="RTR287" s="6"/>
      <c r="RTS287" s="6"/>
      <c r="RTT287" s="6"/>
      <c r="RTU287" s="6"/>
      <c r="RTV287" s="6"/>
      <c r="RTW287" s="6"/>
      <c r="RTX287" s="6"/>
      <c r="RTY287" s="6"/>
      <c r="RTZ287" s="6"/>
      <c r="RUA287" s="6"/>
      <c r="RUB287" s="6"/>
      <c r="RUC287" s="6"/>
      <c r="RUD287" s="6"/>
      <c r="RUE287" s="6"/>
      <c r="RUF287" s="6"/>
      <c r="RUG287" s="6"/>
      <c r="RUH287" s="6"/>
      <c r="RUI287" s="6"/>
      <c r="RUJ287" s="6"/>
      <c r="RUK287" s="6"/>
      <c r="RUL287" s="6"/>
      <c r="RUM287" s="6"/>
      <c r="RUN287" s="6"/>
      <c r="RUO287" s="6"/>
      <c r="RUP287" s="6"/>
      <c r="RUQ287" s="6"/>
      <c r="RUR287" s="6"/>
      <c r="RUS287" s="6"/>
      <c r="RUT287" s="6"/>
      <c r="RUU287" s="6"/>
      <c r="RUV287" s="6"/>
      <c r="RUW287" s="6"/>
      <c r="RUX287" s="6"/>
      <c r="RUY287" s="6"/>
      <c r="RUZ287" s="6"/>
      <c r="RVA287" s="6"/>
      <c r="RVB287" s="6"/>
      <c r="RVC287" s="6"/>
      <c r="RVD287" s="6"/>
      <c r="RVE287" s="6"/>
      <c r="RVF287" s="6"/>
      <c r="RVG287" s="6"/>
      <c r="RVH287" s="6"/>
      <c r="RVI287" s="6"/>
      <c r="RVJ287" s="6"/>
      <c r="RVK287" s="6"/>
      <c r="RVL287" s="6"/>
      <c r="RVM287" s="6"/>
      <c r="RVN287" s="6"/>
      <c r="RVO287" s="6"/>
      <c r="RVP287" s="6"/>
      <c r="RVQ287" s="6"/>
      <c r="RVR287" s="6"/>
      <c r="RVS287" s="6"/>
      <c r="RVT287" s="6"/>
      <c r="RVU287" s="6"/>
      <c r="RVV287" s="6"/>
      <c r="RVW287" s="6"/>
      <c r="RVX287" s="6"/>
      <c r="RVY287" s="6"/>
      <c r="RVZ287" s="6"/>
      <c r="RWA287" s="6"/>
      <c r="RWB287" s="6"/>
      <c r="RWC287" s="6"/>
      <c r="RWD287" s="6"/>
      <c r="RWE287" s="6"/>
      <c r="RWF287" s="6"/>
      <c r="RWG287" s="6"/>
      <c r="RWH287" s="6"/>
      <c r="RWI287" s="6"/>
      <c r="RWJ287" s="6"/>
      <c r="RWK287" s="6"/>
      <c r="RWL287" s="6"/>
      <c r="RWM287" s="6"/>
      <c r="RWN287" s="6"/>
      <c r="RWO287" s="6"/>
      <c r="RWP287" s="6"/>
      <c r="RWQ287" s="6"/>
      <c r="RWR287" s="6"/>
      <c r="RWS287" s="6"/>
      <c r="RWT287" s="6"/>
      <c r="RWU287" s="6"/>
      <c r="RWV287" s="6"/>
      <c r="RWW287" s="6"/>
      <c r="RWX287" s="6"/>
      <c r="RWY287" s="6"/>
      <c r="RWZ287" s="6"/>
      <c r="RXA287" s="6"/>
      <c r="RXB287" s="6"/>
      <c r="RXC287" s="6"/>
      <c r="RXD287" s="6"/>
      <c r="RXE287" s="6"/>
      <c r="RXF287" s="6"/>
      <c r="RXG287" s="6"/>
      <c r="RXH287" s="6"/>
      <c r="RXI287" s="6"/>
      <c r="RXJ287" s="6"/>
      <c r="RXK287" s="6"/>
      <c r="RXL287" s="6"/>
      <c r="RXM287" s="6"/>
      <c r="RXN287" s="6"/>
      <c r="RXO287" s="6"/>
      <c r="RXP287" s="6"/>
      <c r="RXQ287" s="6"/>
      <c r="RXR287" s="6"/>
      <c r="RXS287" s="6"/>
      <c r="RXT287" s="6"/>
      <c r="RXU287" s="6"/>
      <c r="RXV287" s="6"/>
      <c r="RXW287" s="6"/>
      <c r="RXX287" s="6"/>
      <c r="RXY287" s="6"/>
      <c r="RXZ287" s="6"/>
      <c r="RYA287" s="6"/>
      <c r="RYB287" s="6"/>
      <c r="RYC287" s="6"/>
      <c r="RYD287" s="6"/>
      <c r="RYE287" s="6"/>
      <c r="RYF287" s="6"/>
      <c r="RYG287" s="6"/>
      <c r="RYH287" s="6"/>
      <c r="RYI287" s="6"/>
      <c r="RYJ287" s="6"/>
      <c r="RYK287" s="6"/>
      <c r="RYL287" s="6"/>
      <c r="RYM287" s="6"/>
      <c r="RYN287" s="6"/>
      <c r="RYO287" s="6"/>
      <c r="RYP287" s="6"/>
      <c r="RYQ287" s="6"/>
      <c r="RYR287" s="6"/>
      <c r="RYS287" s="6"/>
      <c r="RYT287" s="6"/>
      <c r="RYU287" s="6"/>
      <c r="RYV287" s="6"/>
      <c r="RYW287" s="6"/>
      <c r="RYX287" s="6"/>
      <c r="RYY287" s="6"/>
      <c r="RYZ287" s="6"/>
      <c r="RZA287" s="6"/>
      <c r="RZB287" s="6"/>
      <c r="RZC287" s="6"/>
      <c r="RZD287" s="6"/>
      <c r="RZE287" s="6"/>
      <c r="RZF287" s="6"/>
      <c r="RZG287" s="6"/>
      <c r="RZH287" s="6"/>
      <c r="RZI287" s="6"/>
      <c r="RZJ287" s="6"/>
      <c r="RZK287" s="6"/>
      <c r="RZL287" s="6"/>
      <c r="RZM287" s="6"/>
      <c r="RZN287" s="6"/>
      <c r="RZO287" s="6"/>
      <c r="RZP287" s="6"/>
      <c r="RZQ287" s="6"/>
      <c r="RZR287" s="6"/>
      <c r="RZS287" s="6"/>
      <c r="RZT287" s="6"/>
      <c r="RZU287" s="6"/>
      <c r="RZV287" s="6"/>
      <c r="RZW287" s="6"/>
      <c r="RZX287" s="6"/>
      <c r="RZY287" s="6"/>
      <c r="RZZ287" s="6"/>
      <c r="SAA287" s="6"/>
      <c r="SAB287" s="6"/>
      <c r="SAC287" s="6"/>
      <c r="SAD287" s="6"/>
      <c r="SAE287" s="6"/>
      <c r="SAF287" s="6"/>
      <c r="SAG287" s="6"/>
      <c r="SAH287" s="6"/>
      <c r="SAI287" s="6"/>
      <c r="SAJ287" s="6"/>
      <c r="SAK287" s="6"/>
      <c r="SAL287" s="6"/>
      <c r="SAM287" s="6"/>
      <c r="SAN287" s="6"/>
      <c r="SAO287" s="6"/>
      <c r="SAP287" s="6"/>
      <c r="SAQ287" s="6"/>
      <c r="SAR287" s="6"/>
      <c r="SAS287" s="6"/>
      <c r="SAT287" s="6"/>
      <c r="SAU287" s="6"/>
      <c r="SAV287" s="6"/>
      <c r="SAW287" s="6"/>
      <c r="SAX287" s="6"/>
      <c r="SAY287" s="6"/>
      <c r="SAZ287" s="6"/>
      <c r="SBA287" s="6"/>
      <c r="SBB287" s="6"/>
      <c r="SBC287" s="6"/>
      <c r="SBD287" s="6"/>
      <c r="SBE287" s="6"/>
      <c r="SBF287" s="6"/>
      <c r="SBG287" s="6"/>
      <c r="SBH287" s="6"/>
      <c r="SBI287" s="6"/>
      <c r="SBJ287" s="6"/>
      <c r="SBK287" s="6"/>
      <c r="SBL287" s="6"/>
      <c r="SBM287" s="6"/>
      <c r="SBN287" s="6"/>
      <c r="SBO287" s="6"/>
      <c r="SBP287" s="6"/>
      <c r="SBQ287" s="6"/>
      <c r="SBR287" s="6"/>
      <c r="SBS287" s="6"/>
      <c r="SBT287" s="6"/>
      <c r="SBU287" s="6"/>
      <c r="SBV287" s="6"/>
      <c r="SBW287" s="6"/>
      <c r="SBX287" s="6"/>
      <c r="SBY287" s="6"/>
      <c r="SBZ287" s="6"/>
      <c r="SCA287" s="6"/>
      <c r="SCB287" s="6"/>
      <c r="SCC287" s="6"/>
      <c r="SCD287" s="6"/>
      <c r="SCE287" s="6"/>
      <c r="SCF287" s="6"/>
      <c r="SCG287" s="6"/>
      <c r="SCH287" s="6"/>
      <c r="SCI287" s="6"/>
      <c r="SCJ287" s="6"/>
      <c r="SCK287" s="6"/>
      <c r="SCL287" s="6"/>
      <c r="SCM287" s="6"/>
      <c r="SCN287" s="6"/>
      <c r="SCO287" s="6"/>
      <c r="SCP287" s="6"/>
      <c r="SCQ287" s="6"/>
      <c r="SCR287" s="6"/>
      <c r="SCS287" s="6"/>
      <c r="SCT287" s="6"/>
      <c r="SCU287" s="6"/>
      <c r="SCV287" s="6"/>
      <c r="SCW287" s="6"/>
      <c r="SCX287" s="6"/>
      <c r="SCY287" s="6"/>
      <c r="SCZ287" s="6"/>
      <c r="SDA287" s="6"/>
      <c r="SDB287" s="6"/>
      <c r="SDC287" s="6"/>
      <c r="SDD287" s="6"/>
      <c r="SDE287" s="6"/>
      <c r="SDF287" s="6"/>
      <c r="SDG287" s="6"/>
      <c r="SDH287" s="6"/>
      <c r="SDI287" s="6"/>
      <c r="SDJ287" s="6"/>
      <c r="SDK287" s="6"/>
      <c r="SDL287" s="6"/>
      <c r="SDM287" s="6"/>
      <c r="SDN287" s="6"/>
      <c r="SDO287" s="6"/>
      <c r="SDP287" s="6"/>
      <c r="SDQ287" s="6"/>
      <c r="SDR287" s="6"/>
      <c r="SDS287" s="6"/>
      <c r="SDT287" s="6"/>
      <c r="SDU287" s="6"/>
      <c r="SDV287" s="6"/>
      <c r="SDW287" s="6"/>
      <c r="SDX287" s="6"/>
      <c r="SDY287" s="6"/>
      <c r="SDZ287" s="6"/>
      <c r="SEA287" s="6"/>
      <c r="SEB287" s="6"/>
      <c r="SEC287" s="6"/>
      <c r="SED287" s="6"/>
      <c r="SEE287" s="6"/>
      <c r="SEF287" s="6"/>
      <c r="SEG287" s="6"/>
      <c r="SEH287" s="6"/>
      <c r="SEI287" s="6"/>
      <c r="SEJ287" s="6"/>
      <c r="SEK287" s="6"/>
      <c r="SEL287" s="6"/>
      <c r="SEM287" s="6"/>
      <c r="SEN287" s="6"/>
      <c r="SEO287" s="6"/>
      <c r="SEP287" s="6"/>
      <c r="SEQ287" s="6"/>
      <c r="SER287" s="6"/>
      <c r="SES287" s="6"/>
      <c r="SET287" s="6"/>
      <c r="SEU287" s="6"/>
      <c r="SEV287" s="6"/>
      <c r="SEW287" s="6"/>
      <c r="SEX287" s="6"/>
      <c r="SEY287" s="6"/>
      <c r="SEZ287" s="6"/>
      <c r="SFA287" s="6"/>
      <c r="SFB287" s="6"/>
      <c r="SFC287" s="6"/>
      <c r="SFD287" s="6"/>
      <c r="SFE287" s="6"/>
      <c r="SFF287" s="6"/>
      <c r="SFG287" s="6"/>
      <c r="SFH287" s="6"/>
      <c r="SFI287" s="6"/>
      <c r="SFJ287" s="6"/>
      <c r="SFK287" s="6"/>
      <c r="SFL287" s="6"/>
      <c r="SFM287" s="6"/>
      <c r="SFN287" s="6"/>
      <c r="SFO287" s="6"/>
      <c r="SFP287" s="6"/>
      <c r="SFQ287" s="6"/>
      <c r="SFR287" s="6"/>
      <c r="SFS287" s="6"/>
      <c r="SFT287" s="6"/>
      <c r="SFU287" s="6"/>
      <c r="SFV287" s="6"/>
      <c r="SFW287" s="6"/>
      <c r="SFX287" s="6"/>
      <c r="SFY287" s="6"/>
      <c r="SFZ287" s="6"/>
      <c r="SGA287" s="6"/>
      <c r="SGB287" s="6"/>
      <c r="SGC287" s="6"/>
      <c r="SGD287" s="6"/>
      <c r="SGE287" s="6"/>
      <c r="SGF287" s="6"/>
      <c r="SGG287" s="6"/>
      <c r="SGH287" s="6"/>
      <c r="SGI287" s="6"/>
      <c r="SGJ287" s="6"/>
      <c r="SGK287" s="6"/>
      <c r="SGL287" s="6"/>
      <c r="SGM287" s="6"/>
      <c r="SGN287" s="6"/>
      <c r="SGO287" s="6"/>
      <c r="SGP287" s="6"/>
      <c r="SGQ287" s="6"/>
      <c r="SGR287" s="6"/>
      <c r="SGS287" s="6"/>
      <c r="SGT287" s="6"/>
      <c r="SGU287" s="6"/>
      <c r="SGV287" s="6"/>
      <c r="SGW287" s="6"/>
      <c r="SGX287" s="6"/>
      <c r="SGY287" s="6"/>
      <c r="SGZ287" s="6"/>
      <c r="SHA287" s="6"/>
      <c r="SHB287" s="6"/>
      <c r="SHC287" s="6"/>
      <c r="SHD287" s="6"/>
      <c r="SHE287" s="6"/>
      <c r="SHF287" s="6"/>
      <c r="SHG287" s="6"/>
      <c r="SHH287" s="6"/>
      <c r="SHI287" s="6"/>
      <c r="SHJ287" s="6"/>
      <c r="SHK287" s="6"/>
      <c r="SHL287" s="6"/>
      <c r="SHM287" s="6"/>
      <c r="SHN287" s="6"/>
      <c r="SHO287" s="6"/>
      <c r="SHP287" s="6"/>
      <c r="SHQ287" s="6"/>
      <c r="SHR287" s="6"/>
      <c r="SHS287" s="6"/>
      <c r="SHT287" s="6"/>
      <c r="SHU287" s="6"/>
      <c r="SHV287" s="6"/>
      <c r="SHW287" s="6"/>
      <c r="SHX287" s="6"/>
      <c r="SHY287" s="6"/>
      <c r="SHZ287" s="6"/>
      <c r="SIA287" s="6"/>
      <c r="SIB287" s="6"/>
      <c r="SIC287" s="6"/>
      <c r="SID287" s="6"/>
      <c r="SIE287" s="6"/>
      <c r="SIF287" s="6"/>
      <c r="SIG287" s="6"/>
      <c r="SIH287" s="6"/>
      <c r="SII287" s="6"/>
      <c r="SIJ287" s="6"/>
      <c r="SIK287" s="6"/>
      <c r="SIL287" s="6"/>
      <c r="SIM287" s="6"/>
      <c r="SIN287" s="6"/>
      <c r="SIO287" s="6"/>
      <c r="SIP287" s="6"/>
      <c r="SIQ287" s="6"/>
      <c r="SIR287" s="6"/>
      <c r="SIS287" s="6"/>
      <c r="SIT287" s="6"/>
      <c r="SIU287" s="6"/>
      <c r="SIV287" s="6"/>
      <c r="SIW287" s="6"/>
      <c r="SIX287" s="6"/>
      <c r="SIY287" s="6"/>
      <c r="SIZ287" s="6"/>
      <c r="SJA287" s="6"/>
      <c r="SJB287" s="6"/>
      <c r="SJC287" s="6"/>
      <c r="SJD287" s="6"/>
      <c r="SJE287" s="6"/>
      <c r="SJF287" s="6"/>
      <c r="SJG287" s="6"/>
      <c r="SJH287" s="6"/>
      <c r="SJI287" s="6"/>
      <c r="SJJ287" s="6"/>
      <c r="SJK287" s="6"/>
      <c r="SJL287" s="6"/>
      <c r="SJM287" s="6"/>
      <c r="SJN287" s="6"/>
      <c r="SJO287" s="6"/>
      <c r="SJP287" s="6"/>
      <c r="SJQ287" s="6"/>
      <c r="SJR287" s="6"/>
      <c r="SJS287" s="6"/>
      <c r="SJT287" s="6"/>
      <c r="SJU287" s="6"/>
      <c r="SJV287" s="6"/>
      <c r="SJW287" s="6"/>
      <c r="SJX287" s="6"/>
      <c r="SJY287" s="6"/>
      <c r="SJZ287" s="6"/>
      <c r="SKA287" s="6"/>
      <c r="SKB287" s="6"/>
      <c r="SKC287" s="6"/>
      <c r="SKD287" s="6"/>
      <c r="SKE287" s="6"/>
      <c r="SKF287" s="6"/>
      <c r="SKG287" s="6"/>
      <c r="SKH287" s="6"/>
      <c r="SKI287" s="6"/>
      <c r="SKJ287" s="6"/>
      <c r="SKK287" s="6"/>
      <c r="SKL287" s="6"/>
      <c r="SKM287" s="6"/>
      <c r="SKN287" s="6"/>
      <c r="SKO287" s="6"/>
      <c r="SKP287" s="6"/>
      <c r="SKQ287" s="6"/>
      <c r="SKR287" s="6"/>
      <c r="SKS287" s="6"/>
      <c r="SKT287" s="6"/>
      <c r="SKU287" s="6"/>
      <c r="SKV287" s="6"/>
      <c r="SKW287" s="6"/>
      <c r="SKX287" s="6"/>
      <c r="SKY287" s="6"/>
      <c r="SKZ287" s="6"/>
      <c r="SLA287" s="6"/>
      <c r="SLB287" s="6"/>
      <c r="SLC287" s="6"/>
      <c r="SLD287" s="6"/>
      <c r="SLE287" s="6"/>
      <c r="SLF287" s="6"/>
      <c r="SLG287" s="6"/>
      <c r="SLH287" s="6"/>
      <c r="SLI287" s="6"/>
      <c r="SLJ287" s="6"/>
      <c r="SLK287" s="6"/>
      <c r="SLL287" s="6"/>
      <c r="SLM287" s="6"/>
      <c r="SLN287" s="6"/>
      <c r="SLO287" s="6"/>
      <c r="SLP287" s="6"/>
      <c r="SLQ287" s="6"/>
      <c r="SLR287" s="6"/>
      <c r="SLS287" s="6"/>
      <c r="SLT287" s="6"/>
      <c r="SLU287" s="6"/>
      <c r="SLV287" s="6"/>
      <c r="SLW287" s="6"/>
      <c r="SLX287" s="6"/>
      <c r="SLY287" s="6"/>
      <c r="SLZ287" s="6"/>
      <c r="SMA287" s="6"/>
      <c r="SMB287" s="6"/>
      <c r="SMC287" s="6"/>
      <c r="SMD287" s="6"/>
      <c r="SME287" s="6"/>
      <c r="SMF287" s="6"/>
      <c r="SMG287" s="6"/>
      <c r="SMH287" s="6"/>
      <c r="SMI287" s="6"/>
      <c r="SMJ287" s="6"/>
      <c r="SMK287" s="6"/>
      <c r="SML287" s="6"/>
      <c r="SMM287" s="6"/>
      <c r="SMN287" s="6"/>
      <c r="SMO287" s="6"/>
      <c r="SMP287" s="6"/>
      <c r="SMQ287" s="6"/>
      <c r="SMR287" s="6"/>
      <c r="SMS287" s="6"/>
      <c r="SMT287" s="6"/>
      <c r="SMU287" s="6"/>
      <c r="SMV287" s="6"/>
      <c r="SMW287" s="6"/>
      <c r="SMX287" s="6"/>
      <c r="SMY287" s="6"/>
      <c r="SMZ287" s="6"/>
      <c r="SNA287" s="6"/>
      <c r="SNB287" s="6"/>
      <c r="SNC287" s="6"/>
      <c r="SND287" s="6"/>
      <c r="SNE287" s="6"/>
      <c r="SNF287" s="6"/>
      <c r="SNG287" s="6"/>
      <c r="SNH287" s="6"/>
      <c r="SNI287" s="6"/>
      <c r="SNJ287" s="6"/>
      <c r="SNK287" s="6"/>
      <c r="SNL287" s="6"/>
      <c r="SNM287" s="6"/>
      <c r="SNN287" s="6"/>
      <c r="SNO287" s="6"/>
      <c r="SNP287" s="6"/>
      <c r="SNQ287" s="6"/>
      <c r="SNR287" s="6"/>
      <c r="SNS287" s="6"/>
      <c r="SNT287" s="6"/>
      <c r="SNU287" s="6"/>
      <c r="SNV287" s="6"/>
      <c r="SNW287" s="6"/>
      <c r="SNX287" s="6"/>
      <c r="SNY287" s="6"/>
      <c r="SNZ287" s="6"/>
      <c r="SOA287" s="6"/>
      <c r="SOB287" s="6"/>
      <c r="SOC287" s="6"/>
      <c r="SOD287" s="6"/>
      <c r="SOE287" s="6"/>
      <c r="SOF287" s="6"/>
      <c r="SOG287" s="6"/>
      <c r="SOH287" s="6"/>
      <c r="SOI287" s="6"/>
      <c r="SOJ287" s="6"/>
      <c r="SOK287" s="6"/>
      <c r="SOL287" s="6"/>
      <c r="SOM287" s="6"/>
      <c r="SON287" s="6"/>
      <c r="SOO287" s="6"/>
      <c r="SOP287" s="6"/>
      <c r="SOQ287" s="6"/>
      <c r="SOR287" s="6"/>
      <c r="SOS287" s="6"/>
      <c r="SOT287" s="6"/>
      <c r="SOU287" s="6"/>
      <c r="SOV287" s="6"/>
      <c r="SOW287" s="6"/>
      <c r="SOX287" s="6"/>
      <c r="SOY287" s="6"/>
      <c r="SOZ287" s="6"/>
      <c r="SPA287" s="6"/>
      <c r="SPB287" s="6"/>
      <c r="SPC287" s="6"/>
      <c r="SPD287" s="6"/>
      <c r="SPE287" s="6"/>
      <c r="SPF287" s="6"/>
      <c r="SPG287" s="6"/>
      <c r="SPH287" s="6"/>
      <c r="SPI287" s="6"/>
      <c r="SPJ287" s="6"/>
      <c r="SPK287" s="6"/>
      <c r="SPL287" s="6"/>
      <c r="SPM287" s="6"/>
      <c r="SPN287" s="6"/>
      <c r="SPO287" s="6"/>
      <c r="SPP287" s="6"/>
      <c r="SPQ287" s="6"/>
      <c r="SPR287" s="6"/>
      <c r="SPS287" s="6"/>
      <c r="SPT287" s="6"/>
      <c r="SPU287" s="6"/>
      <c r="SPV287" s="6"/>
      <c r="SPW287" s="6"/>
      <c r="SPX287" s="6"/>
      <c r="SPY287" s="6"/>
      <c r="SPZ287" s="6"/>
      <c r="SQA287" s="6"/>
      <c r="SQB287" s="6"/>
      <c r="SQC287" s="6"/>
      <c r="SQD287" s="6"/>
      <c r="SQE287" s="6"/>
      <c r="SQF287" s="6"/>
      <c r="SQG287" s="6"/>
      <c r="SQH287" s="6"/>
      <c r="SQI287" s="6"/>
      <c r="SQJ287" s="6"/>
      <c r="SQK287" s="6"/>
      <c r="SQL287" s="6"/>
      <c r="SQM287" s="6"/>
      <c r="SQN287" s="6"/>
      <c r="SQO287" s="6"/>
      <c r="SQP287" s="6"/>
      <c r="SQQ287" s="6"/>
      <c r="SQR287" s="6"/>
      <c r="SQS287" s="6"/>
      <c r="SQT287" s="6"/>
      <c r="SQU287" s="6"/>
      <c r="SQV287" s="6"/>
      <c r="SQW287" s="6"/>
      <c r="SQX287" s="6"/>
      <c r="SQY287" s="6"/>
      <c r="SQZ287" s="6"/>
      <c r="SRA287" s="6"/>
      <c r="SRB287" s="6"/>
      <c r="SRC287" s="6"/>
      <c r="SRD287" s="6"/>
      <c r="SRE287" s="6"/>
      <c r="SRF287" s="6"/>
      <c r="SRG287" s="6"/>
      <c r="SRH287" s="6"/>
      <c r="SRI287" s="6"/>
      <c r="SRJ287" s="6"/>
      <c r="SRK287" s="6"/>
      <c r="SRL287" s="6"/>
      <c r="SRM287" s="6"/>
      <c r="SRN287" s="6"/>
      <c r="SRO287" s="6"/>
      <c r="SRP287" s="6"/>
      <c r="SRQ287" s="6"/>
      <c r="SRR287" s="6"/>
      <c r="SRS287" s="6"/>
      <c r="SRT287" s="6"/>
      <c r="SRU287" s="6"/>
      <c r="SRV287" s="6"/>
      <c r="SRW287" s="6"/>
      <c r="SRX287" s="6"/>
      <c r="SRY287" s="6"/>
      <c r="SRZ287" s="6"/>
      <c r="SSA287" s="6"/>
      <c r="SSB287" s="6"/>
      <c r="SSC287" s="6"/>
      <c r="SSD287" s="6"/>
      <c r="SSE287" s="6"/>
      <c r="SSF287" s="6"/>
      <c r="SSG287" s="6"/>
      <c r="SSH287" s="6"/>
      <c r="SSI287" s="6"/>
      <c r="SSJ287" s="6"/>
      <c r="SSK287" s="6"/>
      <c r="SSL287" s="6"/>
      <c r="SSM287" s="6"/>
      <c r="SSN287" s="6"/>
      <c r="SSO287" s="6"/>
      <c r="SSP287" s="6"/>
      <c r="SSQ287" s="6"/>
      <c r="SSR287" s="6"/>
      <c r="SSS287" s="6"/>
      <c r="SST287" s="6"/>
      <c r="SSU287" s="6"/>
      <c r="SSV287" s="6"/>
      <c r="SSW287" s="6"/>
      <c r="SSX287" s="6"/>
      <c r="SSY287" s="6"/>
      <c r="SSZ287" s="6"/>
      <c r="STA287" s="6"/>
      <c r="STB287" s="6"/>
      <c r="STC287" s="6"/>
      <c r="STD287" s="6"/>
      <c r="STE287" s="6"/>
      <c r="STF287" s="6"/>
      <c r="STG287" s="6"/>
      <c r="STH287" s="6"/>
      <c r="STI287" s="6"/>
      <c r="STJ287" s="6"/>
      <c r="STK287" s="6"/>
      <c r="STL287" s="6"/>
      <c r="STM287" s="6"/>
      <c r="STN287" s="6"/>
      <c r="STO287" s="6"/>
      <c r="STP287" s="6"/>
      <c r="STQ287" s="6"/>
      <c r="STR287" s="6"/>
      <c r="STS287" s="6"/>
      <c r="STT287" s="6"/>
      <c r="STU287" s="6"/>
      <c r="STV287" s="6"/>
      <c r="STW287" s="6"/>
      <c r="STX287" s="6"/>
      <c r="STY287" s="6"/>
      <c r="STZ287" s="6"/>
      <c r="SUA287" s="6"/>
      <c r="SUB287" s="6"/>
      <c r="SUC287" s="6"/>
      <c r="SUD287" s="6"/>
      <c r="SUE287" s="6"/>
      <c r="SUF287" s="6"/>
      <c r="SUG287" s="6"/>
      <c r="SUH287" s="6"/>
      <c r="SUI287" s="6"/>
      <c r="SUJ287" s="6"/>
      <c r="SUK287" s="6"/>
      <c r="SUL287" s="6"/>
      <c r="SUM287" s="6"/>
      <c r="SUN287" s="6"/>
      <c r="SUO287" s="6"/>
      <c r="SUP287" s="6"/>
      <c r="SUQ287" s="6"/>
      <c r="SUR287" s="6"/>
      <c r="SUS287" s="6"/>
      <c r="SUT287" s="6"/>
      <c r="SUU287" s="6"/>
      <c r="SUV287" s="6"/>
      <c r="SUW287" s="6"/>
      <c r="SUX287" s="6"/>
      <c r="SUY287" s="6"/>
      <c r="SUZ287" s="6"/>
      <c r="SVA287" s="6"/>
      <c r="SVB287" s="6"/>
      <c r="SVC287" s="6"/>
      <c r="SVD287" s="6"/>
      <c r="SVE287" s="6"/>
      <c r="SVF287" s="6"/>
      <c r="SVG287" s="6"/>
      <c r="SVH287" s="6"/>
      <c r="SVI287" s="6"/>
      <c r="SVJ287" s="6"/>
      <c r="SVK287" s="6"/>
      <c r="SVL287" s="6"/>
      <c r="SVM287" s="6"/>
      <c r="SVN287" s="6"/>
      <c r="SVO287" s="6"/>
      <c r="SVP287" s="6"/>
      <c r="SVQ287" s="6"/>
      <c r="SVR287" s="6"/>
      <c r="SVS287" s="6"/>
      <c r="SVT287" s="6"/>
      <c r="SVU287" s="6"/>
      <c r="SVV287" s="6"/>
      <c r="SVW287" s="6"/>
      <c r="SVX287" s="6"/>
      <c r="SVY287" s="6"/>
      <c r="SVZ287" s="6"/>
      <c r="SWA287" s="6"/>
      <c r="SWB287" s="6"/>
      <c r="SWC287" s="6"/>
      <c r="SWD287" s="6"/>
      <c r="SWE287" s="6"/>
      <c r="SWF287" s="6"/>
      <c r="SWG287" s="6"/>
      <c r="SWH287" s="6"/>
      <c r="SWI287" s="6"/>
      <c r="SWJ287" s="6"/>
      <c r="SWK287" s="6"/>
      <c r="SWL287" s="6"/>
      <c r="SWM287" s="6"/>
      <c r="SWN287" s="6"/>
      <c r="SWO287" s="6"/>
      <c r="SWP287" s="6"/>
      <c r="SWQ287" s="6"/>
      <c r="SWR287" s="6"/>
      <c r="SWS287" s="6"/>
      <c r="SWT287" s="6"/>
      <c r="SWU287" s="6"/>
      <c r="SWV287" s="6"/>
      <c r="SWW287" s="6"/>
      <c r="SWX287" s="6"/>
      <c r="SWY287" s="6"/>
      <c r="SWZ287" s="6"/>
      <c r="SXA287" s="6"/>
      <c r="SXB287" s="6"/>
      <c r="SXC287" s="6"/>
      <c r="SXD287" s="6"/>
      <c r="SXE287" s="6"/>
      <c r="SXF287" s="6"/>
      <c r="SXG287" s="6"/>
      <c r="SXH287" s="6"/>
      <c r="SXI287" s="6"/>
      <c r="SXJ287" s="6"/>
      <c r="SXK287" s="6"/>
      <c r="SXL287" s="6"/>
      <c r="SXM287" s="6"/>
      <c r="SXN287" s="6"/>
      <c r="SXO287" s="6"/>
      <c r="SXP287" s="6"/>
      <c r="SXQ287" s="6"/>
      <c r="SXR287" s="6"/>
      <c r="SXS287" s="6"/>
      <c r="SXT287" s="6"/>
      <c r="SXU287" s="6"/>
      <c r="SXV287" s="6"/>
      <c r="SXW287" s="6"/>
      <c r="SXX287" s="6"/>
      <c r="SXY287" s="6"/>
      <c r="SXZ287" s="6"/>
      <c r="SYA287" s="6"/>
      <c r="SYB287" s="6"/>
      <c r="SYC287" s="6"/>
      <c r="SYD287" s="6"/>
      <c r="SYE287" s="6"/>
      <c r="SYF287" s="6"/>
      <c r="SYG287" s="6"/>
      <c r="SYH287" s="6"/>
      <c r="SYI287" s="6"/>
      <c r="SYJ287" s="6"/>
      <c r="SYK287" s="6"/>
      <c r="SYL287" s="6"/>
      <c r="SYM287" s="6"/>
      <c r="SYN287" s="6"/>
      <c r="SYO287" s="6"/>
      <c r="SYP287" s="6"/>
      <c r="SYQ287" s="6"/>
      <c r="SYR287" s="6"/>
      <c r="SYS287" s="6"/>
      <c r="SYT287" s="6"/>
      <c r="SYU287" s="6"/>
      <c r="SYV287" s="6"/>
      <c r="SYW287" s="6"/>
      <c r="SYX287" s="6"/>
      <c r="SYY287" s="6"/>
      <c r="SYZ287" s="6"/>
      <c r="SZA287" s="6"/>
      <c r="SZB287" s="6"/>
      <c r="SZC287" s="6"/>
      <c r="SZD287" s="6"/>
      <c r="SZE287" s="6"/>
      <c r="SZF287" s="6"/>
      <c r="SZG287" s="6"/>
      <c r="SZH287" s="6"/>
      <c r="SZI287" s="6"/>
      <c r="SZJ287" s="6"/>
      <c r="SZK287" s="6"/>
      <c r="SZL287" s="6"/>
      <c r="SZM287" s="6"/>
      <c r="SZN287" s="6"/>
      <c r="SZO287" s="6"/>
      <c r="SZP287" s="6"/>
      <c r="SZQ287" s="6"/>
      <c r="SZR287" s="6"/>
      <c r="SZS287" s="6"/>
      <c r="SZT287" s="6"/>
      <c r="SZU287" s="6"/>
      <c r="SZV287" s="6"/>
      <c r="SZW287" s="6"/>
      <c r="SZX287" s="6"/>
      <c r="SZY287" s="6"/>
      <c r="SZZ287" s="6"/>
      <c r="TAA287" s="6"/>
      <c r="TAB287" s="6"/>
      <c r="TAC287" s="6"/>
      <c r="TAD287" s="6"/>
      <c r="TAE287" s="6"/>
      <c r="TAF287" s="6"/>
      <c r="TAG287" s="6"/>
      <c r="TAH287" s="6"/>
      <c r="TAI287" s="6"/>
      <c r="TAJ287" s="6"/>
      <c r="TAK287" s="6"/>
      <c r="TAL287" s="6"/>
      <c r="TAM287" s="6"/>
      <c r="TAN287" s="6"/>
      <c r="TAO287" s="6"/>
      <c r="TAP287" s="6"/>
      <c r="TAQ287" s="6"/>
      <c r="TAR287" s="6"/>
      <c r="TAS287" s="6"/>
      <c r="TAT287" s="6"/>
      <c r="TAU287" s="6"/>
      <c r="TAV287" s="6"/>
      <c r="TAW287" s="6"/>
      <c r="TAX287" s="6"/>
      <c r="TAY287" s="6"/>
      <c r="TAZ287" s="6"/>
      <c r="TBA287" s="6"/>
      <c r="TBB287" s="6"/>
      <c r="TBC287" s="6"/>
      <c r="TBD287" s="6"/>
      <c r="TBE287" s="6"/>
      <c r="TBF287" s="6"/>
      <c r="TBG287" s="6"/>
      <c r="TBH287" s="6"/>
      <c r="TBI287" s="6"/>
      <c r="TBJ287" s="6"/>
      <c r="TBK287" s="6"/>
      <c r="TBL287" s="6"/>
      <c r="TBM287" s="6"/>
      <c r="TBN287" s="6"/>
      <c r="TBO287" s="6"/>
      <c r="TBP287" s="6"/>
      <c r="TBQ287" s="6"/>
      <c r="TBR287" s="6"/>
      <c r="TBS287" s="6"/>
      <c r="TBT287" s="6"/>
      <c r="TBU287" s="6"/>
      <c r="TBV287" s="6"/>
      <c r="TBW287" s="6"/>
      <c r="TBX287" s="6"/>
      <c r="TBY287" s="6"/>
      <c r="TBZ287" s="6"/>
      <c r="TCA287" s="6"/>
      <c r="TCB287" s="6"/>
      <c r="TCC287" s="6"/>
      <c r="TCD287" s="6"/>
      <c r="TCE287" s="6"/>
      <c r="TCF287" s="6"/>
      <c r="TCG287" s="6"/>
      <c r="TCH287" s="6"/>
      <c r="TCI287" s="6"/>
      <c r="TCJ287" s="6"/>
      <c r="TCK287" s="6"/>
      <c r="TCL287" s="6"/>
      <c r="TCM287" s="6"/>
      <c r="TCN287" s="6"/>
      <c r="TCO287" s="6"/>
      <c r="TCP287" s="6"/>
      <c r="TCQ287" s="6"/>
      <c r="TCR287" s="6"/>
      <c r="TCS287" s="6"/>
      <c r="TCT287" s="6"/>
      <c r="TCU287" s="6"/>
      <c r="TCV287" s="6"/>
      <c r="TCW287" s="6"/>
      <c r="TCX287" s="6"/>
      <c r="TCY287" s="6"/>
      <c r="TCZ287" s="6"/>
      <c r="TDA287" s="6"/>
      <c r="TDB287" s="6"/>
      <c r="TDC287" s="6"/>
      <c r="TDD287" s="6"/>
      <c r="TDE287" s="6"/>
      <c r="TDF287" s="6"/>
      <c r="TDG287" s="6"/>
      <c r="TDH287" s="6"/>
      <c r="TDI287" s="6"/>
      <c r="TDJ287" s="6"/>
      <c r="TDK287" s="6"/>
      <c r="TDL287" s="6"/>
      <c r="TDM287" s="6"/>
      <c r="TDN287" s="6"/>
      <c r="TDO287" s="6"/>
      <c r="TDP287" s="6"/>
      <c r="TDQ287" s="6"/>
      <c r="TDR287" s="6"/>
      <c r="TDS287" s="6"/>
      <c r="TDT287" s="6"/>
      <c r="TDU287" s="6"/>
      <c r="TDV287" s="6"/>
      <c r="TDW287" s="6"/>
      <c r="TDX287" s="6"/>
      <c r="TDY287" s="6"/>
      <c r="TDZ287" s="6"/>
      <c r="TEA287" s="6"/>
      <c r="TEB287" s="6"/>
      <c r="TEC287" s="6"/>
      <c r="TED287" s="6"/>
      <c r="TEE287" s="6"/>
      <c r="TEF287" s="6"/>
      <c r="TEG287" s="6"/>
      <c r="TEH287" s="6"/>
      <c r="TEI287" s="6"/>
      <c r="TEJ287" s="6"/>
      <c r="TEK287" s="6"/>
      <c r="TEL287" s="6"/>
      <c r="TEM287" s="6"/>
      <c r="TEN287" s="6"/>
      <c r="TEO287" s="6"/>
      <c r="TEP287" s="6"/>
      <c r="TEQ287" s="6"/>
      <c r="TER287" s="6"/>
      <c r="TES287" s="6"/>
      <c r="TET287" s="6"/>
      <c r="TEU287" s="6"/>
      <c r="TEV287" s="6"/>
      <c r="TEW287" s="6"/>
      <c r="TEX287" s="6"/>
      <c r="TEY287" s="6"/>
      <c r="TEZ287" s="6"/>
      <c r="TFA287" s="6"/>
      <c r="TFB287" s="6"/>
      <c r="TFC287" s="6"/>
      <c r="TFD287" s="6"/>
      <c r="TFE287" s="6"/>
      <c r="TFF287" s="6"/>
      <c r="TFG287" s="6"/>
      <c r="TFH287" s="6"/>
      <c r="TFI287" s="6"/>
      <c r="TFJ287" s="6"/>
      <c r="TFK287" s="6"/>
      <c r="TFL287" s="6"/>
      <c r="TFM287" s="6"/>
      <c r="TFN287" s="6"/>
      <c r="TFO287" s="6"/>
      <c r="TFP287" s="6"/>
      <c r="TFQ287" s="6"/>
      <c r="TFR287" s="6"/>
      <c r="TFS287" s="6"/>
      <c r="TFT287" s="6"/>
      <c r="TFU287" s="6"/>
      <c r="TFV287" s="6"/>
      <c r="TFW287" s="6"/>
      <c r="TFX287" s="6"/>
      <c r="TFY287" s="6"/>
      <c r="TFZ287" s="6"/>
      <c r="TGA287" s="6"/>
      <c r="TGB287" s="6"/>
      <c r="TGC287" s="6"/>
      <c r="TGD287" s="6"/>
      <c r="TGE287" s="6"/>
      <c r="TGF287" s="6"/>
      <c r="TGG287" s="6"/>
      <c r="TGH287" s="6"/>
      <c r="TGI287" s="6"/>
      <c r="TGJ287" s="6"/>
      <c r="TGK287" s="6"/>
      <c r="TGL287" s="6"/>
      <c r="TGM287" s="6"/>
      <c r="TGN287" s="6"/>
      <c r="TGO287" s="6"/>
      <c r="TGP287" s="6"/>
      <c r="TGQ287" s="6"/>
      <c r="TGR287" s="6"/>
      <c r="TGS287" s="6"/>
      <c r="TGT287" s="6"/>
      <c r="TGU287" s="6"/>
      <c r="TGV287" s="6"/>
      <c r="TGW287" s="6"/>
      <c r="TGX287" s="6"/>
      <c r="TGY287" s="6"/>
      <c r="TGZ287" s="6"/>
      <c r="THA287" s="6"/>
      <c r="THB287" s="6"/>
      <c r="THC287" s="6"/>
      <c r="THD287" s="6"/>
      <c r="THE287" s="6"/>
      <c r="THF287" s="6"/>
      <c r="THG287" s="6"/>
      <c r="THH287" s="6"/>
      <c r="THI287" s="6"/>
      <c r="THJ287" s="6"/>
      <c r="THK287" s="6"/>
      <c r="THL287" s="6"/>
      <c r="THM287" s="6"/>
      <c r="THN287" s="6"/>
      <c r="THO287" s="6"/>
      <c r="THP287" s="6"/>
      <c r="THQ287" s="6"/>
      <c r="THR287" s="6"/>
      <c r="THS287" s="6"/>
      <c r="THT287" s="6"/>
      <c r="THU287" s="6"/>
      <c r="THV287" s="6"/>
      <c r="THW287" s="6"/>
      <c r="THX287" s="6"/>
      <c r="THY287" s="6"/>
      <c r="THZ287" s="6"/>
      <c r="TIA287" s="6"/>
      <c r="TIB287" s="6"/>
      <c r="TIC287" s="6"/>
      <c r="TID287" s="6"/>
      <c r="TIE287" s="6"/>
      <c r="TIF287" s="6"/>
      <c r="TIG287" s="6"/>
      <c r="TIH287" s="6"/>
      <c r="TII287" s="6"/>
      <c r="TIJ287" s="6"/>
      <c r="TIK287" s="6"/>
      <c r="TIL287" s="6"/>
      <c r="TIM287" s="6"/>
      <c r="TIN287" s="6"/>
      <c r="TIO287" s="6"/>
      <c r="TIP287" s="6"/>
      <c r="TIQ287" s="6"/>
      <c r="TIR287" s="6"/>
      <c r="TIS287" s="6"/>
      <c r="TIT287" s="6"/>
      <c r="TIU287" s="6"/>
      <c r="TIV287" s="6"/>
      <c r="TIW287" s="6"/>
      <c r="TIX287" s="6"/>
      <c r="TIY287" s="6"/>
      <c r="TIZ287" s="6"/>
      <c r="TJA287" s="6"/>
      <c r="TJB287" s="6"/>
      <c r="TJC287" s="6"/>
      <c r="TJD287" s="6"/>
      <c r="TJE287" s="6"/>
      <c r="TJF287" s="6"/>
      <c r="TJG287" s="6"/>
      <c r="TJH287" s="6"/>
      <c r="TJI287" s="6"/>
      <c r="TJJ287" s="6"/>
      <c r="TJK287" s="6"/>
      <c r="TJL287" s="6"/>
      <c r="TJM287" s="6"/>
      <c r="TJN287" s="6"/>
      <c r="TJO287" s="6"/>
      <c r="TJP287" s="6"/>
      <c r="TJQ287" s="6"/>
      <c r="TJR287" s="6"/>
      <c r="TJS287" s="6"/>
      <c r="TJT287" s="6"/>
      <c r="TJU287" s="6"/>
      <c r="TJV287" s="6"/>
      <c r="TJW287" s="6"/>
      <c r="TJX287" s="6"/>
      <c r="TJY287" s="6"/>
      <c r="TJZ287" s="6"/>
      <c r="TKA287" s="6"/>
      <c r="TKB287" s="6"/>
      <c r="TKC287" s="6"/>
      <c r="TKD287" s="6"/>
      <c r="TKE287" s="6"/>
      <c r="TKF287" s="6"/>
      <c r="TKG287" s="6"/>
      <c r="TKH287" s="6"/>
      <c r="TKI287" s="6"/>
      <c r="TKJ287" s="6"/>
      <c r="TKK287" s="6"/>
      <c r="TKL287" s="6"/>
      <c r="TKM287" s="6"/>
      <c r="TKN287" s="6"/>
      <c r="TKO287" s="6"/>
      <c r="TKP287" s="6"/>
      <c r="TKQ287" s="6"/>
      <c r="TKR287" s="6"/>
      <c r="TKS287" s="6"/>
      <c r="TKT287" s="6"/>
      <c r="TKU287" s="6"/>
      <c r="TKV287" s="6"/>
      <c r="TKW287" s="6"/>
      <c r="TKX287" s="6"/>
      <c r="TKY287" s="6"/>
      <c r="TKZ287" s="6"/>
      <c r="TLA287" s="6"/>
      <c r="TLB287" s="6"/>
      <c r="TLC287" s="6"/>
      <c r="TLD287" s="6"/>
      <c r="TLE287" s="6"/>
      <c r="TLF287" s="6"/>
      <c r="TLG287" s="6"/>
      <c r="TLH287" s="6"/>
      <c r="TLI287" s="6"/>
      <c r="TLJ287" s="6"/>
      <c r="TLK287" s="6"/>
      <c r="TLL287" s="6"/>
      <c r="TLM287" s="6"/>
      <c r="TLN287" s="6"/>
      <c r="TLO287" s="6"/>
      <c r="TLP287" s="6"/>
      <c r="TLQ287" s="6"/>
      <c r="TLR287" s="6"/>
      <c r="TLS287" s="6"/>
      <c r="TLT287" s="6"/>
      <c r="TLU287" s="6"/>
      <c r="TLV287" s="6"/>
      <c r="TLW287" s="6"/>
      <c r="TLX287" s="6"/>
      <c r="TLY287" s="6"/>
      <c r="TLZ287" s="6"/>
      <c r="TMA287" s="6"/>
      <c r="TMB287" s="6"/>
      <c r="TMC287" s="6"/>
      <c r="TMD287" s="6"/>
      <c r="TME287" s="6"/>
      <c r="TMF287" s="6"/>
      <c r="TMG287" s="6"/>
      <c r="TMH287" s="6"/>
      <c r="TMI287" s="6"/>
      <c r="TMJ287" s="6"/>
      <c r="TMK287" s="6"/>
      <c r="TML287" s="6"/>
      <c r="TMM287" s="6"/>
      <c r="TMN287" s="6"/>
      <c r="TMO287" s="6"/>
      <c r="TMP287" s="6"/>
      <c r="TMQ287" s="6"/>
      <c r="TMR287" s="6"/>
      <c r="TMS287" s="6"/>
      <c r="TMT287" s="6"/>
      <c r="TMU287" s="6"/>
      <c r="TMV287" s="6"/>
      <c r="TMW287" s="6"/>
      <c r="TMX287" s="6"/>
      <c r="TMY287" s="6"/>
      <c r="TMZ287" s="6"/>
      <c r="TNA287" s="6"/>
      <c r="TNB287" s="6"/>
      <c r="TNC287" s="6"/>
      <c r="TND287" s="6"/>
      <c r="TNE287" s="6"/>
      <c r="TNF287" s="6"/>
      <c r="TNG287" s="6"/>
      <c r="TNH287" s="6"/>
      <c r="TNI287" s="6"/>
      <c r="TNJ287" s="6"/>
      <c r="TNK287" s="6"/>
      <c r="TNL287" s="6"/>
      <c r="TNM287" s="6"/>
      <c r="TNN287" s="6"/>
      <c r="TNO287" s="6"/>
      <c r="TNP287" s="6"/>
      <c r="TNQ287" s="6"/>
      <c r="TNR287" s="6"/>
      <c r="TNS287" s="6"/>
      <c r="TNT287" s="6"/>
      <c r="TNU287" s="6"/>
      <c r="TNV287" s="6"/>
      <c r="TNW287" s="6"/>
      <c r="TNX287" s="6"/>
      <c r="TNY287" s="6"/>
      <c r="TNZ287" s="6"/>
      <c r="TOA287" s="6"/>
      <c r="TOB287" s="6"/>
      <c r="TOC287" s="6"/>
      <c r="TOD287" s="6"/>
      <c r="TOE287" s="6"/>
      <c r="TOF287" s="6"/>
      <c r="TOG287" s="6"/>
      <c r="TOH287" s="6"/>
      <c r="TOI287" s="6"/>
      <c r="TOJ287" s="6"/>
      <c r="TOK287" s="6"/>
      <c r="TOL287" s="6"/>
      <c r="TOM287" s="6"/>
      <c r="TON287" s="6"/>
      <c r="TOO287" s="6"/>
      <c r="TOP287" s="6"/>
      <c r="TOQ287" s="6"/>
      <c r="TOR287" s="6"/>
      <c r="TOS287" s="6"/>
      <c r="TOT287" s="6"/>
      <c r="TOU287" s="6"/>
      <c r="TOV287" s="6"/>
      <c r="TOW287" s="6"/>
      <c r="TOX287" s="6"/>
      <c r="TOY287" s="6"/>
      <c r="TOZ287" s="6"/>
      <c r="TPA287" s="6"/>
      <c r="TPB287" s="6"/>
      <c r="TPC287" s="6"/>
      <c r="TPD287" s="6"/>
      <c r="TPE287" s="6"/>
      <c r="TPF287" s="6"/>
      <c r="TPG287" s="6"/>
      <c r="TPH287" s="6"/>
      <c r="TPI287" s="6"/>
      <c r="TPJ287" s="6"/>
      <c r="TPK287" s="6"/>
      <c r="TPL287" s="6"/>
      <c r="TPM287" s="6"/>
      <c r="TPN287" s="6"/>
      <c r="TPO287" s="6"/>
      <c r="TPP287" s="6"/>
      <c r="TPQ287" s="6"/>
      <c r="TPR287" s="6"/>
      <c r="TPS287" s="6"/>
      <c r="TPT287" s="6"/>
      <c r="TPU287" s="6"/>
      <c r="TPV287" s="6"/>
      <c r="TPW287" s="6"/>
      <c r="TPX287" s="6"/>
      <c r="TPY287" s="6"/>
      <c r="TPZ287" s="6"/>
      <c r="TQA287" s="6"/>
      <c r="TQB287" s="6"/>
      <c r="TQC287" s="6"/>
      <c r="TQD287" s="6"/>
      <c r="TQE287" s="6"/>
      <c r="TQF287" s="6"/>
      <c r="TQG287" s="6"/>
      <c r="TQH287" s="6"/>
      <c r="TQI287" s="6"/>
      <c r="TQJ287" s="6"/>
      <c r="TQK287" s="6"/>
      <c r="TQL287" s="6"/>
      <c r="TQM287" s="6"/>
      <c r="TQN287" s="6"/>
      <c r="TQO287" s="6"/>
      <c r="TQP287" s="6"/>
      <c r="TQQ287" s="6"/>
      <c r="TQR287" s="6"/>
      <c r="TQS287" s="6"/>
      <c r="TQT287" s="6"/>
      <c r="TQU287" s="6"/>
      <c r="TQV287" s="6"/>
      <c r="TQW287" s="6"/>
      <c r="TQX287" s="6"/>
      <c r="TQY287" s="6"/>
      <c r="TQZ287" s="6"/>
      <c r="TRA287" s="6"/>
      <c r="TRB287" s="6"/>
      <c r="TRC287" s="6"/>
      <c r="TRD287" s="6"/>
      <c r="TRE287" s="6"/>
      <c r="TRF287" s="6"/>
      <c r="TRG287" s="6"/>
      <c r="TRH287" s="6"/>
      <c r="TRI287" s="6"/>
      <c r="TRJ287" s="6"/>
      <c r="TRK287" s="6"/>
      <c r="TRL287" s="6"/>
      <c r="TRM287" s="6"/>
      <c r="TRN287" s="6"/>
      <c r="TRO287" s="6"/>
      <c r="TRP287" s="6"/>
      <c r="TRQ287" s="6"/>
      <c r="TRR287" s="6"/>
      <c r="TRS287" s="6"/>
      <c r="TRT287" s="6"/>
      <c r="TRU287" s="6"/>
      <c r="TRV287" s="6"/>
      <c r="TRW287" s="6"/>
      <c r="TRX287" s="6"/>
      <c r="TRY287" s="6"/>
      <c r="TRZ287" s="6"/>
      <c r="TSA287" s="6"/>
      <c r="TSB287" s="6"/>
      <c r="TSC287" s="6"/>
      <c r="TSD287" s="6"/>
      <c r="TSE287" s="6"/>
      <c r="TSF287" s="6"/>
      <c r="TSG287" s="6"/>
      <c r="TSH287" s="6"/>
      <c r="TSI287" s="6"/>
      <c r="TSJ287" s="6"/>
      <c r="TSK287" s="6"/>
      <c r="TSL287" s="6"/>
      <c r="TSM287" s="6"/>
      <c r="TSN287" s="6"/>
      <c r="TSO287" s="6"/>
      <c r="TSP287" s="6"/>
      <c r="TSQ287" s="6"/>
      <c r="TSR287" s="6"/>
      <c r="TSS287" s="6"/>
      <c r="TST287" s="6"/>
      <c r="TSU287" s="6"/>
      <c r="TSV287" s="6"/>
      <c r="TSW287" s="6"/>
      <c r="TSX287" s="6"/>
      <c r="TSY287" s="6"/>
      <c r="TSZ287" s="6"/>
      <c r="TTA287" s="6"/>
      <c r="TTB287" s="6"/>
      <c r="TTC287" s="6"/>
      <c r="TTD287" s="6"/>
      <c r="TTE287" s="6"/>
      <c r="TTF287" s="6"/>
      <c r="TTG287" s="6"/>
      <c r="TTH287" s="6"/>
      <c r="TTI287" s="6"/>
      <c r="TTJ287" s="6"/>
      <c r="TTK287" s="6"/>
      <c r="TTL287" s="6"/>
      <c r="TTM287" s="6"/>
      <c r="TTN287" s="6"/>
      <c r="TTO287" s="6"/>
      <c r="TTP287" s="6"/>
      <c r="TTQ287" s="6"/>
      <c r="TTR287" s="6"/>
      <c r="TTS287" s="6"/>
      <c r="TTT287" s="6"/>
      <c r="TTU287" s="6"/>
      <c r="TTV287" s="6"/>
      <c r="TTW287" s="6"/>
      <c r="TTX287" s="6"/>
      <c r="TTY287" s="6"/>
      <c r="TTZ287" s="6"/>
      <c r="TUA287" s="6"/>
      <c r="TUB287" s="6"/>
      <c r="TUC287" s="6"/>
      <c r="TUD287" s="6"/>
      <c r="TUE287" s="6"/>
      <c r="TUF287" s="6"/>
      <c r="TUG287" s="6"/>
      <c r="TUH287" s="6"/>
      <c r="TUI287" s="6"/>
      <c r="TUJ287" s="6"/>
      <c r="TUK287" s="6"/>
      <c r="TUL287" s="6"/>
      <c r="TUM287" s="6"/>
      <c r="TUN287" s="6"/>
      <c r="TUO287" s="6"/>
      <c r="TUP287" s="6"/>
      <c r="TUQ287" s="6"/>
      <c r="TUR287" s="6"/>
      <c r="TUS287" s="6"/>
      <c r="TUT287" s="6"/>
      <c r="TUU287" s="6"/>
      <c r="TUV287" s="6"/>
      <c r="TUW287" s="6"/>
      <c r="TUX287" s="6"/>
      <c r="TUY287" s="6"/>
      <c r="TUZ287" s="6"/>
      <c r="TVA287" s="6"/>
      <c r="TVB287" s="6"/>
      <c r="TVC287" s="6"/>
      <c r="TVD287" s="6"/>
      <c r="TVE287" s="6"/>
      <c r="TVF287" s="6"/>
      <c r="TVG287" s="6"/>
      <c r="TVH287" s="6"/>
      <c r="TVI287" s="6"/>
      <c r="TVJ287" s="6"/>
      <c r="TVK287" s="6"/>
      <c r="TVL287" s="6"/>
      <c r="TVM287" s="6"/>
      <c r="TVN287" s="6"/>
      <c r="TVO287" s="6"/>
      <c r="TVP287" s="6"/>
      <c r="TVQ287" s="6"/>
      <c r="TVR287" s="6"/>
      <c r="TVS287" s="6"/>
      <c r="TVT287" s="6"/>
      <c r="TVU287" s="6"/>
      <c r="TVV287" s="6"/>
      <c r="TVW287" s="6"/>
      <c r="TVX287" s="6"/>
      <c r="TVY287" s="6"/>
      <c r="TVZ287" s="6"/>
      <c r="TWA287" s="6"/>
      <c r="TWB287" s="6"/>
      <c r="TWC287" s="6"/>
      <c r="TWD287" s="6"/>
      <c r="TWE287" s="6"/>
      <c r="TWF287" s="6"/>
      <c r="TWG287" s="6"/>
      <c r="TWH287" s="6"/>
      <c r="TWI287" s="6"/>
      <c r="TWJ287" s="6"/>
      <c r="TWK287" s="6"/>
      <c r="TWL287" s="6"/>
      <c r="TWM287" s="6"/>
      <c r="TWN287" s="6"/>
      <c r="TWO287" s="6"/>
      <c r="TWP287" s="6"/>
      <c r="TWQ287" s="6"/>
      <c r="TWR287" s="6"/>
      <c r="TWS287" s="6"/>
      <c r="TWT287" s="6"/>
      <c r="TWU287" s="6"/>
      <c r="TWV287" s="6"/>
      <c r="TWW287" s="6"/>
      <c r="TWX287" s="6"/>
      <c r="TWY287" s="6"/>
      <c r="TWZ287" s="6"/>
      <c r="TXA287" s="6"/>
      <c r="TXB287" s="6"/>
      <c r="TXC287" s="6"/>
      <c r="TXD287" s="6"/>
      <c r="TXE287" s="6"/>
      <c r="TXF287" s="6"/>
      <c r="TXG287" s="6"/>
      <c r="TXH287" s="6"/>
      <c r="TXI287" s="6"/>
      <c r="TXJ287" s="6"/>
      <c r="TXK287" s="6"/>
      <c r="TXL287" s="6"/>
      <c r="TXM287" s="6"/>
      <c r="TXN287" s="6"/>
      <c r="TXO287" s="6"/>
      <c r="TXP287" s="6"/>
      <c r="TXQ287" s="6"/>
      <c r="TXR287" s="6"/>
      <c r="TXS287" s="6"/>
      <c r="TXT287" s="6"/>
      <c r="TXU287" s="6"/>
      <c r="TXV287" s="6"/>
      <c r="TXW287" s="6"/>
      <c r="TXX287" s="6"/>
      <c r="TXY287" s="6"/>
      <c r="TXZ287" s="6"/>
      <c r="TYA287" s="6"/>
      <c r="TYB287" s="6"/>
      <c r="TYC287" s="6"/>
      <c r="TYD287" s="6"/>
      <c r="TYE287" s="6"/>
      <c r="TYF287" s="6"/>
      <c r="TYG287" s="6"/>
      <c r="TYH287" s="6"/>
      <c r="TYI287" s="6"/>
      <c r="TYJ287" s="6"/>
      <c r="TYK287" s="6"/>
      <c r="TYL287" s="6"/>
      <c r="TYM287" s="6"/>
      <c r="TYN287" s="6"/>
      <c r="TYO287" s="6"/>
      <c r="TYP287" s="6"/>
      <c r="TYQ287" s="6"/>
      <c r="TYR287" s="6"/>
      <c r="TYS287" s="6"/>
      <c r="TYT287" s="6"/>
      <c r="TYU287" s="6"/>
      <c r="TYV287" s="6"/>
      <c r="TYW287" s="6"/>
      <c r="TYX287" s="6"/>
      <c r="TYY287" s="6"/>
      <c r="TYZ287" s="6"/>
      <c r="TZA287" s="6"/>
      <c r="TZB287" s="6"/>
      <c r="TZC287" s="6"/>
      <c r="TZD287" s="6"/>
      <c r="TZE287" s="6"/>
      <c r="TZF287" s="6"/>
      <c r="TZG287" s="6"/>
      <c r="TZH287" s="6"/>
      <c r="TZI287" s="6"/>
      <c r="TZJ287" s="6"/>
      <c r="TZK287" s="6"/>
      <c r="TZL287" s="6"/>
      <c r="TZM287" s="6"/>
      <c r="TZN287" s="6"/>
      <c r="TZO287" s="6"/>
      <c r="TZP287" s="6"/>
      <c r="TZQ287" s="6"/>
      <c r="TZR287" s="6"/>
      <c r="TZS287" s="6"/>
      <c r="TZT287" s="6"/>
      <c r="TZU287" s="6"/>
      <c r="TZV287" s="6"/>
      <c r="TZW287" s="6"/>
      <c r="TZX287" s="6"/>
      <c r="TZY287" s="6"/>
      <c r="TZZ287" s="6"/>
      <c r="UAA287" s="6"/>
      <c r="UAB287" s="6"/>
      <c r="UAC287" s="6"/>
      <c r="UAD287" s="6"/>
      <c r="UAE287" s="6"/>
      <c r="UAF287" s="6"/>
      <c r="UAG287" s="6"/>
      <c r="UAH287" s="6"/>
      <c r="UAI287" s="6"/>
      <c r="UAJ287" s="6"/>
      <c r="UAK287" s="6"/>
      <c r="UAL287" s="6"/>
      <c r="UAM287" s="6"/>
      <c r="UAN287" s="6"/>
      <c r="UAO287" s="6"/>
      <c r="UAP287" s="6"/>
      <c r="UAQ287" s="6"/>
      <c r="UAR287" s="6"/>
      <c r="UAS287" s="6"/>
      <c r="UAT287" s="6"/>
      <c r="UAU287" s="6"/>
      <c r="UAV287" s="6"/>
      <c r="UAW287" s="6"/>
      <c r="UAX287" s="6"/>
      <c r="UAY287" s="6"/>
      <c r="UAZ287" s="6"/>
      <c r="UBA287" s="6"/>
      <c r="UBB287" s="6"/>
      <c r="UBC287" s="6"/>
      <c r="UBD287" s="6"/>
      <c r="UBE287" s="6"/>
      <c r="UBF287" s="6"/>
      <c r="UBG287" s="6"/>
      <c r="UBH287" s="6"/>
      <c r="UBI287" s="6"/>
      <c r="UBJ287" s="6"/>
      <c r="UBK287" s="6"/>
      <c r="UBL287" s="6"/>
      <c r="UBM287" s="6"/>
      <c r="UBN287" s="6"/>
      <c r="UBO287" s="6"/>
      <c r="UBP287" s="6"/>
      <c r="UBQ287" s="6"/>
      <c r="UBR287" s="6"/>
      <c r="UBS287" s="6"/>
      <c r="UBT287" s="6"/>
      <c r="UBU287" s="6"/>
      <c r="UBV287" s="6"/>
      <c r="UBW287" s="6"/>
      <c r="UBX287" s="6"/>
      <c r="UBY287" s="6"/>
      <c r="UBZ287" s="6"/>
      <c r="UCA287" s="6"/>
      <c r="UCB287" s="6"/>
      <c r="UCC287" s="6"/>
      <c r="UCD287" s="6"/>
      <c r="UCE287" s="6"/>
      <c r="UCF287" s="6"/>
      <c r="UCG287" s="6"/>
      <c r="UCH287" s="6"/>
      <c r="UCI287" s="6"/>
      <c r="UCJ287" s="6"/>
      <c r="UCK287" s="6"/>
      <c r="UCL287" s="6"/>
      <c r="UCM287" s="6"/>
      <c r="UCN287" s="6"/>
      <c r="UCO287" s="6"/>
      <c r="UCP287" s="6"/>
      <c r="UCQ287" s="6"/>
      <c r="UCR287" s="6"/>
      <c r="UCS287" s="6"/>
      <c r="UCT287" s="6"/>
      <c r="UCU287" s="6"/>
      <c r="UCV287" s="6"/>
      <c r="UCW287" s="6"/>
      <c r="UCX287" s="6"/>
      <c r="UCY287" s="6"/>
      <c r="UCZ287" s="6"/>
      <c r="UDA287" s="6"/>
      <c r="UDB287" s="6"/>
      <c r="UDC287" s="6"/>
      <c r="UDD287" s="6"/>
      <c r="UDE287" s="6"/>
      <c r="UDF287" s="6"/>
      <c r="UDG287" s="6"/>
      <c r="UDH287" s="6"/>
      <c r="UDI287" s="6"/>
      <c r="UDJ287" s="6"/>
      <c r="UDK287" s="6"/>
      <c r="UDL287" s="6"/>
      <c r="UDM287" s="6"/>
      <c r="UDN287" s="6"/>
      <c r="UDO287" s="6"/>
      <c r="UDP287" s="6"/>
      <c r="UDQ287" s="6"/>
      <c r="UDR287" s="6"/>
      <c r="UDS287" s="6"/>
      <c r="UDT287" s="6"/>
      <c r="UDU287" s="6"/>
      <c r="UDV287" s="6"/>
      <c r="UDW287" s="6"/>
      <c r="UDX287" s="6"/>
      <c r="UDY287" s="6"/>
      <c r="UDZ287" s="6"/>
      <c r="UEA287" s="6"/>
      <c r="UEB287" s="6"/>
      <c r="UEC287" s="6"/>
      <c r="UED287" s="6"/>
      <c r="UEE287" s="6"/>
      <c r="UEF287" s="6"/>
      <c r="UEG287" s="6"/>
      <c r="UEH287" s="6"/>
      <c r="UEI287" s="6"/>
      <c r="UEJ287" s="6"/>
      <c r="UEK287" s="6"/>
      <c r="UEL287" s="6"/>
      <c r="UEM287" s="6"/>
      <c r="UEN287" s="6"/>
      <c r="UEO287" s="6"/>
      <c r="UEP287" s="6"/>
      <c r="UEQ287" s="6"/>
      <c r="UER287" s="6"/>
      <c r="UES287" s="6"/>
      <c r="UET287" s="6"/>
      <c r="UEU287" s="6"/>
      <c r="UEV287" s="6"/>
      <c r="UEW287" s="6"/>
      <c r="UEX287" s="6"/>
      <c r="UEY287" s="6"/>
      <c r="UEZ287" s="6"/>
      <c r="UFA287" s="6"/>
      <c r="UFB287" s="6"/>
      <c r="UFC287" s="6"/>
      <c r="UFD287" s="6"/>
      <c r="UFE287" s="6"/>
      <c r="UFF287" s="6"/>
      <c r="UFG287" s="6"/>
      <c r="UFH287" s="6"/>
      <c r="UFI287" s="6"/>
      <c r="UFJ287" s="6"/>
      <c r="UFK287" s="6"/>
      <c r="UFL287" s="6"/>
      <c r="UFM287" s="6"/>
      <c r="UFN287" s="6"/>
      <c r="UFO287" s="6"/>
      <c r="UFP287" s="6"/>
      <c r="UFQ287" s="6"/>
      <c r="UFR287" s="6"/>
      <c r="UFS287" s="6"/>
      <c r="UFT287" s="6"/>
      <c r="UFU287" s="6"/>
      <c r="UFV287" s="6"/>
      <c r="UFW287" s="6"/>
      <c r="UFX287" s="6"/>
      <c r="UFY287" s="6"/>
      <c r="UFZ287" s="6"/>
      <c r="UGA287" s="6"/>
      <c r="UGB287" s="6"/>
      <c r="UGC287" s="6"/>
      <c r="UGD287" s="6"/>
      <c r="UGE287" s="6"/>
      <c r="UGF287" s="6"/>
      <c r="UGG287" s="6"/>
      <c r="UGH287" s="6"/>
      <c r="UGI287" s="6"/>
      <c r="UGJ287" s="6"/>
      <c r="UGK287" s="6"/>
      <c r="UGL287" s="6"/>
      <c r="UGM287" s="6"/>
      <c r="UGN287" s="6"/>
      <c r="UGO287" s="6"/>
      <c r="UGP287" s="6"/>
      <c r="UGQ287" s="6"/>
      <c r="UGR287" s="6"/>
      <c r="UGS287" s="6"/>
      <c r="UGT287" s="6"/>
      <c r="UGU287" s="6"/>
      <c r="UGV287" s="6"/>
      <c r="UGW287" s="6"/>
      <c r="UGX287" s="6"/>
      <c r="UGY287" s="6"/>
      <c r="UGZ287" s="6"/>
      <c r="UHA287" s="6"/>
      <c r="UHB287" s="6"/>
      <c r="UHC287" s="6"/>
      <c r="UHD287" s="6"/>
      <c r="UHE287" s="6"/>
      <c r="UHF287" s="6"/>
      <c r="UHG287" s="6"/>
      <c r="UHH287" s="6"/>
      <c r="UHI287" s="6"/>
      <c r="UHJ287" s="6"/>
      <c r="UHK287" s="6"/>
      <c r="UHL287" s="6"/>
      <c r="UHM287" s="6"/>
      <c r="UHN287" s="6"/>
      <c r="UHO287" s="6"/>
      <c r="UHP287" s="6"/>
      <c r="UHQ287" s="6"/>
      <c r="UHR287" s="6"/>
      <c r="UHS287" s="6"/>
      <c r="UHT287" s="6"/>
      <c r="UHU287" s="6"/>
      <c r="UHV287" s="6"/>
      <c r="UHW287" s="6"/>
      <c r="UHX287" s="6"/>
      <c r="UHY287" s="6"/>
      <c r="UHZ287" s="6"/>
      <c r="UIA287" s="6"/>
      <c r="UIB287" s="6"/>
      <c r="UIC287" s="6"/>
      <c r="UID287" s="6"/>
      <c r="UIE287" s="6"/>
      <c r="UIF287" s="6"/>
      <c r="UIG287" s="6"/>
      <c r="UIH287" s="6"/>
      <c r="UII287" s="6"/>
      <c r="UIJ287" s="6"/>
      <c r="UIK287" s="6"/>
      <c r="UIL287" s="6"/>
      <c r="UIM287" s="6"/>
      <c r="UIN287" s="6"/>
      <c r="UIO287" s="6"/>
      <c r="UIP287" s="6"/>
      <c r="UIQ287" s="6"/>
      <c r="UIR287" s="6"/>
      <c r="UIS287" s="6"/>
      <c r="UIT287" s="6"/>
      <c r="UIU287" s="6"/>
      <c r="UIV287" s="6"/>
      <c r="UIW287" s="6"/>
      <c r="UIX287" s="6"/>
      <c r="UIY287" s="6"/>
      <c r="UIZ287" s="6"/>
      <c r="UJA287" s="6"/>
      <c r="UJB287" s="6"/>
      <c r="UJC287" s="6"/>
      <c r="UJD287" s="6"/>
      <c r="UJE287" s="6"/>
      <c r="UJF287" s="6"/>
      <c r="UJG287" s="6"/>
      <c r="UJH287" s="6"/>
      <c r="UJI287" s="6"/>
      <c r="UJJ287" s="6"/>
      <c r="UJK287" s="6"/>
      <c r="UJL287" s="6"/>
      <c r="UJM287" s="6"/>
      <c r="UJN287" s="6"/>
      <c r="UJO287" s="6"/>
      <c r="UJP287" s="6"/>
      <c r="UJQ287" s="6"/>
      <c r="UJR287" s="6"/>
      <c r="UJS287" s="6"/>
      <c r="UJT287" s="6"/>
      <c r="UJU287" s="6"/>
      <c r="UJV287" s="6"/>
      <c r="UJW287" s="6"/>
      <c r="UJX287" s="6"/>
      <c r="UJY287" s="6"/>
      <c r="UJZ287" s="6"/>
      <c r="UKA287" s="6"/>
      <c r="UKB287" s="6"/>
      <c r="UKC287" s="6"/>
      <c r="UKD287" s="6"/>
      <c r="UKE287" s="6"/>
      <c r="UKF287" s="6"/>
      <c r="UKG287" s="6"/>
      <c r="UKH287" s="6"/>
      <c r="UKI287" s="6"/>
      <c r="UKJ287" s="6"/>
      <c r="UKK287" s="6"/>
      <c r="UKL287" s="6"/>
      <c r="UKM287" s="6"/>
      <c r="UKN287" s="6"/>
      <c r="UKO287" s="6"/>
      <c r="UKP287" s="6"/>
      <c r="UKQ287" s="6"/>
      <c r="UKR287" s="6"/>
      <c r="UKS287" s="6"/>
      <c r="UKT287" s="6"/>
      <c r="UKU287" s="6"/>
      <c r="UKV287" s="6"/>
      <c r="UKW287" s="6"/>
      <c r="UKX287" s="6"/>
      <c r="UKY287" s="6"/>
      <c r="UKZ287" s="6"/>
      <c r="ULA287" s="6"/>
      <c r="ULB287" s="6"/>
      <c r="ULC287" s="6"/>
      <c r="ULD287" s="6"/>
      <c r="ULE287" s="6"/>
      <c r="ULF287" s="6"/>
      <c r="ULG287" s="6"/>
      <c r="ULH287" s="6"/>
      <c r="ULI287" s="6"/>
      <c r="ULJ287" s="6"/>
      <c r="ULK287" s="6"/>
      <c r="ULL287" s="6"/>
      <c r="ULM287" s="6"/>
      <c r="ULN287" s="6"/>
      <c r="ULO287" s="6"/>
      <c r="ULP287" s="6"/>
      <c r="ULQ287" s="6"/>
      <c r="ULR287" s="6"/>
      <c r="ULS287" s="6"/>
      <c r="ULT287" s="6"/>
      <c r="ULU287" s="6"/>
      <c r="ULV287" s="6"/>
      <c r="ULW287" s="6"/>
      <c r="ULX287" s="6"/>
      <c r="ULY287" s="6"/>
      <c r="ULZ287" s="6"/>
      <c r="UMA287" s="6"/>
      <c r="UMB287" s="6"/>
      <c r="UMC287" s="6"/>
      <c r="UMD287" s="6"/>
      <c r="UME287" s="6"/>
      <c r="UMF287" s="6"/>
      <c r="UMG287" s="6"/>
      <c r="UMH287" s="6"/>
      <c r="UMI287" s="6"/>
      <c r="UMJ287" s="6"/>
      <c r="UMK287" s="6"/>
      <c r="UML287" s="6"/>
      <c r="UMM287" s="6"/>
      <c r="UMN287" s="6"/>
      <c r="UMO287" s="6"/>
      <c r="UMP287" s="6"/>
      <c r="UMQ287" s="6"/>
      <c r="UMR287" s="6"/>
      <c r="UMS287" s="6"/>
      <c r="UMT287" s="6"/>
      <c r="UMU287" s="6"/>
      <c r="UMV287" s="6"/>
      <c r="UMW287" s="6"/>
      <c r="UMX287" s="6"/>
      <c r="UMY287" s="6"/>
      <c r="UMZ287" s="6"/>
      <c r="UNA287" s="6"/>
      <c r="UNB287" s="6"/>
      <c r="UNC287" s="6"/>
      <c r="UND287" s="6"/>
      <c r="UNE287" s="6"/>
      <c r="UNF287" s="6"/>
      <c r="UNG287" s="6"/>
      <c r="UNH287" s="6"/>
      <c r="UNI287" s="6"/>
      <c r="UNJ287" s="6"/>
      <c r="UNK287" s="6"/>
      <c r="UNL287" s="6"/>
      <c r="UNM287" s="6"/>
      <c r="UNN287" s="6"/>
      <c r="UNO287" s="6"/>
      <c r="UNP287" s="6"/>
      <c r="UNQ287" s="6"/>
      <c r="UNR287" s="6"/>
      <c r="UNS287" s="6"/>
      <c r="UNT287" s="6"/>
      <c r="UNU287" s="6"/>
      <c r="UNV287" s="6"/>
      <c r="UNW287" s="6"/>
      <c r="UNX287" s="6"/>
      <c r="UNY287" s="6"/>
      <c r="UNZ287" s="6"/>
      <c r="UOA287" s="6"/>
      <c r="UOB287" s="6"/>
      <c r="UOC287" s="6"/>
      <c r="UOD287" s="6"/>
      <c r="UOE287" s="6"/>
      <c r="UOF287" s="6"/>
      <c r="UOG287" s="6"/>
      <c r="UOH287" s="6"/>
      <c r="UOI287" s="6"/>
      <c r="UOJ287" s="6"/>
      <c r="UOK287" s="6"/>
      <c r="UOL287" s="6"/>
      <c r="UOM287" s="6"/>
      <c r="UON287" s="6"/>
      <c r="UOO287" s="6"/>
      <c r="UOP287" s="6"/>
      <c r="UOQ287" s="6"/>
      <c r="UOR287" s="6"/>
      <c r="UOS287" s="6"/>
      <c r="UOT287" s="6"/>
      <c r="UOU287" s="6"/>
      <c r="UOV287" s="6"/>
      <c r="UOW287" s="6"/>
      <c r="UOX287" s="6"/>
      <c r="UOY287" s="6"/>
      <c r="UOZ287" s="6"/>
      <c r="UPA287" s="6"/>
      <c r="UPB287" s="6"/>
      <c r="UPC287" s="6"/>
      <c r="UPD287" s="6"/>
      <c r="UPE287" s="6"/>
      <c r="UPF287" s="6"/>
      <c r="UPG287" s="6"/>
      <c r="UPH287" s="6"/>
      <c r="UPI287" s="6"/>
      <c r="UPJ287" s="6"/>
      <c r="UPK287" s="6"/>
      <c r="UPL287" s="6"/>
      <c r="UPM287" s="6"/>
      <c r="UPN287" s="6"/>
      <c r="UPO287" s="6"/>
      <c r="UPP287" s="6"/>
      <c r="UPQ287" s="6"/>
      <c r="UPR287" s="6"/>
      <c r="UPS287" s="6"/>
      <c r="UPT287" s="6"/>
      <c r="UPU287" s="6"/>
      <c r="UPV287" s="6"/>
      <c r="UPW287" s="6"/>
      <c r="UPX287" s="6"/>
      <c r="UPY287" s="6"/>
      <c r="UPZ287" s="6"/>
      <c r="UQA287" s="6"/>
      <c r="UQB287" s="6"/>
      <c r="UQC287" s="6"/>
      <c r="UQD287" s="6"/>
      <c r="UQE287" s="6"/>
      <c r="UQF287" s="6"/>
      <c r="UQG287" s="6"/>
      <c r="UQH287" s="6"/>
      <c r="UQI287" s="6"/>
      <c r="UQJ287" s="6"/>
      <c r="UQK287" s="6"/>
      <c r="UQL287" s="6"/>
      <c r="UQM287" s="6"/>
      <c r="UQN287" s="6"/>
      <c r="UQO287" s="6"/>
      <c r="UQP287" s="6"/>
      <c r="UQQ287" s="6"/>
      <c r="UQR287" s="6"/>
      <c r="UQS287" s="6"/>
      <c r="UQT287" s="6"/>
      <c r="UQU287" s="6"/>
      <c r="UQV287" s="6"/>
      <c r="UQW287" s="6"/>
      <c r="UQX287" s="6"/>
      <c r="UQY287" s="6"/>
      <c r="UQZ287" s="6"/>
      <c r="URA287" s="6"/>
      <c r="URB287" s="6"/>
      <c r="URC287" s="6"/>
      <c r="URD287" s="6"/>
      <c r="URE287" s="6"/>
      <c r="URF287" s="6"/>
      <c r="URG287" s="6"/>
      <c r="URH287" s="6"/>
      <c r="URI287" s="6"/>
      <c r="URJ287" s="6"/>
      <c r="URK287" s="6"/>
      <c r="URL287" s="6"/>
      <c r="URM287" s="6"/>
      <c r="URN287" s="6"/>
      <c r="URO287" s="6"/>
      <c r="URP287" s="6"/>
      <c r="URQ287" s="6"/>
      <c r="URR287" s="6"/>
      <c r="URS287" s="6"/>
      <c r="URT287" s="6"/>
      <c r="URU287" s="6"/>
      <c r="URV287" s="6"/>
      <c r="URW287" s="6"/>
      <c r="URX287" s="6"/>
      <c r="URY287" s="6"/>
      <c r="URZ287" s="6"/>
      <c r="USA287" s="6"/>
      <c r="USB287" s="6"/>
      <c r="USC287" s="6"/>
      <c r="USD287" s="6"/>
      <c r="USE287" s="6"/>
      <c r="USF287" s="6"/>
      <c r="USG287" s="6"/>
      <c r="USH287" s="6"/>
      <c r="USI287" s="6"/>
      <c r="USJ287" s="6"/>
      <c r="USK287" s="6"/>
      <c r="USL287" s="6"/>
      <c r="USM287" s="6"/>
      <c r="USN287" s="6"/>
      <c r="USO287" s="6"/>
      <c r="USP287" s="6"/>
      <c r="USQ287" s="6"/>
      <c r="USR287" s="6"/>
      <c r="USS287" s="6"/>
      <c r="UST287" s="6"/>
      <c r="USU287" s="6"/>
      <c r="USV287" s="6"/>
      <c r="USW287" s="6"/>
      <c r="USX287" s="6"/>
      <c r="USY287" s="6"/>
      <c r="USZ287" s="6"/>
      <c r="UTA287" s="6"/>
      <c r="UTB287" s="6"/>
      <c r="UTC287" s="6"/>
      <c r="UTD287" s="6"/>
      <c r="UTE287" s="6"/>
      <c r="UTF287" s="6"/>
      <c r="UTG287" s="6"/>
      <c r="UTH287" s="6"/>
      <c r="UTI287" s="6"/>
      <c r="UTJ287" s="6"/>
      <c r="UTK287" s="6"/>
      <c r="UTL287" s="6"/>
      <c r="UTM287" s="6"/>
      <c r="UTN287" s="6"/>
      <c r="UTO287" s="6"/>
      <c r="UTP287" s="6"/>
      <c r="UTQ287" s="6"/>
      <c r="UTR287" s="6"/>
      <c r="UTS287" s="6"/>
      <c r="UTT287" s="6"/>
      <c r="UTU287" s="6"/>
      <c r="UTV287" s="6"/>
      <c r="UTW287" s="6"/>
      <c r="UTX287" s="6"/>
      <c r="UTY287" s="6"/>
      <c r="UTZ287" s="6"/>
      <c r="UUA287" s="6"/>
      <c r="UUB287" s="6"/>
      <c r="UUC287" s="6"/>
      <c r="UUD287" s="6"/>
      <c r="UUE287" s="6"/>
      <c r="UUF287" s="6"/>
      <c r="UUG287" s="6"/>
      <c r="UUH287" s="6"/>
      <c r="UUI287" s="6"/>
      <c r="UUJ287" s="6"/>
      <c r="UUK287" s="6"/>
      <c r="UUL287" s="6"/>
      <c r="UUM287" s="6"/>
      <c r="UUN287" s="6"/>
      <c r="UUO287" s="6"/>
      <c r="UUP287" s="6"/>
      <c r="UUQ287" s="6"/>
      <c r="UUR287" s="6"/>
      <c r="UUS287" s="6"/>
      <c r="UUT287" s="6"/>
      <c r="UUU287" s="6"/>
      <c r="UUV287" s="6"/>
      <c r="UUW287" s="6"/>
      <c r="UUX287" s="6"/>
      <c r="UUY287" s="6"/>
      <c r="UUZ287" s="6"/>
      <c r="UVA287" s="6"/>
      <c r="UVB287" s="6"/>
      <c r="UVC287" s="6"/>
      <c r="UVD287" s="6"/>
      <c r="UVE287" s="6"/>
      <c r="UVF287" s="6"/>
      <c r="UVG287" s="6"/>
      <c r="UVH287" s="6"/>
      <c r="UVI287" s="6"/>
      <c r="UVJ287" s="6"/>
      <c r="UVK287" s="6"/>
      <c r="UVL287" s="6"/>
      <c r="UVM287" s="6"/>
      <c r="UVN287" s="6"/>
      <c r="UVO287" s="6"/>
      <c r="UVP287" s="6"/>
      <c r="UVQ287" s="6"/>
      <c r="UVR287" s="6"/>
      <c r="UVS287" s="6"/>
      <c r="UVT287" s="6"/>
      <c r="UVU287" s="6"/>
      <c r="UVV287" s="6"/>
      <c r="UVW287" s="6"/>
      <c r="UVX287" s="6"/>
      <c r="UVY287" s="6"/>
      <c r="UVZ287" s="6"/>
      <c r="UWA287" s="6"/>
      <c r="UWB287" s="6"/>
      <c r="UWC287" s="6"/>
      <c r="UWD287" s="6"/>
      <c r="UWE287" s="6"/>
      <c r="UWF287" s="6"/>
      <c r="UWG287" s="6"/>
      <c r="UWH287" s="6"/>
      <c r="UWI287" s="6"/>
      <c r="UWJ287" s="6"/>
      <c r="UWK287" s="6"/>
      <c r="UWL287" s="6"/>
      <c r="UWM287" s="6"/>
      <c r="UWN287" s="6"/>
      <c r="UWO287" s="6"/>
      <c r="UWP287" s="6"/>
      <c r="UWQ287" s="6"/>
      <c r="UWR287" s="6"/>
      <c r="UWS287" s="6"/>
      <c r="UWT287" s="6"/>
      <c r="UWU287" s="6"/>
      <c r="UWV287" s="6"/>
      <c r="UWW287" s="6"/>
      <c r="UWX287" s="6"/>
      <c r="UWY287" s="6"/>
      <c r="UWZ287" s="6"/>
      <c r="UXA287" s="6"/>
      <c r="UXB287" s="6"/>
      <c r="UXC287" s="6"/>
      <c r="UXD287" s="6"/>
      <c r="UXE287" s="6"/>
      <c r="UXF287" s="6"/>
      <c r="UXG287" s="6"/>
      <c r="UXH287" s="6"/>
      <c r="UXI287" s="6"/>
      <c r="UXJ287" s="6"/>
      <c r="UXK287" s="6"/>
      <c r="UXL287" s="6"/>
      <c r="UXM287" s="6"/>
      <c r="UXN287" s="6"/>
      <c r="UXO287" s="6"/>
      <c r="UXP287" s="6"/>
      <c r="UXQ287" s="6"/>
      <c r="UXR287" s="6"/>
      <c r="UXS287" s="6"/>
      <c r="UXT287" s="6"/>
      <c r="UXU287" s="6"/>
      <c r="UXV287" s="6"/>
      <c r="UXW287" s="6"/>
      <c r="UXX287" s="6"/>
      <c r="UXY287" s="6"/>
      <c r="UXZ287" s="6"/>
      <c r="UYA287" s="6"/>
      <c r="UYB287" s="6"/>
      <c r="UYC287" s="6"/>
      <c r="UYD287" s="6"/>
      <c r="UYE287" s="6"/>
      <c r="UYF287" s="6"/>
      <c r="UYG287" s="6"/>
      <c r="UYH287" s="6"/>
      <c r="UYI287" s="6"/>
      <c r="UYJ287" s="6"/>
      <c r="UYK287" s="6"/>
      <c r="UYL287" s="6"/>
      <c r="UYM287" s="6"/>
      <c r="UYN287" s="6"/>
      <c r="UYO287" s="6"/>
      <c r="UYP287" s="6"/>
      <c r="UYQ287" s="6"/>
      <c r="UYR287" s="6"/>
      <c r="UYS287" s="6"/>
      <c r="UYT287" s="6"/>
      <c r="UYU287" s="6"/>
      <c r="UYV287" s="6"/>
      <c r="UYW287" s="6"/>
      <c r="UYX287" s="6"/>
      <c r="UYY287" s="6"/>
      <c r="UYZ287" s="6"/>
      <c r="UZA287" s="6"/>
      <c r="UZB287" s="6"/>
      <c r="UZC287" s="6"/>
      <c r="UZD287" s="6"/>
      <c r="UZE287" s="6"/>
      <c r="UZF287" s="6"/>
      <c r="UZG287" s="6"/>
      <c r="UZH287" s="6"/>
      <c r="UZI287" s="6"/>
      <c r="UZJ287" s="6"/>
      <c r="UZK287" s="6"/>
      <c r="UZL287" s="6"/>
      <c r="UZM287" s="6"/>
      <c r="UZN287" s="6"/>
      <c r="UZO287" s="6"/>
      <c r="UZP287" s="6"/>
      <c r="UZQ287" s="6"/>
      <c r="UZR287" s="6"/>
      <c r="UZS287" s="6"/>
      <c r="UZT287" s="6"/>
      <c r="UZU287" s="6"/>
      <c r="UZV287" s="6"/>
      <c r="UZW287" s="6"/>
      <c r="UZX287" s="6"/>
      <c r="UZY287" s="6"/>
      <c r="UZZ287" s="6"/>
      <c r="VAA287" s="6"/>
      <c r="VAB287" s="6"/>
      <c r="VAC287" s="6"/>
      <c r="VAD287" s="6"/>
      <c r="VAE287" s="6"/>
      <c r="VAF287" s="6"/>
      <c r="VAG287" s="6"/>
      <c r="VAH287" s="6"/>
      <c r="VAI287" s="6"/>
      <c r="VAJ287" s="6"/>
      <c r="VAK287" s="6"/>
      <c r="VAL287" s="6"/>
      <c r="VAM287" s="6"/>
      <c r="VAN287" s="6"/>
      <c r="VAO287" s="6"/>
      <c r="VAP287" s="6"/>
      <c r="VAQ287" s="6"/>
      <c r="VAR287" s="6"/>
      <c r="VAS287" s="6"/>
      <c r="VAT287" s="6"/>
      <c r="VAU287" s="6"/>
      <c r="VAV287" s="6"/>
      <c r="VAW287" s="6"/>
      <c r="VAX287" s="6"/>
      <c r="VAY287" s="6"/>
      <c r="VAZ287" s="6"/>
      <c r="VBA287" s="6"/>
      <c r="VBB287" s="6"/>
      <c r="VBC287" s="6"/>
      <c r="VBD287" s="6"/>
      <c r="VBE287" s="6"/>
      <c r="VBF287" s="6"/>
      <c r="VBG287" s="6"/>
      <c r="VBH287" s="6"/>
      <c r="VBI287" s="6"/>
      <c r="VBJ287" s="6"/>
      <c r="VBK287" s="6"/>
      <c r="VBL287" s="6"/>
      <c r="VBM287" s="6"/>
      <c r="VBN287" s="6"/>
      <c r="VBO287" s="6"/>
      <c r="VBP287" s="6"/>
      <c r="VBQ287" s="6"/>
      <c r="VBR287" s="6"/>
      <c r="VBS287" s="6"/>
      <c r="VBT287" s="6"/>
      <c r="VBU287" s="6"/>
      <c r="VBV287" s="6"/>
      <c r="VBW287" s="6"/>
      <c r="VBX287" s="6"/>
      <c r="VBY287" s="6"/>
      <c r="VBZ287" s="6"/>
      <c r="VCA287" s="6"/>
      <c r="VCB287" s="6"/>
      <c r="VCC287" s="6"/>
      <c r="VCD287" s="6"/>
      <c r="VCE287" s="6"/>
      <c r="VCF287" s="6"/>
      <c r="VCG287" s="6"/>
      <c r="VCH287" s="6"/>
      <c r="VCI287" s="6"/>
      <c r="VCJ287" s="6"/>
      <c r="VCK287" s="6"/>
      <c r="VCL287" s="6"/>
      <c r="VCM287" s="6"/>
      <c r="VCN287" s="6"/>
      <c r="VCO287" s="6"/>
      <c r="VCP287" s="6"/>
      <c r="VCQ287" s="6"/>
      <c r="VCR287" s="6"/>
      <c r="VCS287" s="6"/>
      <c r="VCT287" s="6"/>
      <c r="VCU287" s="6"/>
      <c r="VCV287" s="6"/>
      <c r="VCW287" s="6"/>
      <c r="VCX287" s="6"/>
      <c r="VCY287" s="6"/>
      <c r="VCZ287" s="6"/>
      <c r="VDA287" s="6"/>
      <c r="VDB287" s="6"/>
      <c r="VDC287" s="6"/>
      <c r="VDD287" s="6"/>
      <c r="VDE287" s="6"/>
      <c r="VDF287" s="6"/>
      <c r="VDG287" s="6"/>
      <c r="VDH287" s="6"/>
      <c r="VDI287" s="6"/>
      <c r="VDJ287" s="6"/>
      <c r="VDK287" s="6"/>
      <c r="VDL287" s="6"/>
      <c r="VDM287" s="6"/>
      <c r="VDN287" s="6"/>
      <c r="VDO287" s="6"/>
      <c r="VDP287" s="6"/>
      <c r="VDQ287" s="6"/>
      <c r="VDR287" s="6"/>
      <c r="VDS287" s="6"/>
      <c r="VDT287" s="6"/>
      <c r="VDU287" s="6"/>
      <c r="VDV287" s="6"/>
      <c r="VDW287" s="6"/>
      <c r="VDX287" s="6"/>
      <c r="VDY287" s="6"/>
      <c r="VDZ287" s="6"/>
      <c r="VEA287" s="6"/>
      <c r="VEB287" s="6"/>
      <c r="VEC287" s="6"/>
      <c r="VED287" s="6"/>
      <c r="VEE287" s="6"/>
      <c r="VEF287" s="6"/>
      <c r="VEG287" s="6"/>
      <c r="VEH287" s="6"/>
      <c r="VEI287" s="6"/>
      <c r="VEJ287" s="6"/>
      <c r="VEK287" s="6"/>
      <c r="VEL287" s="6"/>
      <c r="VEM287" s="6"/>
      <c r="VEN287" s="6"/>
      <c r="VEO287" s="6"/>
      <c r="VEP287" s="6"/>
      <c r="VEQ287" s="6"/>
      <c r="VER287" s="6"/>
      <c r="VES287" s="6"/>
      <c r="VET287" s="6"/>
      <c r="VEU287" s="6"/>
      <c r="VEV287" s="6"/>
      <c r="VEW287" s="6"/>
      <c r="VEX287" s="6"/>
      <c r="VEY287" s="6"/>
      <c r="VEZ287" s="6"/>
      <c r="VFA287" s="6"/>
      <c r="VFB287" s="6"/>
      <c r="VFC287" s="6"/>
      <c r="VFD287" s="6"/>
      <c r="VFE287" s="6"/>
      <c r="VFF287" s="6"/>
      <c r="VFG287" s="6"/>
      <c r="VFH287" s="6"/>
      <c r="VFI287" s="6"/>
      <c r="VFJ287" s="6"/>
      <c r="VFK287" s="6"/>
      <c r="VFL287" s="6"/>
      <c r="VFM287" s="6"/>
      <c r="VFN287" s="6"/>
      <c r="VFO287" s="6"/>
      <c r="VFP287" s="6"/>
      <c r="VFQ287" s="6"/>
      <c r="VFR287" s="6"/>
      <c r="VFS287" s="6"/>
      <c r="VFT287" s="6"/>
      <c r="VFU287" s="6"/>
      <c r="VFV287" s="6"/>
      <c r="VFW287" s="6"/>
      <c r="VFX287" s="6"/>
      <c r="VFY287" s="6"/>
      <c r="VFZ287" s="6"/>
      <c r="VGA287" s="6"/>
      <c r="VGB287" s="6"/>
      <c r="VGC287" s="6"/>
      <c r="VGD287" s="6"/>
      <c r="VGE287" s="6"/>
      <c r="VGF287" s="6"/>
      <c r="VGG287" s="6"/>
      <c r="VGH287" s="6"/>
      <c r="VGI287" s="6"/>
      <c r="VGJ287" s="6"/>
      <c r="VGK287" s="6"/>
      <c r="VGL287" s="6"/>
      <c r="VGM287" s="6"/>
      <c r="VGN287" s="6"/>
      <c r="VGO287" s="6"/>
      <c r="VGP287" s="6"/>
      <c r="VGQ287" s="6"/>
      <c r="VGR287" s="6"/>
      <c r="VGS287" s="6"/>
      <c r="VGT287" s="6"/>
      <c r="VGU287" s="6"/>
      <c r="VGV287" s="6"/>
      <c r="VGW287" s="6"/>
      <c r="VGX287" s="6"/>
      <c r="VGY287" s="6"/>
      <c r="VGZ287" s="6"/>
      <c r="VHA287" s="6"/>
      <c r="VHB287" s="6"/>
      <c r="VHC287" s="6"/>
      <c r="VHD287" s="6"/>
      <c r="VHE287" s="6"/>
      <c r="VHF287" s="6"/>
      <c r="VHG287" s="6"/>
      <c r="VHH287" s="6"/>
      <c r="VHI287" s="6"/>
      <c r="VHJ287" s="6"/>
      <c r="VHK287" s="6"/>
      <c r="VHL287" s="6"/>
      <c r="VHM287" s="6"/>
      <c r="VHN287" s="6"/>
      <c r="VHO287" s="6"/>
      <c r="VHP287" s="6"/>
      <c r="VHQ287" s="6"/>
      <c r="VHR287" s="6"/>
      <c r="VHS287" s="6"/>
      <c r="VHT287" s="6"/>
      <c r="VHU287" s="6"/>
      <c r="VHV287" s="6"/>
      <c r="VHW287" s="6"/>
      <c r="VHX287" s="6"/>
      <c r="VHY287" s="6"/>
      <c r="VHZ287" s="6"/>
      <c r="VIA287" s="6"/>
      <c r="VIB287" s="6"/>
      <c r="VIC287" s="6"/>
      <c r="VID287" s="6"/>
      <c r="VIE287" s="6"/>
      <c r="VIF287" s="6"/>
      <c r="VIG287" s="6"/>
      <c r="VIH287" s="6"/>
      <c r="VII287" s="6"/>
      <c r="VIJ287" s="6"/>
      <c r="VIK287" s="6"/>
      <c r="VIL287" s="6"/>
      <c r="VIM287" s="6"/>
      <c r="VIN287" s="6"/>
      <c r="VIO287" s="6"/>
      <c r="VIP287" s="6"/>
      <c r="VIQ287" s="6"/>
      <c r="VIR287" s="6"/>
      <c r="VIS287" s="6"/>
      <c r="VIT287" s="6"/>
      <c r="VIU287" s="6"/>
      <c r="VIV287" s="6"/>
      <c r="VIW287" s="6"/>
      <c r="VIX287" s="6"/>
      <c r="VIY287" s="6"/>
      <c r="VIZ287" s="6"/>
      <c r="VJA287" s="6"/>
      <c r="VJB287" s="6"/>
      <c r="VJC287" s="6"/>
      <c r="VJD287" s="6"/>
      <c r="VJE287" s="6"/>
      <c r="VJF287" s="6"/>
      <c r="VJG287" s="6"/>
      <c r="VJH287" s="6"/>
      <c r="VJI287" s="6"/>
      <c r="VJJ287" s="6"/>
      <c r="VJK287" s="6"/>
      <c r="VJL287" s="6"/>
      <c r="VJM287" s="6"/>
      <c r="VJN287" s="6"/>
      <c r="VJO287" s="6"/>
      <c r="VJP287" s="6"/>
      <c r="VJQ287" s="6"/>
      <c r="VJR287" s="6"/>
      <c r="VJS287" s="6"/>
      <c r="VJT287" s="6"/>
      <c r="VJU287" s="6"/>
      <c r="VJV287" s="6"/>
      <c r="VJW287" s="6"/>
      <c r="VJX287" s="6"/>
      <c r="VJY287" s="6"/>
      <c r="VJZ287" s="6"/>
      <c r="VKA287" s="6"/>
      <c r="VKB287" s="6"/>
      <c r="VKC287" s="6"/>
      <c r="VKD287" s="6"/>
      <c r="VKE287" s="6"/>
      <c r="VKF287" s="6"/>
      <c r="VKG287" s="6"/>
      <c r="VKH287" s="6"/>
      <c r="VKI287" s="6"/>
      <c r="VKJ287" s="6"/>
      <c r="VKK287" s="6"/>
      <c r="VKL287" s="6"/>
      <c r="VKM287" s="6"/>
      <c r="VKN287" s="6"/>
      <c r="VKO287" s="6"/>
      <c r="VKP287" s="6"/>
      <c r="VKQ287" s="6"/>
      <c r="VKR287" s="6"/>
      <c r="VKS287" s="6"/>
      <c r="VKT287" s="6"/>
      <c r="VKU287" s="6"/>
      <c r="VKV287" s="6"/>
      <c r="VKW287" s="6"/>
      <c r="VKX287" s="6"/>
      <c r="VKY287" s="6"/>
      <c r="VKZ287" s="6"/>
      <c r="VLA287" s="6"/>
      <c r="VLB287" s="6"/>
      <c r="VLC287" s="6"/>
      <c r="VLD287" s="6"/>
      <c r="VLE287" s="6"/>
      <c r="VLF287" s="6"/>
      <c r="VLG287" s="6"/>
      <c r="VLH287" s="6"/>
      <c r="VLI287" s="6"/>
      <c r="VLJ287" s="6"/>
      <c r="VLK287" s="6"/>
      <c r="VLL287" s="6"/>
      <c r="VLM287" s="6"/>
      <c r="VLN287" s="6"/>
      <c r="VLO287" s="6"/>
      <c r="VLP287" s="6"/>
      <c r="VLQ287" s="6"/>
      <c r="VLR287" s="6"/>
      <c r="VLS287" s="6"/>
      <c r="VLT287" s="6"/>
      <c r="VLU287" s="6"/>
      <c r="VLV287" s="6"/>
      <c r="VLW287" s="6"/>
      <c r="VLX287" s="6"/>
      <c r="VLY287" s="6"/>
      <c r="VLZ287" s="6"/>
      <c r="VMA287" s="6"/>
      <c r="VMB287" s="6"/>
      <c r="VMC287" s="6"/>
      <c r="VMD287" s="6"/>
      <c r="VME287" s="6"/>
      <c r="VMF287" s="6"/>
      <c r="VMG287" s="6"/>
      <c r="VMH287" s="6"/>
      <c r="VMI287" s="6"/>
      <c r="VMJ287" s="6"/>
      <c r="VMK287" s="6"/>
      <c r="VML287" s="6"/>
      <c r="VMM287" s="6"/>
      <c r="VMN287" s="6"/>
      <c r="VMO287" s="6"/>
      <c r="VMP287" s="6"/>
      <c r="VMQ287" s="6"/>
      <c r="VMR287" s="6"/>
      <c r="VMS287" s="6"/>
      <c r="VMT287" s="6"/>
      <c r="VMU287" s="6"/>
      <c r="VMV287" s="6"/>
      <c r="VMW287" s="6"/>
      <c r="VMX287" s="6"/>
      <c r="VMY287" s="6"/>
      <c r="VMZ287" s="6"/>
      <c r="VNA287" s="6"/>
      <c r="VNB287" s="6"/>
      <c r="VNC287" s="6"/>
      <c r="VND287" s="6"/>
      <c r="VNE287" s="6"/>
      <c r="VNF287" s="6"/>
      <c r="VNG287" s="6"/>
      <c r="VNH287" s="6"/>
      <c r="VNI287" s="6"/>
      <c r="VNJ287" s="6"/>
      <c r="VNK287" s="6"/>
      <c r="VNL287" s="6"/>
      <c r="VNM287" s="6"/>
      <c r="VNN287" s="6"/>
      <c r="VNO287" s="6"/>
      <c r="VNP287" s="6"/>
      <c r="VNQ287" s="6"/>
      <c r="VNR287" s="6"/>
      <c r="VNS287" s="6"/>
      <c r="VNT287" s="6"/>
      <c r="VNU287" s="6"/>
      <c r="VNV287" s="6"/>
      <c r="VNW287" s="6"/>
      <c r="VNX287" s="6"/>
      <c r="VNY287" s="6"/>
      <c r="VNZ287" s="6"/>
      <c r="VOA287" s="6"/>
      <c r="VOB287" s="6"/>
      <c r="VOC287" s="6"/>
      <c r="VOD287" s="6"/>
      <c r="VOE287" s="6"/>
      <c r="VOF287" s="6"/>
      <c r="VOG287" s="6"/>
      <c r="VOH287" s="6"/>
      <c r="VOI287" s="6"/>
      <c r="VOJ287" s="6"/>
      <c r="VOK287" s="6"/>
      <c r="VOL287" s="6"/>
      <c r="VOM287" s="6"/>
      <c r="VON287" s="6"/>
      <c r="VOO287" s="6"/>
      <c r="VOP287" s="6"/>
      <c r="VOQ287" s="6"/>
      <c r="VOR287" s="6"/>
      <c r="VOS287" s="6"/>
      <c r="VOT287" s="6"/>
      <c r="VOU287" s="6"/>
      <c r="VOV287" s="6"/>
      <c r="VOW287" s="6"/>
      <c r="VOX287" s="6"/>
      <c r="VOY287" s="6"/>
      <c r="VOZ287" s="6"/>
      <c r="VPA287" s="6"/>
      <c r="VPB287" s="6"/>
      <c r="VPC287" s="6"/>
      <c r="VPD287" s="6"/>
      <c r="VPE287" s="6"/>
      <c r="VPF287" s="6"/>
      <c r="VPG287" s="6"/>
      <c r="VPH287" s="6"/>
      <c r="VPI287" s="6"/>
      <c r="VPJ287" s="6"/>
      <c r="VPK287" s="6"/>
      <c r="VPL287" s="6"/>
      <c r="VPM287" s="6"/>
      <c r="VPN287" s="6"/>
      <c r="VPO287" s="6"/>
      <c r="VPP287" s="6"/>
      <c r="VPQ287" s="6"/>
      <c r="VPR287" s="6"/>
      <c r="VPS287" s="6"/>
      <c r="VPT287" s="6"/>
      <c r="VPU287" s="6"/>
      <c r="VPV287" s="6"/>
      <c r="VPW287" s="6"/>
      <c r="VPX287" s="6"/>
      <c r="VPY287" s="6"/>
      <c r="VPZ287" s="6"/>
      <c r="VQA287" s="6"/>
      <c r="VQB287" s="6"/>
      <c r="VQC287" s="6"/>
      <c r="VQD287" s="6"/>
      <c r="VQE287" s="6"/>
      <c r="VQF287" s="6"/>
      <c r="VQG287" s="6"/>
      <c r="VQH287" s="6"/>
      <c r="VQI287" s="6"/>
      <c r="VQJ287" s="6"/>
      <c r="VQK287" s="6"/>
      <c r="VQL287" s="6"/>
      <c r="VQM287" s="6"/>
      <c r="VQN287" s="6"/>
      <c r="VQO287" s="6"/>
      <c r="VQP287" s="6"/>
      <c r="VQQ287" s="6"/>
      <c r="VQR287" s="6"/>
      <c r="VQS287" s="6"/>
      <c r="VQT287" s="6"/>
      <c r="VQU287" s="6"/>
      <c r="VQV287" s="6"/>
      <c r="VQW287" s="6"/>
      <c r="VQX287" s="6"/>
      <c r="VQY287" s="6"/>
      <c r="VQZ287" s="6"/>
      <c r="VRA287" s="6"/>
      <c r="VRB287" s="6"/>
      <c r="VRC287" s="6"/>
      <c r="VRD287" s="6"/>
      <c r="VRE287" s="6"/>
      <c r="VRF287" s="6"/>
      <c r="VRG287" s="6"/>
      <c r="VRH287" s="6"/>
      <c r="VRI287" s="6"/>
      <c r="VRJ287" s="6"/>
      <c r="VRK287" s="6"/>
      <c r="VRL287" s="6"/>
      <c r="VRM287" s="6"/>
      <c r="VRN287" s="6"/>
      <c r="VRO287" s="6"/>
      <c r="VRP287" s="6"/>
      <c r="VRQ287" s="6"/>
      <c r="VRR287" s="6"/>
      <c r="VRS287" s="6"/>
      <c r="VRT287" s="6"/>
      <c r="VRU287" s="6"/>
      <c r="VRV287" s="6"/>
      <c r="VRW287" s="6"/>
      <c r="VRX287" s="6"/>
      <c r="VRY287" s="6"/>
      <c r="VRZ287" s="6"/>
      <c r="VSA287" s="6"/>
      <c r="VSB287" s="6"/>
      <c r="VSC287" s="6"/>
      <c r="VSD287" s="6"/>
      <c r="VSE287" s="6"/>
      <c r="VSF287" s="6"/>
      <c r="VSG287" s="6"/>
      <c r="VSH287" s="6"/>
      <c r="VSI287" s="6"/>
      <c r="VSJ287" s="6"/>
      <c r="VSK287" s="6"/>
      <c r="VSL287" s="6"/>
      <c r="VSM287" s="6"/>
      <c r="VSN287" s="6"/>
      <c r="VSO287" s="6"/>
      <c r="VSP287" s="6"/>
      <c r="VSQ287" s="6"/>
      <c r="VSR287" s="6"/>
      <c r="VSS287" s="6"/>
      <c r="VST287" s="6"/>
      <c r="VSU287" s="6"/>
      <c r="VSV287" s="6"/>
      <c r="VSW287" s="6"/>
      <c r="VSX287" s="6"/>
      <c r="VSY287" s="6"/>
      <c r="VSZ287" s="6"/>
      <c r="VTA287" s="6"/>
      <c r="VTB287" s="6"/>
      <c r="VTC287" s="6"/>
      <c r="VTD287" s="6"/>
      <c r="VTE287" s="6"/>
      <c r="VTF287" s="6"/>
      <c r="VTG287" s="6"/>
      <c r="VTH287" s="6"/>
      <c r="VTI287" s="6"/>
      <c r="VTJ287" s="6"/>
      <c r="VTK287" s="6"/>
      <c r="VTL287" s="6"/>
      <c r="VTM287" s="6"/>
      <c r="VTN287" s="6"/>
      <c r="VTO287" s="6"/>
      <c r="VTP287" s="6"/>
      <c r="VTQ287" s="6"/>
      <c r="VTR287" s="6"/>
      <c r="VTS287" s="6"/>
      <c r="VTT287" s="6"/>
      <c r="VTU287" s="6"/>
      <c r="VTV287" s="6"/>
      <c r="VTW287" s="6"/>
      <c r="VTX287" s="6"/>
      <c r="VTY287" s="6"/>
      <c r="VTZ287" s="6"/>
      <c r="VUA287" s="6"/>
      <c r="VUB287" s="6"/>
      <c r="VUC287" s="6"/>
      <c r="VUD287" s="6"/>
      <c r="VUE287" s="6"/>
      <c r="VUF287" s="6"/>
      <c r="VUG287" s="6"/>
      <c r="VUH287" s="6"/>
      <c r="VUI287" s="6"/>
      <c r="VUJ287" s="6"/>
      <c r="VUK287" s="6"/>
      <c r="VUL287" s="6"/>
      <c r="VUM287" s="6"/>
      <c r="VUN287" s="6"/>
      <c r="VUO287" s="6"/>
      <c r="VUP287" s="6"/>
      <c r="VUQ287" s="6"/>
      <c r="VUR287" s="6"/>
      <c r="VUS287" s="6"/>
      <c r="VUT287" s="6"/>
      <c r="VUU287" s="6"/>
      <c r="VUV287" s="6"/>
      <c r="VUW287" s="6"/>
      <c r="VUX287" s="6"/>
      <c r="VUY287" s="6"/>
      <c r="VUZ287" s="6"/>
      <c r="VVA287" s="6"/>
      <c r="VVB287" s="6"/>
      <c r="VVC287" s="6"/>
      <c r="VVD287" s="6"/>
      <c r="VVE287" s="6"/>
      <c r="VVF287" s="6"/>
      <c r="VVG287" s="6"/>
      <c r="VVH287" s="6"/>
      <c r="VVI287" s="6"/>
      <c r="VVJ287" s="6"/>
      <c r="VVK287" s="6"/>
      <c r="VVL287" s="6"/>
      <c r="VVM287" s="6"/>
      <c r="VVN287" s="6"/>
      <c r="VVO287" s="6"/>
      <c r="VVP287" s="6"/>
      <c r="VVQ287" s="6"/>
      <c r="VVR287" s="6"/>
      <c r="VVS287" s="6"/>
      <c r="VVT287" s="6"/>
      <c r="VVU287" s="6"/>
      <c r="VVV287" s="6"/>
      <c r="VVW287" s="6"/>
      <c r="VVX287" s="6"/>
      <c r="VVY287" s="6"/>
      <c r="VVZ287" s="6"/>
      <c r="VWA287" s="6"/>
      <c r="VWB287" s="6"/>
      <c r="VWC287" s="6"/>
      <c r="VWD287" s="6"/>
      <c r="VWE287" s="6"/>
      <c r="VWF287" s="6"/>
      <c r="VWG287" s="6"/>
      <c r="VWH287" s="6"/>
      <c r="VWI287" s="6"/>
      <c r="VWJ287" s="6"/>
      <c r="VWK287" s="6"/>
      <c r="VWL287" s="6"/>
      <c r="VWM287" s="6"/>
      <c r="VWN287" s="6"/>
      <c r="VWO287" s="6"/>
      <c r="VWP287" s="6"/>
      <c r="VWQ287" s="6"/>
      <c r="VWR287" s="6"/>
      <c r="VWS287" s="6"/>
      <c r="VWT287" s="6"/>
      <c r="VWU287" s="6"/>
      <c r="VWV287" s="6"/>
      <c r="VWW287" s="6"/>
      <c r="VWX287" s="6"/>
      <c r="VWY287" s="6"/>
      <c r="VWZ287" s="6"/>
      <c r="VXA287" s="6"/>
      <c r="VXB287" s="6"/>
      <c r="VXC287" s="6"/>
      <c r="VXD287" s="6"/>
      <c r="VXE287" s="6"/>
      <c r="VXF287" s="6"/>
      <c r="VXG287" s="6"/>
      <c r="VXH287" s="6"/>
      <c r="VXI287" s="6"/>
      <c r="VXJ287" s="6"/>
      <c r="VXK287" s="6"/>
      <c r="VXL287" s="6"/>
      <c r="VXM287" s="6"/>
      <c r="VXN287" s="6"/>
      <c r="VXO287" s="6"/>
      <c r="VXP287" s="6"/>
      <c r="VXQ287" s="6"/>
      <c r="VXR287" s="6"/>
      <c r="VXS287" s="6"/>
      <c r="VXT287" s="6"/>
      <c r="VXU287" s="6"/>
      <c r="VXV287" s="6"/>
      <c r="VXW287" s="6"/>
      <c r="VXX287" s="6"/>
      <c r="VXY287" s="6"/>
      <c r="VXZ287" s="6"/>
      <c r="VYA287" s="6"/>
      <c r="VYB287" s="6"/>
      <c r="VYC287" s="6"/>
      <c r="VYD287" s="6"/>
      <c r="VYE287" s="6"/>
      <c r="VYF287" s="6"/>
      <c r="VYG287" s="6"/>
      <c r="VYH287" s="6"/>
      <c r="VYI287" s="6"/>
      <c r="VYJ287" s="6"/>
      <c r="VYK287" s="6"/>
      <c r="VYL287" s="6"/>
      <c r="VYM287" s="6"/>
      <c r="VYN287" s="6"/>
      <c r="VYO287" s="6"/>
      <c r="VYP287" s="6"/>
      <c r="VYQ287" s="6"/>
      <c r="VYR287" s="6"/>
      <c r="VYS287" s="6"/>
      <c r="VYT287" s="6"/>
      <c r="VYU287" s="6"/>
      <c r="VYV287" s="6"/>
      <c r="VYW287" s="6"/>
      <c r="VYX287" s="6"/>
      <c r="VYY287" s="6"/>
      <c r="VYZ287" s="6"/>
      <c r="VZA287" s="6"/>
      <c r="VZB287" s="6"/>
      <c r="VZC287" s="6"/>
      <c r="VZD287" s="6"/>
      <c r="VZE287" s="6"/>
      <c r="VZF287" s="6"/>
      <c r="VZG287" s="6"/>
      <c r="VZH287" s="6"/>
      <c r="VZI287" s="6"/>
      <c r="VZJ287" s="6"/>
      <c r="VZK287" s="6"/>
      <c r="VZL287" s="6"/>
      <c r="VZM287" s="6"/>
      <c r="VZN287" s="6"/>
      <c r="VZO287" s="6"/>
      <c r="VZP287" s="6"/>
      <c r="VZQ287" s="6"/>
      <c r="VZR287" s="6"/>
      <c r="VZS287" s="6"/>
      <c r="VZT287" s="6"/>
      <c r="VZU287" s="6"/>
      <c r="VZV287" s="6"/>
      <c r="VZW287" s="6"/>
      <c r="VZX287" s="6"/>
      <c r="VZY287" s="6"/>
      <c r="VZZ287" s="6"/>
      <c r="WAA287" s="6"/>
      <c r="WAB287" s="6"/>
      <c r="WAC287" s="6"/>
      <c r="WAD287" s="6"/>
      <c r="WAE287" s="6"/>
      <c r="WAF287" s="6"/>
      <c r="WAG287" s="6"/>
      <c r="WAH287" s="6"/>
      <c r="WAI287" s="6"/>
      <c r="WAJ287" s="6"/>
      <c r="WAK287" s="6"/>
      <c r="WAL287" s="6"/>
      <c r="WAM287" s="6"/>
      <c r="WAN287" s="6"/>
      <c r="WAO287" s="6"/>
      <c r="WAP287" s="6"/>
      <c r="WAQ287" s="6"/>
      <c r="WAR287" s="6"/>
      <c r="WAS287" s="6"/>
      <c r="WAT287" s="6"/>
      <c r="WAU287" s="6"/>
      <c r="WAV287" s="6"/>
      <c r="WAW287" s="6"/>
      <c r="WAX287" s="6"/>
      <c r="WAY287" s="6"/>
      <c r="WAZ287" s="6"/>
      <c r="WBA287" s="6"/>
      <c r="WBB287" s="6"/>
      <c r="WBC287" s="6"/>
      <c r="WBD287" s="6"/>
      <c r="WBE287" s="6"/>
      <c r="WBF287" s="6"/>
      <c r="WBG287" s="6"/>
      <c r="WBH287" s="6"/>
      <c r="WBI287" s="6"/>
      <c r="WBJ287" s="6"/>
      <c r="WBK287" s="6"/>
      <c r="WBL287" s="6"/>
      <c r="WBM287" s="6"/>
      <c r="WBN287" s="6"/>
      <c r="WBO287" s="6"/>
      <c r="WBP287" s="6"/>
      <c r="WBQ287" s="6"/>
      <c r="WBR287" s="6"/>
      <c r="WBS287" s="6"/>
      <c r="WBT287" s="6"/>
      <c r="WBU287" s="6"/>
      <c r="WBV287" s="6"/>
      <c r="WBW287" s="6"/>
      <c r="WBX287" s="6"/>
      <c r="WBY287" s="6"/>
      <c r="WBZ287" s="6"/>
      <c r="WCA287" s="6"/>
      <c r="WCB287" s="6"/>
      <c r="WCC287" s="6"/>
      <c r="WCD287" s="6"/>
      <c r="WCE287" s="6"/>
      <c r="WCF287" s="6"/>
      <c r="WCG287" s="6"/>
      <c r="WCH287" s="6"/>
      <c r="WCI287" s="6"/>
      <c r="WCJ287" s="6"/>
      <c r="WCK287" s="6"/>
      <c r="WCL287" s="6"/>
      <c r="WCM287" s="6"/>
      <c r="WCN287" s="6"/>
      <c r="WCO287" s="6"/>
      <c r="WCP287" s="6"/>
      <c r="WCQ287" s="6"/>
      <c r="WCR287" s="6"/>
      <c r="WCS287" s="6"/>
      <c r="WCT287" s="6"/>
      <c r="WCU287" s="6"/>
      <c r="WCV287" s="6"/>
      <c r="WCW287" s="6"/>
      <c r="WCX287" s="6"/>
      <c r="WCY287" s="6"/>
      <c r="WCZ287" s="6"/>
      <c r="WDA287" s="6"/>
      <c r="WDB287" s="6"/>
      <c r="WDC287" s="6"/>
      <c r="WDD287" s="6"/>
      <c r="WDE287" s="6"/>
      <c r="WDF287" s="6"/>
      <c r="WDG287" s="6"/>
      <c r="WDH287" s="6"/>
      <c r="WDI287" s="6"/>
      <c r="WDJ287" s="6"/>
      <c r="WDK287" s="6"/>
      <c r="WDL287" s="6"/>
      <c r="WDM287" s="6"/>
      <c r="WDN287" s="6"/>
      <c r="WDO287" s="6"/>
      <c r="WDP287" s="6"/>
      <c r="WDQ287" s="6"/>
      <c r="WDR287" s="6"/>
      <c r="WDS287" s="6"/>
      <c r="WDT287" s="6"/>
      <c r="WDU287" s="6"/>
      <c r="WDV287" s="6"/>
      <c r="WDW287" s="6"/>
      <c r="WDX287" s="6"/>
      <c r="WDY287" s="6"/>
      <c r="WDZ287" s="6"/>
      <c r="WEA287" s="6"/>
      <c r="WEB287" s="6"/>
      <c r="WEC287" s="6"/>
      <c r="WED287" s="6"/>
      <c r="WEE287" s="6"/>
      <c r="WEF287" s="6"/>
      <c r="WEG287" s="6"/>
      <c r="WEH287" s="6"/>
      <c r="WEI287" s="6"/>
      <c r="WEJ287" s="6"/>
      <c r="WEK287" s="6"/>
      <c r="WEL287" s="6"/>
      <c r="WEM287" s="6"/>
      <c r="WEN287" s="6"/>
      <c r="WEO287" s="6"/>
      <c r="WEP287" s="6"/>
      <c r="WEQ287" s="6"/>
      <c r="WER287" s="6"/>
      <c r="WES287" s="6"/>
      <c r="WET287" s="6"/>
      <c r="WEU287" s="6"/>
      <c r="WEV287" s="6"/>
      <c r="WEW287" s="6"/>
      <c r="WEX287" s="6"/>
      <c r="WEY287" s="6"/>
      <c r="WEZ287" s="6"/>
      <c r="WFA287" s="6"/>
      <c r="WFB287" s="6"/>
      <c r="WFC287" s="6"/>
      <c r="WFD287" s="6"/>
      <c r="WFE287" s="6"/>
      <c r="WFF287" s="6"/>
      <c r="WFG287" s="6"/>
      <c r="WFH287" s="6"/>
      <c r="WFI287" s="6"/>
      <c r="WFJ287" s="6"/>
      <c r="WFK287" s="6"/>
      <c r="WFL287" s="6"/>
      <c r="WFM287" s="6"/>
      <c r="WFN287" s="6"/>
      <c r="WFO287" s="6"/>
      <c r="WFP287" s="6"/>
      <c r="WFQ287" s="6"/>
      <c r="WFR287" s="6"/>
      <c r="WFS287" s="6"/>
      <c r="WFT287" s="6"/>
      <c r="WFU287" s="6"/>
      <c r="WFV287" s="6"/>
      <c r="WFW287" s="6"/>
      <c r="WFX287" s="6"/>
      <c r="WFY287" s="6"/>
      <c r="WFZ287" s="6"/>
      <c r="WGA287" s="6"/>
      <c r="WGB287" s="6"/>
      <c r="WGC287" s="6"/>
      <c r="WGD287" s="6"/>
      <c r="WGE287" s="6"/>
      <c r="WGF287" s="6"/>
      <c r="WGG287" s="6"/>
      <c r="WGH287" s="6"/>
      <c r="WGI287" s="6"/>
      <c r="WGJ287" s="6"/>
      <c r="WGK287" s="6"/>
      <c r="WGL287" s="6"/>
      <c r="WGM287" s="6"/>
      <c r="WGN287" s="6"/>
      <c r="WGO287" s="6"/>
      <c r="WGP287" s="6"/>
      <c r="WGQ287" s="6"/>
      <c r="WGR287" s="6"/>
      <c r="WGS287" s="6"/>
      <c r="WGT287" s="6"/>
      <c r="WGU287" s="6"/>
      <c r="WGV287" s="6"/>
      <c r="WGW287" s="6"/>
      <c r="WGX287" s="6"/>
      <c r="WGY287" s="6"/>
      <c r="WGZ287" s="6"/>
      <c r="WHA287" s="6"/>
      <c r="WHB287" s="6"/>
      <c r="WHC287" s="6"/>
      <c r="WHD287" s="6"/>
      <c r="WHE287" s="6"/>
      <c r="WHF287" s="6"/>
      <c r="WHG287" s="6"/>
      <c r="WHH287" s="6"/>
      <c r="WHI287" s="6"/>
      <c r="WHJ287" s="6"/>
      <c r="WHK287" s="6"/>
      <c r="WHL287" s="6"/>
      <c r="WHM287" s="6"/>
      <c r="WHN287" s="6"/>
      <c r="WHO287" s="6"/>
      <c r="WHP287" s="6"/>
      <c r="WHQ287" s="6"/>
      <c r="WHR287" s="6"/>
      <c r="WHS287" s="6"/>
      <c r="WHT287" s="6"/>
      <c r="WHU287" s="6"/>
      <c r="WHV287" s="6"/>
      <c r="WHW287" s="6"/>
      <c r="WHX287" s="6"/>
      <c r="WHY287" s="6"/>
      <c r="WHZ287" s="6"/>
      <c r="WIA287" s="6"/>
      <c r="WIB287" s="6"/>
      <c r="WIC287" s="6"/>
      <c r="WID287" s="6"/>
      <c r="WIE287" s="6"/>
      <c r="WIF287" s="6"/>
      <c r="WIG287" s="6"/>
      <c r="WIH287" s="6"/>
      <c r="WII287" s="6"/>
      <c r="WIJ287" s="6"/>
      <c r="WIK287" s="6"/>
      <c r="WIL287" s="6"/>
      <c r="WIM287" s="6"/>
      <c r="WIN287" s="6"/>
      <c r="WIO287" s="6"/>
      <c r="WIP287" s="6"/>
      <c r="WIQ287" s="6"/>
      <c r="WIR287" s="6"/>
      <c r="WIS287" s="6"/>
      <c r="WIT287" s="6"/>
      <c r="WIU287" s="6"/>
      <c r="WIV287" s="6"/>
      <c r="WIW287" s="6"/>
      <c r="WIX287" s="6"/>
      <c r="WIY287" s="6"/>
      <c r="WIZ287" s="6"/>
      <c r="WJA287" s="6"/>
      <c r="WJB287" s="6"/>
      <c r="WJC287" s="6"/>
      <c r="WJD287" s="6"/>
      <c r="WJE287" s="6"/>
      <c r="WJF287" s="6"/>
      <c r="WJG287" s="6"/>
      <c r="WJH287" s="6"/>
      <c r="WJI287" s="6"/>
      <c r="WJJ287" s="6"/>
      <c r="WJK287" s="6"/>
      <c r="WJL287" s="6"/>
      <c r="WJM287" s="6"/>
      <c r="WJN287" s="6"/>
      <c r="WJO287" s="6"/>
      <c r="WJP287" s="6"/>
      <c r="WJQ287" s="6"/>
      <c r="WJR287" s="6"/>
      <c r="WJS287" s="6"/>
      <c r="WJT287" s="6"/>
      <c r="WJU287" s="6"/>
      <c r="WJV287" s="6"/>
      <c r="WJW287" s="6"/>
      <c r="WJX287" s="6"/>
      <c r="WJY287" s="6"/>
      <c r="WJZ287" s="6"/>
      <c r="WKA287" s="6"/>
      <c r="WKB287" s="6"/>
      <c r="WKC287" s="6"/>
      <c r="WKD287" s="6"/>
      <c r="WKE287" s="6"/>
      <c r="WKF287" s="6"/>
      <c r="WKG287" s="6"/>
      <c r="WKH287" s="6"/>
      <c r="WKI287" s="6"/>
      <c r="WKJ287" s="6"/>
      <c r="WKK287" s="6"/>
      <c r="WKL287" s="6"/>
      <c r="WKM287" s="6"/>
      <c r="WKN287" s="6"/>
      <c r="WKO287" s="6"/>
      <c r="WKP287" s="6"/>
      <c r="WKQ287" s="6"/>
      <c r="WKR287" s="6"/>
      <c r="WKS287" s="6"/>
      <c r="WKT287" s="6"/>
      <c r="WKU287" s="6"/>
      <c r="WKV287" s="6"/>
      <c r="WKW287" s="6"/>
      <c r="WKX287" s="6"/>
      <c r="WKY287" s="6"/>
      <c r="WKZ287" s="6"/>
      <c r="WLA287" s="6"/>
      <c r="WLB287" s="6"/>
      <c r="WLC287" s="6"/>
      <c r="WLD287" s="6"/>
      <c r="WLE287" s="6"/>
      <c r="WLF287" s="6"/>
      <c r="WLG287" s="6"/>
      <c r="WLH287" s="6"/>
      <c r="WLI287" s="6"/>
      <c r="WLJ287" s="6"/>
      <c r="WLK287" s="6"/>
      <c r="WLL287" s="6"/>
      <c r="WLM287" s="6"/>
      <c r="WLN287" s="6"/>
      <c r="WLO287" s="6"/>
      <c r="WLP287" s="6"/>
      <c r="WLQ287" s="6"/>
      <c r="WLR287" s="6"/>
      <c r="WLS287" s="6"/>
      <c r="WLT287" s="6"/>
      <c r="WLU287" s="6"/>
      <c r="WLV287" s="6"/>
      <c r="WLW287" s="6"/>
      <c r="WLX287" s="6"/>
      <c r="WLY287" s="6"/>
      <c r="WLZ287" s="6"/>
      <c r="WMA287" s="6"/>
      <c r="WMB287" s="6"/>
      <c r="WMC287" s="6"/>
      <c r="WMD287" s="6"/>
      <c r="WME287" s="6"/>
      <c r="WMF287" s="6"/>
      <c r="WMG287" s="6"/>
      <c r="WMH287" s="6"/>
      <c r="WMI287" s="6"/>
      <c r="WMJ287" s="6"/>
      <c r="WMK287" s="6"/>
      <c r="WML287" s="6"/>
      <c r="WMM287" s="6"/>
      <c r="WMN287" s="6"/>
      <c r="WMO287" s="6"/>
      <c r="WMP287" s="6"/>
      <c r="WMQ287" s="6"/>
      <c r="WMR287" s="6"/>
      <c r="WMS287" s="6"/>
      <c r="WMT287" s="6"/>
      <c r="WMU287" s="6"/>
      <c r="WMV287" s="6"/>
      <c r="WMW287" s="6"/>
      <c r="WMX287" s="6"/>
      <c r="WMY287" s="6"/>
      <c r="WMZ287" s="6"/>
      <c r="WNA287" s="6"/>
      <c r="WNB287" s="6"/>
      <c r="WNC287" s="6"/>
      <c r="WND287" s="6"/>
      <c r="WNE287" s="6"/>
      <c r="WNF287" s="6"/>
      <c r="WNG287" s="6"/>
      <c r="WNH287" s="6"/>
      <c r="WNI287" s="6"/>
      <c r="WNJ287" s="6"/>
      <c r="WNK287" s="6"/>
      <c r="WNL287" s="6"/>
      <c r="WNM287" s="6"/>
      <c r="WNN287" s="6"/>
      <c r="WNO287" s="6"/>
      <c r="WNP287" s="6"/>
      <c r="WNQ287" s="6"/>
      <c r="WNR287" s="6"/>
      <c r="WNS287" s="6"/>
      <c r="WNT287" s="6"/>
      <c r="WNU287" s="6"/>
      <c r="WNV287" s="6"/>
      <c r="WNW287" s="6"/>
      <c r="WNX287" s="6"/>
      <c r="WNY287" s="6"/>
      <c r="WNZ287" s="6"/>
      <c r="WOA287" s="6"/>
      <c r="WOB287" s="6"/>
      <c r="WOC287" s="6"/>
      <c r="WOD287" s="6"/>
      <c r="WOE287" s="6"/>
      <c r="WOF287" s="6"/>
      <c r="WOG287" s="6"/>
      <c r="WOH287" s="6"/>
      <c r="WOI287" s="6"/>
      <c r="WOJ287" s="6"/>
      <c r="WOK287" s="6"/>
      <c r="WOL287" s="6"/>
      <c r="WOM287" s="6"/>
      <c r="WON287" s="6"/>
      <c r="WOO287" s="6"/>
      <c r="WOP287" s="6"/>
      <c r="WOQ287" s="6"/>
      <c r="WOR287" s="6"/>
      <c r="WOS287" s="6"/>
      <c r="WOT287" s="6"/>
      <c r="WOU287" s="6"/>
      <c r="WOV287" s="6"/>
      <c r="WOW287" s="6"/>
      <c r="WOX287" s="6"/>
      <c r="WOY287" s="6"/>
      <c r="WOZ287" s="6"/>
      <c r="WPA287" s="6"/>
      <c r="WPB287" s="6"/>
      <c r="WPC287" s="6"/>
      <c r="WPD287" s="6"/>
      <c r="WPE287" s="6"/>
      <c r="WPF287" s="6"/>
      <c r="WPG287" s="6"/>
      <c r="WPH287" s="6"/>
      <c r="WPI287" s="6"/>
      <c r="WPJ287" s="6"/>
      <c r="WPK287" s="6"/>
      <c r="WPL287" s="6"/>
      <c r="WPM287" s="6"/>
      <c r="WPN287" s="6"/>
      <c r="WPO287" s="6"/>
      <c r="WPP287" s="6"/>
      <c r="WPQ287" s="6"/>
      <c r="WPR287" s="6"/>
      <c r="WPS287" s="6"/>
      <c r="WPT287" s="6"/>
      <c r="WPU287" s="6"/>
      <c r="WPV287" s="6"/>
      <c r="WPW287" s="6"/>
      <c r="WPX287" s="6"/>
      <c r="WPY287" s="6"/>
      <c r="WPZ287" s="6"/>
      <c r="WQA287" s="6"/>
      <c r="WQB287" s="6"/>
      <c r="WQC287" s="6"/>
      <c r="WQD287" s="6"/>
      <c r="WQE287" s="6"/>
      <c r="WQF287" s="6"/>
      <c r="WQG287" s="6"/>
      <c r="WQH287" s="6"/>
      <c r="WQI287" s="6"/>
      <c r="WQJ287" s="6"/>
      <c r="WQK287" s="6"/>
      <c r="WQL287" s="6"/>
      <c r="WQM287" s="6"/>
      <c r="WQN287" s="6"/>
      <c r="WQO287" s="6"/>
      <c r="WQP287" s="6"/>
      <c r="WQQ287" s="6"/>
      <c r="WQR287" s="6"/>
      <c r="WQS287" s="6"/>
      <c r="WQT287" s="6"/>
      <c r="WQU287" s="6"/>
      <c r="WQV287" s="6"/>
      <c r="WQW287" s="6"/>
      <c r="WQX287" s="6"/>
      <c r="WQY287" s="6"/>
      <c r="WQZ287" s="6"/>
      <c r="WRA287" s="6"/>
      <c r="WRB287" s="6"/>
      <c r="WRC287" s="6"/>
      <c r="WRD287" s="6"/>
      <c r="WRE287" s="6"/>
      <c r="WRF287" s="6"/>
      <c r="WRG287" s="6"/>
      <c r="WRH287" s="6"/>
      <c r="WRI287" s="6"/>
      <c r="WRJ287" s="6"/>
      <c r="WRK287" s="6"/>
      <c r="WRL287" s="6"/>
      <c r="WRM287" s="6"/>
      <c r="WRN287" s="6"/>
      <c r="WRO287" s="6"/>
      <c r="WRP287" s="6"/>
      <c r="WRQ287" s="6"/>
      <c r="WRR287" s="6"/>
      <c r="WRS287" s="6"/>
      <c r="WRT287" s="6"/>
      <c r="WRU287" s="6"/>
      <c r="WRV287" s="6"/>
      <c r="WRW287" s="6"/>
      <c r="WRX287" s="6"/>
      <c r="WRY287" s="6"/>
      <c r="WRZ287" s="6"/>
      <c r="WSA287" s="6"/>
      <c r="WSB287" s="6"/>
      <c r="WSC287" s="6"/>
      <c r="WSD287" s="6"/>
      <c r="WSE287" s="6"/>
      <c r="WSF287" s="6"/>
      <c r="WSG287" s="6"/>
      <c r="WSH287" s="6"/>
      <c r="WSI287" s="6"/>
      <c r="WSJ287" s="6"/>
      <c r="WSK287" s="6"/>
      <c r="WSL287" s="6"/>
      <c r="WSM287" s="6"/>
      <c r="WSN287" s="6"/>
      <c r="WSO287" s="6"/>
      <c r="WSP287" s="6"/>
      <c r="WSQ287" s="6"/>
      <c r="WSR287" s="6"/>
      <c r="WSS287" s="6"/>
      <c r="WST287" s="6"/>
      <c r="WSU287" s="6"/>
      <c r="WSV287" s="6"/>
      <c r="WSW287" s="6"/>
      <c r="WSX287" s="6"/>
      <c r="WSY287" s="6"/>
      <c r="WSZ287" s="6"/>
      <c r="WTA287" s="6"/>
      <c r="WTB287" s="6"/>
      <c r="WTC287" s="6"/>
      <c r="WTD287" s="6"/>
      <c r="WTE287" s="6"/>
      <c r="WTF287" s="6"/>
      <c r="WTG287" s="6"/>
      <c r="WTH287" s="6"/>
      <c r="WTI287" s="6"/>
      <c r="WTJ287" s="6"/>
      <c r="WTK287" s="6"/>
      <c r="WTL287" s="6"/>
      <c r="WTM287" s="6"/>
      <c r="WTN287" s="6"/>
      <c r="WTO287" s="6"/>
      <c r="WTP287" s="6"/>
      <c r="WTQ287" s="6"/>
      <c r="WTR287" s="6"/>
      <c r="WTS287" s="6"/>
      <c r="WTT287" s="6"/>
      <c r="WTU287" s="6"/>
      <c r="WTV287" s="6"/>
      <c r="WTW287" s="6"/>
      <c r="WTX287" s="6"/>
      <c r="WTY287" s="6"/>
      <c r="WTZ287" s="6"/>
      <c r="WUA287" s="6"/>
      <c r="WUB287" s="6"/>
      <c r="WUC287" s="6"/>
      <c r="WUD287" s="6"/>
      <c r="WUE287" s="6"/>
      <c r="WUF287" s="6"/>
      <c r="WUG287" s="6"/>
      <c r="WUH287" s="6"/>
      <c r="WUI287" s="6"/>
      <c r="WUJ287" s="6"/>
      <c r="WUK287" s="6"/>
      <c r="WUL287" s="6"/>
      <c r="WUM287" s="6"/>
      <c r="WUN287" s="6"/>
      <c r="WUO287" s="6"/>
      <c r="WUP287" s="6"/>
      <c r="WUQ287" s="6"/>
      <c r="WUR287" s="6"/>
      <c r="WUS287" s="6"/>
      <c r="WUT287" s="6"/>
      <c r="WUU287" s="6"/>
      <c r="WUV287" s="6"/>
      <c r="WUW287" s="6"/>
      <c r="WUX287" s="6"/>
      <c r="WUY287" s="6"/>
      <c r="WUZ287" s="6"/>
      <c r="WVA287" s="6"/>
      <c r="WVB287" s="6"/>
      <c r="WVC287" s="6"/>
      <c r="WVD287" s="6"/>
      <c r="WVE287" s="6"/>
      <c r="WVF287" s="6"/>
      <c r="WVG287" s="6"/>
      <c r="WVH287" s="6"/>
      <c r="WVI287" s="6"/>
      <c r="WVJ287" s="6"/>
      <c r="WVK287" s="6"/>
      <c r="WVL287" s="6"/>
      <c r="WVM287" s="6"/>
      <c r="WVN287" s="6"/>
      <c r="WVO287" s="6"/>
      <c r="WVP287" s="6"/>
      <c r="WVQ287" s="6"/>
      <c r="WVR287" s="6"/>
      <c r="WVS287" s="6"/>
      <c r="WVT287" s="6"/>
      <c r="WVU287" s="6"/>
      <c r="WVV287" s="6"/>
      <c r="WVW287" s="6"/>
      <c r="WVX287" s="6"/>
      <c r="WVY287" s="6"/>
      <c r="WVZ287" s="6"/>
      <c r="WWA287" s="6"/>
      <c r="WWB287" s="6"/>
      <c r="WWC287" s="6"/>
      <c r="WWD287" s="6"/>
      <c r="WWE287" s="6"/>
      <c r="WWF287" s="6"/>
      <c r="WWG287" s="6"/>
      <c r="WWH287" s="6"/>
      <c r="WWI287" s="6"/>
      <c r="WWJ287" s="6"/>
      <c r="WWK287" s="6"/>
      <c r="WWL287" s="6"/>
      <c r="WWM287" s="6"/>
      <c r="WWN287" s="6"/>
      <c r="WWO287" s="6"/>
      <c r="WWP287" s="6"/>
      <c r="WWQ287" s="6"/>
      <c r="WWR287" s="6"/>
      <c r="WWS287" s="6"/>
      <c r="WWT287" s="6"/>
      <c r="WWU287" s="6"/>
      <c r="WWV287" s="6"/>
      <c r="WWW287" s="6"/>
      <c r="WWX287" s="6"/>
      <c r="WWY287" s="6"/>
      <c r="WWZ287" s="6"/>
      <c r="WXA287" s="6"/>
      <c r="WXB287" s="6"/>
      <c r="WXC287" s="6"/>
      <c r="WXD287" s="6"/>
      <c r="WXE287" s="6"/>
      <c r="WXF287" s="6"/>
      <c r="WXG287" s="6"/>
      <c r="WXH287" s="6"/>
      <c r="WXI287" s="6"/>
      <c r="WXJ287" s="6"/>
      <c r="WXK287" s="6"/>
      <c r="WXL287" s="6"/>
      <c r="WXM287" s="6"/>
      <c r="WXN287" s="6"/>
      <c r="WXO287" s="6"/>
      <c r="WXP287" s="6"/>
      <c r="WXQ287" s="6"/>
      <c r="WXR287" s="6"/>
      <c r="WXS287" s="6"/>
      <c r="WXT287" s="6"/>
      <c r="WXU287" s="6"/>
      <c r="WXV287" s="6"/>
      <c r="WXW287" s="6"/>
      <c r="WXX287" s="6"/>
      <c r="WXY287" s="6"/>
      <c r="WXZ287" s="6"/>
      <c r="WYA287" s="6"/>
      <c r="WYB287" s="6"/>
      <c r="WYC287" s="6"/>
      <c r="WYD287" s="6"/>
      <c r="WYE287" s="6"/>
      <c r="WYF287" s="6"/>
      <c r="WYG287" s="6"/>
      <c r="WYH287" s="6"/>
      <c r="WYI287" s="6"/>
      <c r="WYJ287" s="6"/>
      <c r="WYK287" s="6"/>
      <c r="WYL287" s="6"/>
      <c r="WYM287" s="6"/>
      <c r="WYN287" s="6"/>
      <c r="WYO287" s="6"/>
      <c r="WYP287" s="6"/>
      <c r="WYQ287" s="6"/>
      <c r="WYR287" s="6"/>
      <c r="WYS287" s="6"/>
      <c r="WYT287" s="6"/>
      <c r="WYU287" s="6"/>
      <c r="WYV287" s="6"/>
      <c r="WYW287" s="6"/>
      <c r="WYX287" s="6"/>
      <c r="WYY287" s="6"/>
      <c r="WYZ287" s="6"/>
      <c r="WZA287" s="6"/>
      <c r="WZB287" s="6"/>
      <c r="WZC287" s="6"/>
      <c r="WZD287" s="6"/>
      <c r="WZE287" s="6"/>
      <c r="WZF287" s="6"/>
      <c r="WZG287" s="6"/>
      <c r="WZH287" s="6"/>
      <c r="WZI287" s="6"/>
      <c r="WZJ287" s="6"/>
      <c r="WZK287" s="6"/>
      <c r="WZL287" s="6"/>
      <c r="WZM287" s="6"/>
      <c r="WZN287" s="6"/>
      <c r="WZO287" s="6"/>
      <c r="WZP287" s="6"/>
      <c r="WZQ287" s="6"/>
      <c r="WZR287" s="6"/>
      <c r="WZS287" s="6"/>
      <c r="WZT287" s="6"/>
      <c r="WZU287" s="6"/>
      <c r="WZV287" s="6"/>
      <c r="WZW287" s="6"/>
      <c r="WZX287" s="6"/>
      <c r="WZY287" s="6"/>
      <c r="WZZ287" s="6"/>
      <c r="XAA287" s="6"/>
      <c r="XAB287" s="6"/>
      <c r="XAC287" s="6"/>
      <c r="XAD287" s="6"/>
      <c r="XAE287" s="6"/>
      <c r="XAF287" s="6"/>
      <c r="XAG287" s="6"/>
      <c r="XAH287" s="6"/>
      <c r="XAI287" s="6"/>
      <c r="XAJ287" s="6"/>
      <c r="XAK287" s="6"/>
      <c r="XAL287" s="6"/>
      <c r="XAM287" s="6"/>
      <c r="XAN287" s="6"/>
      <c r="XAO287" s="6"/>
      <c r="XAP287" s="6"/>
      <c r="XAQ287" s="6"/>
      <c r="XAR287" s="6"/>
      <c r="XAS287" s="6"/>
      <c r="XAT287" s="6"/>
      <c r="XAU287" s="6"/>
      <c r="XAV287" s="6"/>
      <c r="XAW287" s="6"/>
      <c r="XAX287" s="6"/>
      <c r="XAY287" s="6"/>
      <c r="XAZ287" s="6"/>
      <c r="XBA287" s="6"/>
      <c r="XBB287" s="6"/>
      <c r="XBC287" s="6"/>
      <c r="XBD287" s="6"/>
      <c r="XBE287" s="6"/>
      <c r="XBF287" s="6"/>
      <c r="XBG287" s="6"/>
      <c r="XBH287" s="6"/>
      <c r="XBI287" s="6"/>
      <c r="XBJ287" s="6"/>
      <c r="XBK287" s="6"/>
      <c r="XBL287" s="6"/>
      <c r="XBM287" s="6"/>
      <c r="XBN287" s="6"/>
      <c r="XBO287" s="6"/>
      <c r="XBP287" s="6"/>
      <c r="XBQ287" s="6"/>
      <c r="XBR287" s="6"/>
      <c r="XBS287" s="6"/>
      <c r="XBT287" s="6"/>
      <c r="XBU287" s="6"/>
      <c r="XBV287" s="6"/>
      <c r="XBW287" s="6"/>
      <c r="XBX287" s="6"/>
      <c r="XBY287" s="6"/>
      <c r="XBZ287" s="6"/>
      <c r="XCA287" s="6"/>
      <c r="XCB287" s="6"/>
      <c r="XCC287" s="6"/>
      <c r="XCD287" s="6"/>
      <c r="XCE287" s="6"/>
      <c r="XCF287" s="6"/>
      <c r="XCG287" s="6"/>
      <c r="XCH287" s="6"/>
      <c r="XCI287" s="6"/>
      <c r="XCJ287" s="6"/>
      <c r="XCK287" s="6"/>
      <c r="XCL287" s="6"/>
      <c r="XCM287" s="6"/>
      <c r="XCN287" s="6"/>
      <c r="XCO287" s="6"/>
      <c r="XCP287" s="6"/>
      <c r="XCQ287" s="6"/>
      <c r="XCR287" s="6"/>
      <c r="XCS287" s="6"/>
      <c r="XCT287" s="6"/>
      <c r="XCU287" s="6"/>
      <c r="XCV287" s="6"/>
      <c r="XCW287" s="6"/>
      <c r="XCX287" s="6"/>
      <c r="XCY287" s="6"/>
      <c r="XCZ287" s="6"/>
      <c r="XDA287" s="6"/>
      <c r="XDB287" s="6"/>
      <c r="XDC287" s="6"/>
      <c r="XDD287" s="6"/>
      <c r="XDE287" s="6"/>
      <c r="XDF287" s="6"/>
      <c r="XDG287" s="6"/>
      <c r="XDH287" s="6"/>
      <c r="XDI287" s="6"/>
      <c r="XDJ287" s="6"/>
      <c r="XDK287" s="6"/>
      <c r="XDL287" s="6"/>
      <c r="XDM287" s="6"/>
      <c r="XDN287" s="6"/>
      <c r="XDO287" s="6"/>
      <c r="XDP287" s="6"/>
      <c r="XDQ287" s="6"/>
      <c r="XDR287" s="6"/>
      <c r="XDS287" s="6"/>
      <c r="XDT287" s="6"/>
      <c r="XDU287" s="6"/>
      <c r="XDV287" s="6"/>
      <c r="XDW287" s="6"/>
      <c r="XDX287" s="6"/>
      <c r="XDY287" s="6"/>
      <c r="XDZ287" s="6"/>
      <c r="XEA287" s="6"/>
      <c r="XEB287" s="6"/>
      <c r="XEC287" s="6"/>
      <c r="XED287" s="6"/>
      <c r="XEE287" s="6"/>
      <c r="XEF287" s="6"/>
      <c r="XEG287" s="6"/>
      <c r="XEH287" s="6"/>
      <c r="XEI287" s="6"/>
      <c r="XEJ287" s="6"/>
      <c r="XEK287" s="6"/>
      <c r="XEL287" s="6"/>
      <c r="XEM287" s="6"/>
      <c r="XEN287" s="6"/>
      <c r="XEO287" s="6"/>
      <c r="XEP287" s="6"/>
      <c r="XEQ287" s="6"/>
      <c r="XER287" s="6"/>
      <c r="XES287" s="6"/>
      <c r="XET287" s="6"/>
      <c r="XEU287" s="6"/>
      <c r="XEV287" s="6"/>
      <c r="XEW287" s="6"/>
      <c r="XEX287" s="6"/>
      <c r="XEY287" s="6"/>
      <c r="XEZ287" s="6"/>
      <c r="XFA287" s="6"/>
      <c r="XFB287" s="6"/>
      <c r="XFC287" s="6"/>
      <c r="XFD287" s="6"/>
    </row>
    <row r="289" spans="1:14" s="3" customFormat="1" ht="10.5" x14ac:dyDescent="0.15">
      <c r="A289" s="78" t="s">
        <v>240</v>
      </c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80"/>
    </row>
    <row r="290" spans="1:14" s="3" customFormat="1" ht="10.5" x14ac:dyDescent="0.15">
      <c r="A290" s="82" t="s">
        <v>397</v>
      </c>
      <c r="B290" s="83"/>
      <c r="C290" s="83" t="s">
        <v>272</v>
      </c>
      <c r="D290" s="83"/>
      <c r="E290" s="83"/>
      <c r="F290" s="83"/>
      <c r="G290" s="83"/>
      <c r="H290" s="83"/>
      <c r="I290" s="83"/>
      <c r="J290" s="83"/>
      <c r="K290" s="83" t="s">
        <v>273</v>
      </c>
      <c r="L290" s="83"/>
      <c r="M290" s="83" t="s">
        <v>274</v>
      </c>
      <c r="N290" s="86"/>
    </row>
    <row r="291" spans="1:14" s="3" customFormat="1" ht="10.5" x14ac:dyDescent="0.15">
      <c r="A291" s="82"/>
      <c r="B291" s="83"/>
      <c r="C291" s="92" t="s">
        <v>275</v>
      </c>
      <c r="D291" s="92"/>
      <c r="E291" s="92" t="s">
        <v>276</v>
      </c>
      <c r="F291" s="92"/>
      <c r="G291" s="92" t="s">
        <v>277</v>
      </c>
      <c r="H291" s="92"/>
      <c r="I291" s="103" t="s">
        <v>278</v>
      </c>
      <c r="J291" s="103"/>
      <c r="K291" s="83"/>
      <c r="L291" s="83"/>
      <c r="M291" s="83"/>
      <c r="N291" s="86"/>
    </row>
    <row r="292" spans="1:14" s="3" customFormat="1" ht="10.5" x14ac:dyDescent="0.15">
      <c r="A292" s="82"/>
      <c r="B292" s="83"/>
      <c r="C292" s="54" t="s">
        <v>326</v>
      </c>
      <c r="D292" s="54">
        <v>2023</v>
      </c>
      <c r="E292" s="54" t="s">
        <v>326</v>
      </c>
      <c r="F292" s="54">
        <v>2023</v>
      </c>
      <c r="G292" s="54" t="s">
        <v>326</v>
      </c>
      <c r="H292" s="54">
        <v>2023</v>
      </c>
      <c r="I292" s="54" t="s">
        <v>326</v>
      </c>
      <c r="J292" s="54">
        <v>2023</v>
      </c>
      <c r="K292" s="54" t="s">
        <v>326</v>
      </c>
      <c r="L292" s="54">
        <v>2023</v>
      </c>
      <c r="M292" s="54" t="s">
        <v>326</v>
      </c>
      <c r="N292" s="56">
        <v>2023</v>
      </c>
    </row>
    <row r="293" spans="1:14" x14ac:dyDescent="0.2">
      <c r="A293" s="140" t="s">
        <v>378</v>
      </c>
      <c r="B293" s="46" t="s">
        <v>242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f t="shared" ref="I293" si="56">C293+E293+G293</f>
        <v>0</v>
      </c>
      <c r="J293" s="55">
        <f t="shared" ref="J293" si="57">H293+F293+D293</f>
        <v>0</v>
      </c>
      <c r="K293" s="16">
        <v>0</v>
      </c>
      <c r="L293" s="15">
        <v>0</v>
      </c>
      <c r="M293" s="15">
        <f t="shared" ref="M293" si="58">I293+K293</f>
        <v>0</v>
      </c>
      <c r="N293" s="17">
        <f t="shared" ref="N293" si="59">J293+L293</f>
        <v>0</v>
      </c>
    </row>
    <row r="294" spans="1:14" x14ac:dyDescent="0.2">
      <c r="A294" s="141"/>
      <c r="B294" s="46" t="s">
        <v>243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f t="shared" ref="I294:I320" si="60">C294+E294+G294</f>
        <v>0</v>
      </c>
      <c r="J294" s="55">
        <f t="shared" ref="J294:J320" si="61">H294+F294+D294</f>
        <v>0</v>
      </c>
      <c r="K294" s="16">
        <v>0</v>
      </c>
      <c r="L294" s="15">
        <v>0</v>
      </c>
      <c r="M294" s="15">
        <f t="shared" ref="M294:M319" si="62">I294+K294</f>
        <v>0</v>
      </c>
      <c r="N294" s="17">
        <f t="shared" ref="N294:N320" si="63">J294+L294</f>
        <v>0</v>
      </c>
    </row>
    <row r="295" spans="1:14" x14ac:dyDescent="0.2">
      <c r="A295" s="141"/>
      <c r="B295" s="46" t="s">
        <v>244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f t="shared" si="60"/>
        <v>0</v>
      </c>
      <c r="J295" s="55">
        <f t="shared" si="61"/>
        <v>0</v>
      </c>
      <c r="K295" s="16">
        <v>0</v>
      </c>
      <c r="L295" s="15">
        <v>0</v>
      </c>
      <c r="M295" s="15">
        <f t="shared" si="62"/>
        <v>0</v>
      </c>
      <c r="N295" s="17">
        <f t="shared" si="63"/>
        <v>0</v>
      </c>
    </row>
    <row r="296" spans="1:14" x14ac:dyDescent="0.2">
      <c r="A296" s="141"/>
      <c r="B296" s="46" t="s">
        <v>245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f t="shared" si="60"/>
        <v>0</v>
      </c>
      <c r="J296" s="55">
        <f t="shared" si="61"/>
        <v>0</v>
      </c>
      <c r="K296" s="16">
        <v>0</v>
      </c>
      <c r="L296" s="15">
        <v>0</v>
      </c>
      <c r="M296" s="15">
        <f t="shared" si="62"/>
        <v>0</v>
      </c>
      <c r="N296" s="17">
        <f t="shared" si="63"/>
        <v>0</v>
      </c>
    </row>
    <row r="297" spans="1:14" x14ac:dyDescent="0.2">
      <c r="A297" s="142"/>
      <c r="B297" s="46" t="s">
        <v>241</v>
      </c>
      <c r="C297" s="55">
        <v>129198</v>
      </c>
      <c r="D297" s="55">
        <v>129198</v>
      </c>
      <c r="E297" s="55">
        <v>112949</v>
      </c>
      <c r="F297" s="55">
        <v>112949</v>
      </c>
      <c r="G297" s="55">
        <v>28287</v>
      </c>
      <c r="H297" s="55">
        <v>28287</v>
      </c>
      <c r="I297" s="55">
        <f t="shared" si="60"/>
        <v>270434</v>
      </c>
      <c r="J297" s="55">
        <f t="shared" si="61"/>
        <v>270434</v>
      </c>
      <c r="K297" s="16">
        <v>5441</v>
      </c>
      <c r="L297" s="15">
        <v>5441</v>
      </c>
      <c r="M297" s="15">
        <f t="shared" si="62"/>
        <v>275875</v>
      </c>
      <c r="N297" s="17">
        <f t="shared" si="63"/>
        <v>275875</v>
      </c>
    </row>
    <row r="298" spans="1:14" x14ac:dyDescent="0.2">
      <c r="A298" s="140" t="s">
        <v>379</v>
      </c>
      <c r="B298" s="46" t="s">
        <v>247</v>
      </c>
      <c r="C298" s="55">
        <v>0</v>
      </c>
      <c r="D298" s="55">
        <v>0</v>
      </c>
      <c r="E298" s="55">
        <v>0</v>
      </c>
      <c r="F298" s="55">
        <v>0</v>
      </c>
      <c r="G298" s="55">
        <v>0</v>
      </c>
      <c r="H298" s="55">
        <v>0</v>
      </c>
      <c r="I298" s="55">
        <f t="shared" si="60"/>
        <v>0</v>
      </c>
      <c r="J298" s="55">
        <f t="shared" si="61"/>
        <v>0</v>
      </c>
      <c r="K298" s="16">
        <v>0</v>
      </c>
      <c r="L298" s="15">
        <v>0</v>
      </c>
      <c r="M298" s="15">
        <f t="shared" si="62"/>
        <v>0</v>
      </c>
      <c r="N298" s="17">
        <f t="shared" si="63"/>
        <v>0</v>
      </c>
    </row>
    <row r="299" spans="1:14" x14ac:dyDescent="0.2">
      <c r="A299" s="141"/>
      <c r="B299" s="46" t="s">
        <v>248</v>
      </c>
      <c r="C299" s="55">
        <v>0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f t="shared" si="60"/>
        <v>0</v>
      </c>
      <c r="J299" s="55">
        <f t="shared" si="61"/>
        <v>0</v>
      </c>
      <c r="K299" s="16">
        <v>0</v>
      </c>
      <c r="L299" s="15">
        <v>0</v>
      </c>
      <c r="M299" s="15">
        <f t="shared" si="62"/>
        <v>0</v>
      </c>
      <c r="N299" s="17">
        <f t="shared" si="63"/>
        <v>0</v>
      </c>
    </row>
    <row r="300" spans="1:14" x14ac:dyDescent="0.2">
      <c r="A300" s="141"/>
      <c r="B300" s="46" t="s">
        <v>249</v>
      </c>
      <c r="C300" s="55">
        <v>0</v>
      </c>
      <c r="D300" s="55">
        <v>0</v>
      </c>
      <c r="E300" s="55">
        <v>0</v>
      </c>
      <c r="F300" s="55">
        <v>0</v>
      </c>
      <c r="G300" s="55">
        <v>0</v>
      </c>
      <c r="H300" s="55">
        <v>0</v>
      </c>
      <c r="I300" s="55">
        <f t="shared" si="60"/>
        <v>0</v>
      </c>
      <c r="J300" s="55">
        <f t="shared" si="61"/>
        <v>0</v>
      </c>
      <c r="K300" s="16">
        <v>0</v>
      </c>
      <c r="L300" s="15">
        <v>0</v>
      </c>
      <c r="M300" s="15">
        <f t="shared" si="62"/>
        <v>0</v>
      </c>
      <c r="N300" s="17">
        <f t="shared" si="63"/>
        <v>0</v>
      </c>
    </row>
    <row r="301" spans="1:14" x14ac:dyDescent="0.2">
      <c r="A301" s="141"/>
      <c r="B301" s="46" t="s">
        <v>246</v>
      </c>
      <c r="C301" s="55">
        <v>153206</v>
      </c>
      <c r="D301" s="55">
        <v>162838</v>
      </c>
      <c r="E301" s="55">
        <v>113850</v>
      </c>
      <c r="F301" s="55">
        <v>113850</v>
      </c>
      <c r="G301" s="55">
        <v>29264</v>
      </c>
      <c r="H301" s="55">
        <v>29264</v>
      </c>
      <c r="I301" s="55">
        <f t="shared" si="60"/>
        <v>296320</v>
      </c>
      <c r="J301" s="55">
        <f t="shared" si="61"/>
        <v>305952</v>
      </c>
      <c r="K301" s="16">
        <v>0</v>
      </c>
      <c r="L301" s="15">
        <v>0</v>
      </c>
      <c r="M301" s="15">
        <f t="shared" si="62"/>
        <v>296320</v>
      </c>
      <c r="N301" s="17">
        <f t="shared" si="63"/>
        <v>305952</v>
      </c>
    </row>
    <row r="302" spans="1:14" x14ac:dyDescent="0.2">
      <c r="A302" s="141"/>
      <c r="B302" s="46" t="s">
        <v>250</v>
      </c>
      <c r="C302" s="55">
        <v>0</v>
      </c>
      <c r="D302" s="55">
        <v>0</v>
      </c>
      <c r="E302" s="55">
        <v>0</v>
      </c>
      <c r="F302" s="55">
        <v>0</v>
      </c>
      <c r="G302" s="55">
        <v>0</v>
      </c>
      <c r="H302" s="55">
        <v>0</v>
      </c>
      <c r="I302" s="55">
        <f t="shared" si="60"/>
        <v>0</v>
      </c>
      <c r="J302" s="55">
        <f t="shared" si="61"/>
        <v>0</v>
      </c>
      <c r="K302" s="16">
        <v>0</v>
      </c>
      <c r="L302" s="15">
        <v>0</v>
      </c>
      <c r="M302" s="15">
        <f t="shared" si="62"/>
        <v>0</v>
      </c>
      <c r="N302" s="17">
        <f t="shared" si="63"/>
        <v>0</v>
      </c>
    </row>
    <row r="303" spans="1:14" x14ac:dyDescent="0.2">
      <c r="A303" s="142"/>
      <c r="B303" s="46" t="s">
        <v>251</v>
      </c>
      <c r="C303" s="55">
        <v>0</v>
      </c>
      <c r="D303" s="55">
        <v>0</v>
      </c>
      <c r="E303" s="55">
        <v>0</v>
      </c>
      <c r="F303" s="55">
        <v>0</v>
      </c>
      <c r="G303" s="55">
        <v>0</v>
      </c>
      <c r="H303" s="55">
        <v>0</v>
      </c>
      <c r="I303" s="55">
        <f t="shared" si="60"/>
        <v>0</v>
      </c>
      <c r="J303" s="55">
        <f t="shared" si="61"/>
        <v>0</v>
      </c>
      <c r="K303" s="16">
        <v>0</v>
      </c>
      <c r="L303" s="15">
        <v>0</v>
      </c>
      <c r="M303" s="15">
        <f t="shared" si="62"/>
        <v>0</v>
      </c>
      <c r="N303" s="17">
        <f t="shared" si="63"/>
        <v>0</v>
      </c>
    </row>
    <row r="304" spans="1:14" x14ac:dyDescent="0.2">
      <c r="A304" s="140" t="s">
        <v>380</v>
      </c>
      <c r="B304" s="46" t="s">
        <v>252</v>
      </c>
      <c r="C304" s="55">
        <v>0</v>
      </c>
      <c r="D304" s="55">
        <v>0</v>
      </c>
      <c r="E304" s="55">
        <v>0</v>
      </c>
      <c r="F304" s="55">
        <v>0</v>
      </c>
      <c r="G304" s="55">
        <v>0</v>
      </c>
      <c r="H304" s="55">
        <v>0</v>
      </c>
      <c r="I304" s="55">
        <f t="shared" si="60"/>
        <v>0</v>
      </c>
      <c r="J304" s="55">
        <f t="shared" si="61"/>
        <v>0</v>
      </c>
      <c r="K304" s="16">
        <v>0</v>
      </c>
      <c r="L304" s="15">
        <v>0</v>
      </c>
      <c r="M304" s="15">
        <f t="shared" si="62"/>
        <v>0</v>
      </c>
      <c r="N304" s="17">
        <f t="shared" si="63"/>
        <v>0</v>
      </c>
    </row>
    <row r="305" spans="1:14" x14ac:dyDescent="0.2">
      <c r="A305" s="141"/>
      <c r="B305" s="46" t="s">
        <v>253</v>
      </c>
      <c r="C305" s="55">
        <v>31070</v>
      </c>
      <c r="D305" s="55">
        <v>31070</v>
      </c>
      <c r="E305" s="55">
        <v>3479</v>
      </c>
      <c r="F305" s="55">
        <v>3479</v>
      </c>
      <c r="G305" s="55">
        <v>0</v>
      </c>
      <c r="H305" s="55">
        <v>578</v>
      </c>
      <c r="I305" s="55">
        <f t="shared" si="60"/>
        <v>34549</v>
      </c>
      <c r="J305" s="55">
        <f t="shared" si="61"/>
        <v>35127</v>
      </c>
      <c r="K305" s="16">
        <v>989</v>
      </c>
      <c r="L305" s="15">
        <v>989</v>
      </c>
      <c r="M305" s="15">
        <f t="shared" si="62"/>
        <v>35538</v>
      </c>
      <c r="N305" s="17">
        <f t="shared" si="63"/>
        <v>36116</v>
      </c>
    </row>
    <row r="306" spans="1:14" x14ac:dyDescent="0.2">
      <c r="A306" s="141"/>
      <c r="B306" s="46" t="s">
        <v>254</v>
      </c>
      <c r="C306" s="55">
        <v>18570</v>
      </c>
      <c r="D306" s="55">
        <v>20648</v>
      </c>
      <c r="E306" s="55">
        <v>3755</v>
      </c>
      <c r="F306" s="55">
        <v>1713</v>
      </c>
      <c r="G306" s="55">
        <v>0</v>
      </c>
      <c r="H306" s="55">
        <v>1294</v>
      </c>
      <c r="I306" s="55">
        <f t="shared" si="60"/>
        <v>22325</v>
      </c>
      <c r="J306" s="55">
        <f t="shared" si="61"/>
        <v>23655</v>
      </c>
      <c r="K306" s="16">
        <v>418</v>
      </c>
      <c r="L306" s="15">
        <v>418</v>
      </c>
      <c r="M306" s="15">
        <f t="shared" si="62"/>
        <v>22743</v>
      </c>
      <c r="N306" s="17">
        <f t="shared" si="63"/>
        <v>24073</v>
      </c>
    </row>
    <row r="307" spans="1:14" x14ac:dyDescent="0.2">
      <c r="A307" s="141"/>
      <c r="B307" s="46" t="s">
        <v>255</v>
      </c>
      <c r="C307" s="55">
        <v>17504</v>
      </c>
      <c r="D307" s="55">
        <v>22258</v>
      </c>
      <c r="E307" s="55">
        <v>17355</v>
      </c>
      <c r="F307" s="55">
        <v>10999</v>
      </c>
      <c r="G307" s="55">
        <v>997</v>
      </c>
      <c r="H307" s="55">
        <v>4185</v>
      </c>
      <c r="I307" s="55">
        <f t="shared" si="60"/>
        <v>35856</v>
      </c>
      <c r="J307" s="55">
        <f t="shared" si="61"/>
        <v>37442</v>
      </c>
      <c r="K307" s="16">
        <v>2938</v>
      </c>
      <c r="L307" s="15">
        <v>2938</v>
      </c>
      <c r="M307" s="15">
        <f t="shared" si="62"/>
        <v>38794</v>
      </c>
      <c r="N307" s="17">
        <f t="shared" si="63"/>
        <v>40380</v>
      </c>
    </row>
    <row r="308" spans="1:14" x14ac:dyDescent="0.2">
      <c r="A308" s="141"/>
      <c r="B308" s="46" t="s">
        <v>256</v>
      </c>
      <c r="C308" s="55">
        <v>45783</v>
      </c>
      <c r="D308" s="55">
        <v>45783</v>
      </c>
      <c r="E308" s="55">
        <v>32030</v>
      </c>
      <c r="F308" s="55">
        <v>32030</v>
      </c>
      <c r="G308" s="55">
        <v>9998</v>
      </c>
      <c r="H308" s="55">
        <v>9998</v>
      </c>
      <c r="I308" s="55">
        <f t="shared" si="60"/>
        <v>87811</v>
      </c>
      <c r="J308" s="55">
        <f t="shared" si="61"/>
        <v>87811</v>
      </c>
      <c r="K308" s="16">
        <v>2071</v>
      </c>
      <c r="L308" s="15">
        <v>2071</v>
      </c>
      <c r="M308" s="15">
        <f t="shared" si="62"/>
        <v>89882</v>
      </c>
      <c r="N308" s="17">
        <f t="shared" si="63"/>
        <v>89882</v>
      </c>
    </row>
    <row r="309" spans="1:14" x14ac:dyDescent="0.2">
      <c r="A309" s="142"/>
      <c r="B309" s="46" t="s">
        <v>257</v>
      </c>
      <c r="C309" s="55">
        <v>27754</v>
      </c>
      <c r="D309" s="55">
        <v>36181</v>
      </c>
      <c r="E309" s="55">
        <v>0</v>
      </c>
      <c r="F309" s="55">
        <v>3907</v>
      </c>
      <c r="G309" s="55">
        <v>0</v>
      </c>
      <c r="H309" s="55">
        <v>0</v>
      </c>
      <c r="I309" s="55">
        <f t="shared" si="60"/>
        <v>27754</v>
      </c>
      <c r="J309" s="55">
        <f t="shared" si="61"/>
        <v>40088</v>
      </c>
      <c r="K309" s="16">
        <v>505</v>
      </c>
      <c r="L309" s="15">
        <v>505</v>
      </c>
      <c r="M309" s="15">
        <f t="shared" si="62"/>
        <v>28259</v>
      </c>
      <c r="N309" s="17">
        <f t="shared" si="63"/>
        <v>40593</v>
      </c>
    </row>
    <row r="310" spans="1:14" x14ac:dyDescent="0.2">
      <c r="A310" s="140" t="s">
        <v>434</v>
      </c>
      <c r="B310" s="46" t="s">
        <v>258</v>
      </c>
      <c r="C310" s="55">
        <v>0</v>
      </c>
      <c r="D310" s="55">
        <v>0</v>
      </c>
      <c r="E310" s="55">
        <v>0</v>
      </c>
      <c r="F310" s="55">
        <v>0</v>
      </c>
      <c r="G310" s="55">
        <v>0</v>
      </c>
      <c r="H310" s="55">
        <v>0</v>
      </c>
      <c r="I310" s="55">
        <f t="shared" si="60"/>
        <v>0</v>
      </c>
      <c r="J310" s="55">
        <f t="shared" si="61"/>
        <v>0</v>
      </c>
      <c r="K310" s="16">
        <v>0</v>
      </c>
      <c r="L310" s="15">
        <v>0</v>
      </c>
      <c r="M310" s="15">
        <f t="shared" si="62"/>
        <v>0</v>
      </c>
      <c r="N310" s="17">
        <f t="shared" si="63"/>
        <v>0</v>
      </c>
    </row>
    <row r="311" spans="1:14" x14ac:dyDescent="0.2">
      <c r="A311" s="141"/>
      <c r="B311" s="46" t="s">
        <v>259</v>
      </c>
      <c r="C311" s="55">
        <v>0</v>
      </c>
      <c r="D311" s="55">
        <v>0</v>
      </c>
      <c r="E311" s="55">
        <v>0</v>
      </c>
      <c r="F311" s="55">
        <v>0</v>
      </c>
      <c r="G311" s="55">
        <v>0</v>
      </c>
      <c r="H311" s="55">
        <v>0</v>
      </c>
      <c r="I311" s="55">
        <f t="shared" si="60"/>
        <v>0</v>
      </c>
      <c r="J311" s="55">
        <f t="shared" si="61"/>
        <v>0</v>
      </c>
      <c r="K311" s="16">
        <v>0</v>
      </c>
      <c r="L311" s="15">
        <v>0</v>
      </c>
      <c r="M311" s="15">
        <f t="shared" si="62"/>
        <v>0</v>
      </c>
      <c r="N311" s="17">
        <f t="shared" si="63"/>
        <v>0</v>
      </c>
    </row>
    <row r="312" spans="1:14" x14ac:dyDescent="0.2">
      <c r="A312" s="141"/>
      <c r="B312" s="46" t="s">
        <v>435</v>
      </c>
      <c r="C312" s="55">
        <v>149708</v>
      </c>
      <c r="D312" s="55">
        <v>167946</v>
      </c>
      <c r="E312" s="55">
        <v>58447</v>
      </c>
      <c r="F312" s="55">
        <v>58447</v>
      </c>
      <c r="G312" s="55">
        <v>46597</v>
      </c>
      <c r="H312" s="55">
        <v>46597</v>
      </c>
      <c r="I312" s="55">
        <f t="shared" si="60"/>
        <v>254752</v>
      </c>
      <c r="J312" s="55">
        <f t="shared" si="61"/>
        <v>272990</v>
      </c>
      <c r="K312" s="16">
        <v>2001</v>
      </c>
      <c r="L312" s="15">
        <v>2001</v>
      </c>
      <c r="M312" s="15">
        <f t="shared" si="62"/>
        <v>256753</v>
      </c>
      <c r="N312" s="17">
        <f t="shared" si="63"/>
        <v>274991</v>
      </c>
    </row>
    <row r="313" spans="1:14" x14ac:dyDescent="0.2">
      <c r="A313" s="141"/>
      <c r="B313" s="46" t="s">
        <v>260</v>
      </c>
      <c r="C313" s="55">
        <v>0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f t="shared" si="60"/>
        <v>0</v>
      </c>
      <c r="J313" s="55">
        <f t="shared" si="61"/>
        <v>0</v>
      </c>
      <c r="K313" s="16">
        <v>0</v>
      </c>
      <c r="L313" s="15">
        <v>0</v>
      </c>
      <c r="M313" s="15">
        <f t="shared" si="62"/>
        <v>0</v>
      </c>
      <c r="N313" s="17">
        <f t="shared" si="63"/>
        <v>0</v>
      </c>
    </row>
    <row r="314" spans="1:14" x14ac:dyDescent="0.2">
      <c r="A314" s="142"/>
      <c r="B314" s="46" t="s">
        <v>437</v>
      </c>
      <c r="C314" s="55">
        <v>0</v>
      </c>
      <c r="D314" s="55">
        <v>0</v>
      </c>
      <c r="E314" s="55">
        <v>0</v>
      </c>
      <c r="F314" s="55">
        <v>0</v>
      </c>
      <c r="G314" s="55">
        <v>0</v>
      </c>
      <c r="H314" s="55">
        <v>0</v>
      </c>
      <c r="I314" s="55">
        <f t="shared" si="60"/>
        <v>0</v>
      </c>
      <c r="J314" s="55">
        <f t="shared" si="61"/>
        <v>0</v>
      </c>
      <c r="K314" s="16">
        <v>0</v>
      </c>
      <c r="L314" s="15">
        <v>0</v>
      </c>
      <c r="M314" s="15">
        <f t="shared" si="62"/>
        <v>0</v>
      </c>
      <c r="N314" s="17">
        <f t="shared" si="63"/>
        <v>0</v>
      </c>
    </row>
    <row r="315" spans="1:14" x14ac:dyDescent="0.2">
      <c r="A315" s="140" t="s">
        <v>381</v>
      </c>
      <c r="B315" s="46" t="s">
        <v>262</v>
      </c>
      <c r="C315" s="55">
        <v>64987</v>
      </c>
      <c r="D315" s="55">
        <v>69087</v>
      </c>
      <c r="E315" s="55">
        <v>85711</v>
      </c>
      <c r="F315" s="55">
        <v>85711</v>
      </c>
      <c r="G315" s="55">
        <v>6052</v>
      </c>
      <c r="H315" s="55">
        <v>6052</v>
      </c>
      <c r="I315" s="55">
        <f t="shared" si="60"/>
        <v>156750</v>
      </c>
      <c r="J315" s="55">
        <f t="shared" si="61"/>
        <v>160850</v>
      </c>
      <c r="K315" s="16">
        <v>3052</v>
      </c>
      <c r="L315" s="15">
        <v>3052</v>
      </c>
      <c r="M315" s="15">
        <f t="shared" si="62"/>
        <v>159802</v>
      </c>
      <c r="N315" s="17">
        <f t="shared" si="63"/>
        <v>163902</v>
      </c>
    </row>
    <row r="316" spans="1:14" x14ac:dyDescent="0.2">
      <c r="A316" s="141"/>
      <c r="B316" s="46" t="s">
        <v>263</v>
      </c>
      <c r="C316" s="55">
        <v>0</v>
      </c>
      <c r="D316" s="55">
        <v>0</v>
      </c>
      <c r="E316" s="55">
        <v>0</v>
      </c>
      <c r="F316" s="55">
        <v>0</v>
      </c>
      <c r="G316" s="55">
        <v>0</v>
      </c>
      <c r="H316" s="55">
        <v>0</v>
      </c>
      <c r="I316" s="55">
        <f t="shared" si="60"/>
        <v>0</v>
      </c>
      <c r="J316" s="55">
        <f t="shared" si="61"/>
        <v>0</v>
      </c>
      <c r="K316" s="16">
        <v>0</v>
      </c>
      <c r="L316" s="15">
        <v>0</v>
      </c>
      <c r="M316" s="15">
        <f t="shared" si="62"/>
        <v>0</v>
      </c>
      <c r="N316" s="17">
        <f t="shared" si="63"/>
        <v>0</v>
      </c>
    </row>
    <row r="317" spans="1:14" x14ac:dyDescent="0.2">
      <c r="A317" s="141"/>
      <c r="B317" s="46" t="s">
        <v>264</v>
      </c>
      <c r="C317" s="55">
        <v>147934</v>
      </c>
      <c r="D317" s="55">
        <v>147934</v>
      </c>
      <c r="E317" s="55">
        <v>16170</v>
      </c>
      <c r="F317" s="55">
        <v>16170</v>
      </c>
      <c r="G317" s="55">
        <v>39450</v>
      </c>
      <c r="H317" s="55">
        <v>39450</v>
      </c>
      <c r="I317" s="55">
        <f t="shared" si="60"/>
        <v>203554</v>
      </c>
      <c r="J317" s="55">
        <f t="shared" si="61"/>
        <v>203554</v>
      </c>
      <c r="K317" s="16">
        <v>3849</v>
      </c>
      <c r="L317" s="15">
        <v>3849</v>
      </c>
      <c r="M317" s="15">
        <f t="shared" si="62"/>
        <v>207403</v>
      </c>
      <c r="N317" s="17">
        <f t="shared" si="63"/>
        <v>207403</v>
      </c>
    </row>
    <row r="318" spans="1:14" x14ac:dyDescent="0.2">
      <c r="A318" s="141"/>
      <c r="B318" s="46" t="s">
        <v>265</v>
      </c>
      <c r="C318" s="55">
        <v>0</v>
      </c>
      <c r="D318" s="55">
        <v>0</v>
      </c>
      <c r="E318" s="55">
        <v>0</v>
      </c>
      <c r="F318" s="55">
        <v>0</v>
      </c>
      <c r="G318" s="55">
        <v>0</v>
      </c>
      <c r="H318" s="55">
        <v>0</v>
      </c>
      <c r="I318" s="55">
        <f t="shared" si="60"/>
        <v>0</v>
      </c>
      <c r="J318" s="55">
        <f t="shared" si="61"/>
        <v>0</v>
      </c>
      <c r="K318" s="16">
        <v>0</v>
      </c>
      <c r="L318" s="15">
        <v>0</v>
      </c>
      <c r="M318" s="15">
        <f t="shared" si="62"/>
        <v>0</v>
      </c>
      <c r="N318" s="17">
        <f t="shared" si="63"/>
        <v>0</v>
      </c>
    </row>
    <row r="319" spans="1:14" x14ac:dyDescent="0.2">
      <c r="A319" s="142"/>
      <c r="B319" s="47" t="s">
        <v>266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55">
        <f t="shared" si="60"/>
        <v>0</v>
      </c>
      <c r="J319" s="55">
        <f t="shared" si="61"/>
        <v>0</v>
      </c>
      <c r="K319" s="20">
        <v>0</v>
      </c>
      <c r="L319" s="15">
        <v>0</v>
      </c>
      <c r="M319" s="15">
        <f t="shared" si="62"/>
        <v>0</v>
      </c>
      <c r="N319" s="17">
        <f t="shared" si="63"/>
        <v>0</v>
      </c>
    </row>
    <row r="320" spans="1:14" s="3" customFormat="1" ht="10.5" x14ac:dyDescent="0.15">
      <c r="A320" s="183" t="s">
        <v>433</v>
      </c>
      <c r="B320" s="184"/>
      <c r="C320" s="22">
        <f>SUM(C293:C319)</f>
        <v>785714</v>
      </c>
      <c r="D320" s="22">
        <f t="shared" ref="D320:L320" si="64">SUM(D293:D319)</f>
        <v>832943</v>
      </c>
      <c r="E320" s="22">
        <f t="shared" si="64"/>
        <v>443746</v>
      </c>
      <c r="F320" s="22">
        <f t="shared" si="64"/>
        <v>439255</v>
      </c>
      <c r="G320" s="22">
        <f t="shared" si="64"/>
        <v>160645</v>
      </c>
      <c r="H320" s="22">
        <f t="shared" si="64"/>
        <v>165705</v>
      </c>
      <c r="I320" s="61">
        <f t="shared" si="60"/>
        <v>1390105</v>
      </c>
      <c r="J320" s="61">
        <f t="shared" si="61"/>
        <v>1437903</v>
      </c>
      <c r="K320" s="22">
        <f t="shared" si="64"/>
        <v>21264</v>
      </c>
      <c r="L320" s="22">
        <f t="shared" si="64"/>
        <v>21264</v>
      </c>
      <c r="M320" s="70">
        <f>I320+K320</f>
        <v>1411369</v>
      </c>
      <c r="N320" s="71">
        <f t="shared" si="63"/>
        <v>1459167</v>
      </c>
    </row>
    <row r="321" spans="1:14" x14ac:dyDescent="0.2">
      <c r="A321" s="148" t="s">
        <v>328</v>
      </c>
    </row>
    <row r="323" spans="1:14" s="3" customFormat="1" ht="10.5" x14ac:dyDescent="0.15">
      <c r="A323" s="186" t="s">
        <v>327</v>
      </c>
      <c r="B323" s="187"/>
      <c r="C323" s="24">
        <f>C320+C286+C259+C241+C212+C151+C121+C83+C37</f>
        <v>10654469</v>
      </c>
      <c r="D323" s="24">
        <f t="shared" ref="D323:N323" si="65">D320+D286+D259+D241+D212+D151+D121+D83+D37</f>
        <v>11075699</v>
      </c>
      <c r="E323" s="24">
        <f t="shared" si="65"/>
        <v>3038400</v>
      </c>
      <c r="F323" s="24">
        <f t="shared" si="65"/>
        <v>3131684</v>
      </c>
      <c r="G323" s="24">
        <f t="shared" si="65"/>
        <v>984861</v>
      </c>
      <c r="H323" s="24">
        <f t="shared" si="65"/>
        <v>958686</v>
      </c>
      <c r="I323" s="24">
        <f t="shared" si="65"/>
        <v>14677730</v>
      </c>
      <c r="J323" s="24">
        <f t="shared" si="65"/>
        <v>15166069</v>
      </c>
      <c r="K323" s="24">
        <f t="shared" si="65"/>
        <v>596572</v>
      </c>
      <c r="L323" s="24">
        <f t="shared" si="65"/>
        <v>600652</v>
      </c>
      <c r="M323" s="24">
        <f t="shared" si="65"/>
        <v>15274302</v>
      </c>
      <c r="N323" s="24">
        <f t="shared" si="65"/>
        <v>15766721</v>
      </c>
    </row>
  </sheetData>
  <sortState ref="A264:O283">
    <sortCondition ref="A264:A283"/>
  </sortState>
  <mergeCells count="136">
    <mergeCell ref="A286:B286"/>
    <mergeCell ref="A320:B320"/>
    <mergeCell ref="A323:B323"/>
    <mergeCell ref="A103:A107"/>
    <mergeCell ref="A94:A102"/>
    <mergeCell ref="A90:A93"/>
    <mergeCell ref="A76:A80"/>
    <mergeCell ref="A69:A75"/>
    <mergeCell ref="A139:A144"/>
    <mergeCell ref="A135:A138"/>
    <mergeCell ref="A128:A134"/>
    <mergeCell ref="A114:A120"/>
    <mergeCell ref="A108:A113"/>
    <mergeCell ref="A83:B83"/>
    <mergeCell ref="A121:B121"/>
    <mergeCell ref="A278:A285"/>
    <mergeCell ref="A273:A277"/>
    <mergeCell ref="A266:A272"/>
    <mergeCell ref="A252:A255"/>
    <mergeCell ref="A248:A251"/>
    <mergeCell ref="A177:A181"/>
    <mergeCell ref="A172:A176"/>
    <mergeCell ref="A164:A171"/>
    <mergeCell ref="A158:A163"/>
    <mergeCell ref="A202:A206"/>
    <mergeCell ref="A198:A201"/>
    <mergeCell ref="A193:A197"/>
    <mergeCell ref="A188:A192"/>
    <mergeCell ref="A182:A187"/>
    <mergeCell ref="A212:B212"/>
    <mergeCell ref="A241:B241"/>
    <mergeCell ref="A259:B259"/>
    <mergeCell ref="A315:A319"/>
    <mergeCell ref="A310:A314"/>
    <mergeCell ref="A304:A309"/>
    <mergeCell ref="A298:A303"/>
    <mergeCell ref="A293:A297"/>
    <mergeCell ref="A1:G1"/>
    <mergeCell ref="E264:F264"/>
    <mergeCell ref="G264:H264"/>
    <mergeCell ref="I264:J264"/>
    <mergeCell ref="A40:N40"/>
    <mergeCell ref="A41:B43"/>
    <mergeCell ref="C41:J41"/>
    <mergeCell ref="A124:N124"/>
    <mergeCell ref="A86:N86"/>
    <mergeCell ref="C88:D88"/>
    <mergeCell ref="E88:F88"/>
    <mergeCell ref="G88:H88"/>
    <mergeCell ref="I42:J42"/>
    <mergeCell ref="K41:L42"/>
    <mergeCell ref="M41:N42"/>
    <mergeCell ref="A87:B89"/>
    <mergeCell ref="C87:J87"/>
    <mergeCell ref="I88:J88"/>
    <mergeCell ref="K87:L88"/>
    <mergeCell ref="K263:L264"/>
    <mergeCell ref="A154:N154"/>
    <mergeCell ref="A215:N215"/>
    <mergeCell ref="C217:D217"/>
    <mergeCell ref="E217:F217"/>
    <mergeCell ref="G217:H217"/>
    <mergeCell ref="A216:B218"/>
    <mergeCell ref="C216:J216"/>
    <mergeCell ref="I217:J217"/>
    <mergeCell ref="A155:B157"/>
    <mergeCell ref="C155:J155"/>
    <mergeCell ref="C156:D156"/>
    <mergeCell ref="E156:F156"/>
    <mergeCell ref="G156:H156"/>
    <mergeCell ref="I156:J156"/>
    <mergeCell ref="K155:L156"/>
    <mergeCell ref="M155:N156"/>
    <mergeCell ref="A263:B265"/>
    <mergeCell ref="C263:J263"/>
    <mergeCell ref="M263:N264"/>
    <mergeCell ref="C264:D264"/>
    <mergeCell ref="A235:A240"/>
    <mergeCell ref="A231:A234"/>
    <mergeCell ref="A225:A230"/>
    <mergeCell ref="K290:L291"/>
    <mergeCell ref="A289:N289"/>
    <mergeCell ref="C291:D291"/>
    <mergeCell ref="E291:F291"/>
    <mergeCell ref="G291:H291"/>
    <mergeCell ref="A290:B292"/>
    <mergeCell ref="C290:J290"/>
    <mergeCell ref="I291:J291"/>
    <mergeCell ref="M290:N291"/>
    <mergeCell ref="M87:N88"/>
    <mergeCell ref="A3:N3"/>
    <mergeCell ref="A4:B6"/>
    <mergeCell ref="C4:J4"/>
    <mergeCell ref="C5:D5"/>
    <mergeCell ref="E5:F5"/>
    <mergeCell ref="G5:H5"/>
    <mergeCell ref="I5:J5"/>
    <mergeCell ref="K4:L5"/>
    <mergeCell ref="M4:N5"/>
    <mergeCell ref="C42:D42"/>
    <mergeCell ref="E42:F42"/>
    <mergeCell ref="G42:H42"/>
    <mergeCell ref="A26:A31"/>
    <mergeCell ref="A18:A25"/>
    <mergeCell ref="A13:A17"/>
    <mergeCell ref="A7:A12"/>
    <mergeCell ref="A63:A68"/>
    <mergeCell ref="A55:A62"/>
    <mergeCell ref="A51:A54"/>
    <mergeCell ref="A44:A50"/>
    <mergeCell ref="A32:A35"/>
    <mergeCell ref="A37:B37"/>
    <mergeCell ref="K125:L126"/>
    <mergeCell ref="M125:N126"/>
    <mergeCell ref="A125:B127"/>
    <mergeCell ref="C125:J125"/>
    <mergeCell ref="C126:D126"/>
    <mergeCell ref="E126:F126"/>
    <mergeCell ref="G126:H126"/>
    <mergeCell ref="I126:J126"/>
    <mergeCell ref="A262:N262"/>
    <mergeCell ref="K216:L217"/>
    <mergeCell ref="M216:N217"/>
    <mergeCell ref="A245:B247"/>
    <mergeCell ref="C245:J245"/>
    <mergeCell ref="C246:D246"/>
    <mergeCell ref="E246:F246"/>
    <mergeCell ref="G246:H246"/>
    <mergeCell ref="I246:J246"/>
    <mergeCell ref="K245:L246"/>
    <mergeCell ref="M245:N246"/>
    <mergeCell ref="A244:N244"/>
    <mergeCell ref="A219:A224"/>
    <mergeCell ref="A207:A210"/>
    <mergeCell ref="A145:A149"/>
    <mergeCell ref="A151:B1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5"/>
  <sheetViews>
    <sheetView topLeftCell="F291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4" width="9.140625" style="11" customWidth="1"/>
    <col min="5" max="6" width="8.85546875" style="11"/>
    <col min="7" max="8" width="9.140625" style="11" customWidth="1"/>
    <col min="9" max="10" width="9" style="11" customWidth="1"/>
    <col min="11" max="18" width="9.140625" style="11" customWidth="1"/>
    <col min="19" max="16384" width="8.85546875" style="11"/>
  </cols>
  <sheetData>
    <row r="1" spans="1:18" s="6" customFormat="1" ht="15" customHeight="1" x14ac:dyDescent="0.2">
      <c r="A1" s="95" t="s">
        <v>409</v>
      </c>
      <c r="B1" s="95"/>
      <c r="C1" s="95"/>
      <c r="D1" s="95"/>
      <c r="E1" s="95"/>
      <c r="F1" s="95"/>
      <c r="G1" s="95"/>
      <c r="J1" s="7"/>
    </row>
    <row r="2" spans="1:18" s="6" customFormat="1" ht="15" customHeight="1" x14ac:dyDescent="0.2">
      <c r="A2" s="147"/>
      <c r="B2" s="35"/>
      <c r="C2" s="35"/>
      <c r="D2" s="35"/>
      <c r="E2" s="35"/>
      <c r="F2" s="35"/>
      <c r="G2" s="35"/>
      <c r="J2" s="7"/>
    </row>
    <row r="3" spans="1:18" x14ac:dyDescent="0.2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</row>
    <row r="4" spans="1:18" s="3" customFormat="1" ht="10.5" x14ac:dyDescent="0.15">
      <c r="A4" s="104" t="s">
        <v>397</v>
      </c>
      <c r="B4" s="92"/>
      <c r="C4" s="92" t="s">
        <v>279</v>
      </c>
      <c r="D4" s="92"/>
      <c r="E4" s="83" t="s">
        <v>280</v>
      </c>
      <c r="F4" s="83"/>
      <c r="G4" s="83" t="s">
        <v>281</v>
      </c>
      <c r="H4" s="83"/>
      <c r="I4" s="83" t="s">
        <v>282</v>
      </c>
      <c r="J4" s="83"/>
      <c r="K4" s="92" t="s">
        <v>283</v>
      </c>
      <c r="L4" s="92"/>
      <c r="M4" s="92" t="s">
        <v>284</v>
      </c>
      <c r="N4" s="92"/>
      <c r="O4" s="83" t="s">
        <v>285</v>
      </c>
      <c r="P4" s="83"/>
      <c r="Q4" s="83" t="s">
        <v>286</v>
      </c>
      <c r="R4" s="86"/>
    </row>
    <row r="5" spans="1:18" s="3" customFormat="1" ht="10.5" x14ac:dyDescent="0.15">
      <c r="A5" s="104"/>
      <c r="B5" s="92"/>
      <c r="C5" s="54" t="s">
        <v>326</v>
      </c>
      <c r="D5" s="54">
        <v>2023</v>
      </c>
      <c r="E5" s="54" t="s">
        <v>326</v>
      </c>
      <c r="F5" s="54">
        <v>2023</v>
      </c>
      <c r="G5" s="54" t="s">
        <v>326</v>
      </c>
      <c r="H5" s="54">
        <v>2023</v>
      </c>
      <c r="I5" s="54" t="s">
        <v>326</v>
      </c>
      <c r="J5" s="54">
        <v>2023</v>
      </c>
      <c r="K5" s="54" t="s">
        <v>326</v>
      </c>
      <c r="L5" s="54">
        <v>2023</v>
      </c>
      <c r="M5" s="54" t="s">
        <v>326</v>
      </c>
      <c r="N5" s="54">
        <v>2023</v>
      </c>
      <c r="O5" s="54" t="s">
        <v>326</v>
      </c>
      <c r="P5" s="54">
        <v>2023</v>
      </c>
      <c r="Q5" s="54" t="s">
        <v>326</v>
      </c>
      <c r="R5" s="54">
        <v>2023</v>
      </c>
    </row>
    <row r="6" spans="1:18" x14ac:dyDescent="0.2">
      <c r="A6" s="140" t="s">
        <v>339</v>
      </c>
      <c r="B6" s="46" t="s">
        <v>9</v>
      </c>
      <c r="C6" s="55">
        <v>32350</v>
      </c>
      <c r="D6" s="55">
        <v>33531</v>
      </c>
      <c r="E6" s="55">
        <v>1320</v>
      </c>
      <c r="F6" s="55">
        <v>1543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f>K6+I6+G6+E6+C6</f>
        <v>33670</v>
      </c>
      <c r="N6" s="55">
        <f>L6+J6+H6+F6+D6</f>
        <v>35074</v>
      </c>
      <c r="O6" s="16">
        <v>2013</v>
      </c>
      <c r="P6" s="15">
        <v>2013</v>
      </c>
      <c r="Q6" s="15">
        <f>O6+M6</f>
        <v>35683</v>
      </c>
      <c r="R6" s="17">
        <f>P6+N6</f>
        <v>37087</v>
      </c>
    </row>
    <row r="7" spans="1:18" x14ac:dyDescent="0.2">
      <c r="A7" s="141"/>
      <c r="B7" s="46" t="s">
        <v>10</v>
      </c>
      <c r="C7" s="55">
        <v>12191</v>
      </c>
      <c r="D7" s="55">
        <v>12191</v>
      </c>
      <c r="E7" s="55">
        <v>3747</v>
      </c>
      <c r="F7" s="55">
        <v>3747</v>
      </c>
      <c r="G7" s="55">
        <v>0</v>
      </c>
      <c r="H7" s="55">
        <v>0</v>
      </c>
      <c r="I7" s="55">
        <v>630</v>
      </c>
      <c r="J7" s="55">
        <v>1236</v>
      </c>
      <c r="K7" s="55">
        <v>0</v>
      </c>
      <c r="L7" s="55">
        <v>0</v>
      </c>
      <c r="M7" s="55">
        <f t="shared" ref="M7:M35" si="0">K7+I7+G7+E7+C7</f>
        <v>16568</v>
      </c>
      <c r="N7" s="55">
        <f t="shared" ref="N7:N35" si="1">L7+J7+H7+F7+D7</f>
        <v>17174</v>
      </c>
      <c r="O7" s="16">
        <v>1319</v>
      </c>
      <c r="P7" s="15">
        <v>1319</v>
      </c>
      <c r="Q7" s="15">
        <f t="shared" ref="Q7:Q35" si="2">O7+M7</f>
        <v>17887</v>
      </c>
      <c r="R7" s="17">
        <f t="shared" ref="R7:R35" si="3">P7+N7</f>
        <v>18493</v>
      </c>
    </row>
    <row r="8" spans="1:18" x14ac:dyDescent="0.2">
      <c r="A8" s="141"/>
      <c r="B8" s="46" t="s">
        <v>8</v>
      </c>
      <c r="C8" s="55">
        <v>96</v>
      </c>
      <c r="D8" s="55">
        <v>96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f t="shared" si="0"/>
        <v>96</v>
      </c>
      <c r="N8" s="55">
        <f t="shared" si="1"/>
        <v>96</v>
      </c>
      <c r="O8" s="16">
        <v>0</v>
      </c>
      <c r="P8" s="15">
        <v>0</v>
      </c>
      <c r="Q8" s="15">
        <f t="shared" si="2"/>
        <v>96</v>
      </c>
      <c r="R8" s="17">
        <f t="shared" si="3"/>
        <v>96</v>
      </c>
    </row>
    <row r="9" spans="1:18" x14ac:dyDescent="0.2">
      <c r="A9" s="141"/>
      <c r="B9" s="46" t="s">
        <v>11</v>
      </c>
      <c r="C9" s="55">
        <v>21432</v>
      </c>
      <c r="D9" s="55">
        <v>24665</v>
      </c>
      <c r="E9" s="55">
        <v>1635</v>
      </c>
      <c r="F9" s="55">
        <v>3887</v>
      </c>
      <c r="G9" s="55">
        <v>0</v>
      </c>
      <c r="H9" s="55">
        <v>0</v>
      </c>
      <c r="I9" s="55">
        <v>0</v>
      </c>
      <c r="J9" s="55">
        <v>37</v>
      </c>
      <c r="K9" s="55">
        <v>0</v>
      </c>
      <c r="L9" s="55">
        <v>29</v>
      </c>
      <c r="M9" s="55">
        <f t="shared" si="0"/>
        <v>23067</v>
      </c>
      <c r="N9" s="55">
        <f t="shared" si="1"/>
        <v>28618</v>
      </c>
      <c r="O9" s="16">
        <v>1663</v>
      </c>
      <c r="P9" s="15">
        <v>1663</v>
      </c>
      <c r="Q9" s="15">
        <f t="shared" si="2"/>
        <v>24730</v>
      </c>
      <c r="R9" s="17">
        <f t="shared" si="3"/>
        <v>30281</v>
      </c>
    </row>
    <row r="10" spans="1:18" x14ac:dyDescent="0.2">
      <c r="A10" s="141"/>
      <c r="B10" s="46" t="s">
        <v>12</v>
      </c>
      <c r="C10" s="55">
        <v>5074</v>
      </c>
      <c r="D10" s="55">
        <v>5167</v>
      </c>
      <c r="E10" s="55">
        <v>487</v>
      </c>
      <c r="F10" s="55">
        <v>487</v>
      </c>
      <c r="G10" s="55">
        <v>0</v>
      </c>
      <c r="H10" s="55">
        <v>0</v>
      </c>
      <c r="I10" s="55">
        <v>0</v>
      </c>
      <c r="J10" s="55">
        <v>0</v>
      </c>
      <c r="K10" s="55">
        <v>399</v>
      </c>
      <c r="L10" s="55">
        <v>765</v>
      </c>
      <c r="M10" s="55">
        <f t="shared" si="0"/>
        <v>5960</v>
      </c>
      <c r="N10" s="55">
        <f t="shared" si="1"/>
        <v>6419</v>
      </c>
      <c r="O10" s="16">
        <v>379</v>
      </c>
      <c r="P10" s="15">
        <v>379</v>
      </c>
      <c r="Q10" s="15">
        <f t="shared" si="2"/>
        <v>6339</v>
      </c>
      <c r="R10" s="17">
        <f t="shared" si="3"/>
        <v>6798</v>
      </c>
    </row>
    <row r="11" spans="1:18" x14ac:dyDescent="0.2">
      <c r="A11" s="142"/>
      <c r="B11" s="46" t="s">
        <v>13</v>
      </c>
      <c r="C11" s="55">
        <v>7751</v>
      </c>
      <c r="D11" s="55">
        <v>8009</v>
      </c>
      <c r="E11" s="55">
        <v>2148</v>
      </c>
      <c r="F11" s="55">
        <v>2144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f t="shared" si="0"/>
        <v>9899</v>
      </c>
      <c r="N11" s="55">
        <f t="shared" si="1"/>
        <v>10153</v>
      </c>
      <c r="O11" s="16">
        <v>360</v>
      </c>
      <c r="P11" s="15">
        <v>360</v>
      </c>
      <c r="Q11" s="15">
        <f t="shared" si="2"/>
        <v>10259</v>
      </c>
      <c r="R11" s="17">
        <f t="shared" si="3"/>
        <v>10513</v>
      </c>
    </row>
    <row r="12" spans="1:18" x14ac:dyDescent="0.2">
      <c r="A12" s="140" t="s">
        <v>340</v>
      </c>
      <c r="B12" s="46" t="s">
        <v>15</v>
      </c>
      <c r="C12" s="55">
        <v>30990</v>
      </c>
      <c r="D12" s="55">
        <v>31532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f t="shared" si="0"/>
        <v>30990</v>
      </c>
      <c r="N12" s="55">
        <f t="shared" si="1"/>
        <v>31532</v>
      </c>
      <c r="O12" s="16">
        <v>4435</v>
      </c>
      <c r="P12" s="15">
        <v>4435</v>
      </c>
      <c r="Q12" s="15">
        <f t="shared" si="2"/>
        <v>35425</v>
      </c>
      <c r="R12" s="17">
        <f t="shared" si="3"/>
        <v>35967</v>
      </c>
    </row>
    <row r="13" spans="1:18" x14ac:dyDescent="0.2">
      <c r="A13" s="141"/>
      <c r="B13" s="46" t="s">
        <v>14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f t="shared" si="0"/>
        <v>0</v>
      </c>
      <c r="N13" s="55">
        <f t="shared" si="1"/>
        <v>0</v>
      </c>
      <c r="O13" s="16"/>
      <c r="P13" s="15">
        <v>0</v>
      </c>
      <c r="Q13" s="15">
        <f t="shared" si="2"/>
        <v>0</v>
      </c>
      <c r="R13" s="17">
        <f t="shared" si="3"/>
        <v>0</v>
      </c>
    </row>
    <row r="14" spans="1:18" x14ac:dyDescent="0.2">
      <c r="A14" s="141"/>
      <c r="B14" s="46" t="s">
        <v>16</v>
      </c>
      <c r="C14" s="55">
        <v>6747</v>
      </c>
      <c r="D14" s="55">
        <v>6803</v>
      </c>
      <c r="E14" s="55">
        <v>3156</v>
      </c>
      <c r="F14" s="55">
        <v>3224</v>
      </c>
      <c r="G14" s="55">
        <v>0</v>
      </c>
      <c r="H14" s="55">
        <v>0</v>
      </c>
      <c r="I14" s="55">
        <v>0</v>
      </c>
      <c r="J14" s="55">
        <v>0</v>
      </c>
      <c r="K14" s="55">
        <v>700</v>
      </c>
      <c r="L14" s="55">
        <v>826</v>
      </c>
      <c r="M14" s="55">
        <f t="shared" si="0"/>
        <v>10603</v>
      </c>
      <c r="N14" s="55">
        <f t="shared" si="1"/>
        <v>10853</v>
      </c>
      <c r="O14" s="16">
        <v>560</v>
      </c>
      <c r="P14" s="15">
        <v>560</v>
      </c>
      <c r="Q14" s="15">
        <f t="shared" si="2"/>
        <v>11163</v>
      </c>
      <c r="R14" s="17">
        <f t="shared" si="3"/>
        <v>11413</v>
      </c>
    </row>
    <row r="15" spans="1:18" x14ac:dyDescent="0.2">
      <c r="A15" s="141"/>
      <c r="B15" s="46" t="s">
        <v>17</v>
      </c>
      <c r="C15" s="55">
        <v>14551</v>
      </c>
      <c r="D15" s="55">
        <v>14551</v>
      </c>
      <c r="E15" s="55">
        <v>1036</v>
      </c>
      <c r="F15" s="55">
        <v>1036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f t="shared" si="0"/>
        <v>15587</v>
      </c>
      <c r="N15" s="55">
        <f t="shared" si="1"/>
        <v>15587</v>
      </c>
      <c r="O15" s="16">
        <v>819</v>
      </c>
      <c r="P15" s="15">
        <v>819</v>
      </c>
      <c r="Q15" s="15">
        <f t="shared" si="2"/>
        <v>16406</v>
      </c>
      <c r="R15" s="17">
        <f t="shared" si="3"/>
        <v>16406</v>
      </c>
    </row>
    <row r="16" spans="1:18" x14ac:dyDescent="0.2">
      <c r="A16" s="142"/>
      <c r="B16" s="46" t="s">
        <v>18</v>
      </c>
      <c r="C16" s="55">
        <v>6091</v>
      </c>
      <c r="D16" s="55">
        <v>6340</v>
      </c>
      <c r="E16" s="55">
        <v>475</v>
      </c>
      <c r="F16" s="55">
        <v>491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f t="shared" si="0"/>
        <v>6566</v>
      </c>
      <c r="N16" s="55">
        <f t="shared" si="1"/>
        <v>6831</v>
      </c>
      <c r="O16" s="16">
        <v>1079</v>
      </c>
      <c r="P16" s="15">
        <v>1079</v>
      </c>
      <c r="Q16" s="15">
        <f t="shared" si="2"/>
        <v>7645</v>
      </c>
      <c r="R16" s="17">
        <f t="shared" si="3"/>
        <v>7910</v>
      </c>
    </row>
    <row r="17" spans="1:18" x14ac:dyDescent="0.2">
      <c r="A17" s="140" t="s">
        <v>341</v>
      </c>
      <c r="B17" s="46" t="s">
        <v>19</v>
      </c>
      <c r="C17" s="55">
        <v>20544</v>
      </c>
      <c r="D17" s="55">
        <v>21057</v>
      </c>
      <c r="E17" s="55">
        <v>2174</v>
      </c>
      <c r="F17" s="55">
        <v>2228</v>
      </c>
      <c r="G17" s="55">
        <v>0</v>
      </c>
      <c r="H17" s="55">
        <v>0</v>
      </c>
      <c r="I17" s="55">
        <v>35</v>
      </c>
      <c r="J17" s="55">
        <v>35</v>
      </c>
      <c r="K17" s="55">
        <v>28</v>
      </c>
      <c r="L17" s="55">
        <v>35</v>
      </c>
      <c r="M17" s="55">
        <f t="shared" si="0"/>
        <v>22781</v>
      </c>
      <c r="N17" s="55">
        <f t="shared" si="1"/>
        <v>23355</v>
      </c>
      <c r="O17" s="16">
        <v>351</v>
      </c>
      <c r="P17" s="15">
        <v>351</v>
      </c>
      <c r="Q17" s="15">
        <f t="shared" si="2"/>
        <v>23132</v>
      </c>
      <c r="R17" s="17">
        <f t="shared" si="3"/>
        <v>23706</v>
      </c>
    </row>
    <row r="18" spans="1:18" x14ac:dyDescent="0.2">
      <c r="A18" s="141"/>
      <c r="B18" s="46" t="s">
        <v>20</v>
      </c>
      <c r="C18" s="55">
        <v>15154</v>
      </c>
      <c r="D18" s="55">
        <v>15337</v>
      </c>
      <c r="E18" s="55">
        <v>601</v>
      </c>
      <c r="F18" s="55">
        <v>2160</v>
      </c>
      <c r="G18" s="55">
        <v>0</v>
      </c>
      <c r="H18" s="55">
        <v>0</v>
      </c>
      <c r="I18" s="55">
        <v>276</v>
      </c>
      <c r="J18" s="55">
        <v>35</v>
      </c>
      <c r="K18" s="55">
        <v>577</v>
      </c>
      <c r="L18" s="55">
        <v>0</v>
      </c>
      <c r="M18" s="55">
        <f t="shared" si="0"/>
        <v>16608</v>
      </c>
      <c r="N18" s="55">
        <f t="shared" si="1"/>
        <v>17532</v>
      </c>
      <c r="O18" s="16">
        <v>699</v>
      </c>
      <c r="P18" s="15">
        <v>699</v>
      </c>
      <c r="Q18" s="15">
        <f t="shared" si="2"/>
        <v>17307</v>
      </c>
      <c r="R18" s="17">
        <f t="shared" si="3"/>
        <v>18231</v>
      </c>
    </row>
    <row r="19" spans="1:18" x14ac:dyDescent="0.2">
      <c r="A19" s="141"/>
      <c r="B19" s="46" t="s">
        <v>21</v>
      </c>
      <c r="C19" s="55">
        <v>30453</v>
      </c>
      <c r="D19" s="55">
        <v>31840</v>
      </c>
      <c r="E19" s="55">
        <v>5292</v>
      </c>
      <c r="F19" s="55">
        <v>5292</v>
      </c>
      <c r="G19" s="55">
        <v>159</v>
      </c>
      <c r="H19" s="55">
        <v>159</v>
      </c>
      <c r="I19" s="55">
        <v>0</v>
      </c>
      <c r="J19" s="55">
        <v>0</v>
      </c>
      <c r="K19" s="55">
        <v>3240</v>
      </c>
      <c r="L19" s="55">
        <v>3240</v>
      </c>
      <c r="M19" s="55">
        <f t="shared" si="0"/>
        <v>39144</v>
      </c>
      <c r="N19" s="55">
        <f t="shared" si="1"/>
        <v>40531</v>
      </c>
      <c r="O19" s="16">
        <v>2384</v>
      </c>
      <c r="P19" s="15">
        <v>2384</v>
      </c>
      <c r="Q19" s="15">
        <f t="shared" si="2"/>
        <v>41528</v>
      </c>
      <c r="R19" s="17">
        <f t="shared" si="3"/>
        <v>42915</v>
      </c>
    </row>
    <row r="20" spans="1:18" x14ac:dyDescent="0.2">
      <c r="A20" s="141"/>
      <c r="B20" s="46" t="s">
        <v>337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f t="shared" si="0"/>
        <v>0</v>
      </c>
      <c r="N20" s="55">
        <f t="shared" si="1"/>
        <v>0</v>
      </c>
      <c r="O20" s="16">
        <v>0</v>
      </c>
      <c r="P20" s="15">
        <v>0</v>
      </c>
      <c r="Q20" s="15">
        <f t="shared" si="2"/>
        <v>0</v>
      </c>
      <c r="R20" s="17">
        <f t="shared" si="3"/>
        <v>0</v>
      </c>
    </row>
    <row r="21" spans="1:18" x14ac:dyDescent="0.2">
      <c r="A21" s="141"/>
      <c r="B21" s="46" t="s">
        <v>22</v>
      </c>
      <c r="C21" s="55">
        <v>4315</v>
      </c>
      <c r="D21" s="55">
        <v>4315</v>
      </c>
      <c r="E21" s="55">
        <v>190</v>
      </c>
      <c r="F21" s="55">
        <v>191</v>
      </c>
      <c r="G21" s="55">
        <v>0</v>
      </c>
      <c r="H21" s="55">
        <v>0</v>
      </c>
      <c r="I21" s="55">
        <v>45</v>
      </c>
      <c r="J21" s="55">
        <v>45</v>
      </c>
      <c r="K21" s="55">
        <v>0</v>
      </c>
      <c r="L21" s="55">
        <v>0</v>
      </c>
      <c r="M21" s="55">
        <f t="shared" si="0"/>
        <v>4550</v>
      </c>
      <c r="N21" s="55">
        <f t="shared" si="1"/>
        <v>4551</v>
      </c>
      <c r="O21" s="16">
        <v>328</v>
      </c>
      <c r="P21" s="15">
        <v>328</v>
      </c>
      <c r="Q21" s="15">
        <f t="shared" si="2"/>
        <v>4878</v>
      </c>
      <c r="R21" s="17">
        <f t="shared" si="3"/>
        <v>4879</v>
      </c>
    </row>
    <row r="22" spans="1:18" x14ac:dyDescent="0.2">
      <c r="A22" s="141"/>
      <c r="B22" s="46" t="s">
        <v>23</v>
      </c>
      <c r="C22" s="55">
        <v>60996</v>
      </c>
      <c r="D22" s="55">
        <v>61921</v>
      </c>
      <c r="E22" s="55">
        <v>5504</v>
      </c>
      <c r="F22" s="55">
        <v>5508</v>
      </c>
      <c r="G22" s="55">
        <v>0</v>
      </c>
      <c r="H22" s="55">
        <v>0</v>
      </c>
      <c r="I22" s="55">
        <v>811</v>
      </c>
      <c r="J22" s="55">
        <v>811</v>
      </c>
      <c r="K22" s="55">
        <v>1474</v>
      </c>
      <c r="L22" s="55">
        <v>1637</v>
      </c>
      <c r="M22" s="55">
        <f t="shared" si="0"/>
        <v>68785</v>
      </c>
      <c r="N22" s="55">
        <f t="shared" si="1"/>
        <v>69877</v>
      </c>
      <c r="O22" s="16">
        <v>2487</v>
      </c>
      <c r="P22" s="15">
        <v>2487</v>
      </c>
      <c r="Q22" s="15">
        <f t="shared" si="2"/>
        <v>71272</v>
      </c>
      <c r="R22" s="17">
        <f t="shared" si="3"/>
        <v>72364</v>
      </c>
    </row>
    <row r="23" spans="1:18" x14ac:dyDescent="0.2">
      <c r="A23" s="141"/>
      <c r="B23" s="46" t="s">
        <v>24</v>
      </c>
      <c r="C23" s="55">
        <v>16945</v>
      </c>
      <c r="D23" s="55">
        <v>16946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f t="shared" si="0"/>
        <v>16945</v>
      </c>
      <c r="N23" s="55">
        <f t="shared" si="1"/>
        <v>16946</v>
      </c>
      <c r="O23" s="16">
        <v>448</v>
      </c>
      <c r="P23" s="15">
        <v>448</v>
      </c>
      <c r="Q23" s="15">
        <f t="shared" si="2"/>
        <v>17393</v>
      </c>
      <c r="R23" s="17">
        <f t="shared" si="3"/>
        <v>17394</v>
      </c>
    </row>
    <row r="24" spans="1:18" x14ac:dyDescent="0.2">
      <c r="A24" s="142"/>
      <c r="B24" s="46" t="s">
        <v>25</v>
      </c>
      <c r="C24" s="55">
        <v>21787</v>
      </c>
      <c r="D24" s="55">
        <v>23243</v>
      </c>
      <c r="E24" s="55">
        <v>3113</v>
      </c>
      <c r="F24" s="55">
        <v>3113</v>
      </c>
      <c r="G24" s="55">
        <v>0</v>
      </c>
      <c r="H24" s="55">
        <v>0</v>
      </c>
      <c r="I24" s="55">
        <v>1541</v>
      </c>
      <c r="J24" s="55">
        <v>1541</v>
      </c>
      <c r="K24" s="55">
        <v>1585</v>
      </c>
      <c r="L24" s="55">
        <v>1585</v>
      </c>
      <c r="M24" s="55">
        <f t="shared" si="0"/>
        <v>28026</v>
      </c>
      <c r="N24" s="55">
        <f t="shared" si="1"/>
        <v>29482</v>
      </c>
      <c r="O24" s="16">
        <v>652</v>
      </c>
      <c r="P24" s="15">
        <v>652</v>
      </c>
      <c r="Q24" s="15">
        <f t="shared" si="2"/>
        <v>28678</v>
      </c>
      <c r="R24" s="17">
        <f t="shared" si="3"/>
        <v>30134</v>
      </c>
    </row>
    <row r="25" spans="1:18" x14ac:dyDescent="0.2">
      <c r="A25" s="140" t="s">
        <v>342</v>
      </c>
      <c r="B25" s="46" t="s">
        <v>27</v>
      </c>
      <c r="C25" s="55">
        <v>66207</v>
      </c>
      <c r="D25" s="55">
        <v>67799</v>
      </c>
      <c r="E25" s="55">
        <v>8894</v>
      </c>
      <c r="F25" s="55">
        <v>9046</v>
      </c>
      <c r="G25" s="55">
        <v>378</v>
      </c>
      <c r="H25" s="55">
        <v>378</v>
      </c>
      <c r="I25" s="55">
        <v>142</v>
      </c>
      <c r="J25" s="55">
        <v>142</v>
      </c>
      <c r="K25" s="55">
        <v>817</v>
      </c>
      <c r="L25" s="55">
        <v>165</v>
      </c>
      <c r="M25" s="55">
        <f t="shared" si="0"/>
        <v>76438</v>
      </c>
      <c r="N25" s="55">
        <f t="shared" si="1"/>
        <v>77530</v>
      </c>
      <c r="O25" s="16">
        <v>864</v>
      </c>
      <c r="P25" s="15">
        <v>864</v>
      </c>
      <c r="Q25" s="15">
        <f t="shared" si="2"/>
        <v>77302</v>
      </c>
      <c r="R25" s="17">
        <f t="shared" si="3"/>
        <v>78394</v>
      </c>
    </row>
    <row r="26" spans="1:18" x14ac:dyDescent="0.2">
      <c r="A26" s="141"/>
      <c r="B26" s="46" t="s">
        <v>28</v>
      </c>
      <c r="C26" s="55">
        <v>44909</v>
      </c>
      <c r="D26" s="55">
        <v>44909</v>
      </c>
      <c r="E26" s="55">
        <v>1079</v>
      </c>
      <c r="F26" s="55">
        <v>4731</v>
      </c>
      <c r="G26" s="55">
        <v>0</v>
      </c>
      <c r="H26" s="55">
        <v>0</v>
      </c>
      <c r="I26" s="55">
        <v>0</v>
      </c>
      <c r="J26" s="55">
        <v>165</v>
      </c>
      <c r="K26" s="55">
        <v>184</v>
      </c>
      <c r="L26" s="55">
        <v>0</v>
      </c>
      <c r="M26" s="55">
        <f t="shared" si="0"/>
        <v>46172</v>
      </c>
      <c r="N26" s="55">
        <f t="shared" si="1"/>
        <v>49805</v>
      </c>
      <c r="O26" s="16">
        <v>2509</v>
      </c>
      <c r="P26" s="15">
        <v>2509</v>
      </c>
      <c r="Q26" s="15">
        <f t="shared" si="2"/>
        <v>48681</v>
      </c>
      <c r="R26" s="17">
        <f t="shared" si="3"/>
        <v>52314</v>
      </c>
    </row>
    <row r="27" spans="1:18" x14ac:dyDescent="0.2">
      <c r="A27" s="141"/>
      <c r="B27" s="46" t="s">
        <v>29</v>
      </c>
      <c r="C27" s="55">
        <v>13167</v>
      </c>
      <c r="D27" s="55">
        <v>13167</v>
      </c>
      <c r="E27" s="55">
        <v>717</v>
      </c>
      <c r="F27" s="55">
        <v>717</v>
      </c>
      <c r="G27" s="55">
        <v>0</v>
      </c>
      <c r="H27" s="55">
        <v>0</v>
      </c>
      <c r="I27" s="55">
        <v>0</v>
      </c>
      <c r="J27" s="55">
        <v>0</v>
      </c>
      <c r="K27" s="55">
        <v>5398</v>
      </c>
      <c r="L27" s="55">
        <v>6511</v>
      </c>
      <c r="M27" s="55">
        <f t="shared" si="0"/>
        <v>19282</v>
      </c>
      <c r="N27" s="55">
        <f t="shared" si="1"/>
        <v>20395</v>
      </c>
      <c r="O27" s="16">
        <v>0</v>
      </c>
      <c r="P27" s="15">
        <v>0</v>
      </c>
      <c r="Q27" s="15">
        <f t="shared" si="2"/>
        <v>19282</v>
      </c>
      <c r="R27" s="17">
        <f t="shared" si="3"/>
        <v>20395</v>
      </c>
    </row>
    <row r="28" spans="1:18" x14ac:dyDescent="0.2">
      <c r="A28" s="141"/>
      <c r="B28" s="46" t="s">
        <v>26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f t="shared" si="0"/>
        <v>0</v>
      </c>
      <c r="N28" s="55">
        <f t="shared" si="1"/>
        <v>0</v>
      </c>
      <c r="O28" s="16">
        <v>0</v>
      </c>
      <c r="P28" s="15">
        <v>0</v>
      </c>
      <c r="Q28" s="15">
        <f t="shared" si="2"/>
        <v>0</v>
      </c>
      <c r="R28" s="17">
        <f t="shared" si="3"/>
        <v>0</v>
      </c>
    </row>
    <row r="29" spans="1:18" x14ac:dyDescent="0.2">
      <c r="A29" s="141"/>
      <c r="B29" s="46" t="s">
        <v>30</v>
      </c>
      <c r="C29" s="55">
        <v>19745</v>
      </c>
      <c r="D29" s="55">
        <v>19916</v>
      </c>
      <c r="E29" s="55">
        <v>7419</v>
      </c>
      <c r="F29" s="55">
        <v>7557</v>
      </c>
      <c r="G29" s="55">
        <v>0</v>
      </c>
      <c r="H29" s="55">
        <v>0</v>
      </c>
      <c r="I29" s="55">
        <v>1029</v>
      </c>
      <c r="J29" s="55">
        <v>859</v>
      </c>
      <c r="K29" s="55">
        <v>0</v>
      </c>
      <c r="L29" s="55">
        <v>0</v>
      </c>
      <c r="M29" s="55">
        <f t="shared" si="0"/>
        <v>28193</v>
      </c>
      <c r="N29" s="55">
        <f t="shared" si="1"/>
        <v>28332</v>
      </c>
      <c r="O29" s="16">
        <v>0</v>
      </c>
      <c r="P29" s="15">
        <v>0</v>
      </c>
      <c r="Q29" s="15">
        <f t="shared" si="2"/>
        <v>28193</v>
      </c>
      <c r="R29" s="17">
        <f t="shared" si="3"/>
        <v>28332</v>
      </c>
    </row>
    <row r="30" spans="1:18" x14ac:dyDescent="0.2">
      <c r="A30" s="142"/>
      <c r="B30" s="46" t="s">
        <v>31</v>
      </c>
      <c r="C30" s="55">
        <v>22227</v>
      </c>
      <c r="D30" s="55">
        <v>22406</v>
      </c>
      <c r="E30" s="55">
        <v>88</v>
      </c>
      <c r="F30" s="55">
        <v>88</v>
      </c>
      <c r="G30" s="55">
        <v>0</v>
      </c>
      <c r="H30" s="55">
        <v>0</v>
      </c>
      <c r="I30" s="55">
        <v>0</v>
      </c>
      <c r="J30" s="55">
        <v>0</v>
      </c>
      <c r="K30" s="55">
        <v>847</v>
      </c>
      <c r="L30" s="55">
        <v>847</v>
      </c>
      <c r="M30" s="55">
        <f t="shared" si="0"/>
        <v>23162</v>
      </c>
      <c r="N30" s="55">
        <f t="shared" si="1"/>
        <v>23341</v>
      </c>
      <c r="O30" s="16">
        <v>1765</v>
      </c>
      <c r="P30" s="15">
        <v>1765</v>
      </c>
      <c r="Q30" s="15">
        <f t="shared" si="2"/>
        <v>24927</v>
      </c>
      <c r="R30" s="17">
        <f t="shared" si="3"/>
        <v>25106</v>
      </c>
    </row>
    <row r="31" spans="1:18" x14ac:dyDescent="0.2">
      <c r="A31" s="140" t="s">
        <v>343</v>
      </c>
      <c r="B31" s="46" t="s">
        <v>32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f t="shared" si="0"/>
        <v>0</v>
      </c>
      <c r="N31" s="55">
        <f t="shared" si="1"/>
        <v>0</v>
      </c>
      <c r="O31" s="16">
        <v>0</v>
      </c>
      <c r="P31" s="15">
        <v>0</v>
      </c>
      <c r="Q31" s="15">
        <f t="shared" si="2"/>
        <v>0</v>
      </c>
      <c r="R31" s="17">
        <f t="shared" si="3"/>
        <v>0</v>
      </c>
    </row>
    <row r="32" spans="1:18" x14ac:dyDescent="0.2">
      <c r="A32" s="141"/>
      <c r="B32" s="46" t="s">
        <v>33</v>
      </c>
      <c r="C32" s="55">
        <v>2199</v>
      </c>
      <c r="D32" s="55">
        <v>2199</v>
      </c>
      <c r="E32" s="55">
        <v>536</v>
      </c>
      <c r="F32" s="55">
        <v>536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f t="shared" si="0"/>
        <v>2735</v>
      </c>
      <c r="N32" s="55">
        <f t="shared" si="1"/>
        <v>2735</v>
      </c>
      <c r="O32" s="16">
        <v>103</v>
      </c>
      <c r="P32" s="15">
        <v>103</v>
      </c>
      <c r="Q32" s="15">
        <f t="shared" si="2"/>
        <v>2838</v>
      </c>
      <c r="R32" s="17">
        <f t="shared" si="3"/>
        <v>2838</v>
      </c>
    </row>
    <row r="33" spans="1:18" x14ac:dyDescent="0.2">
      <c r="A33" s="141"/>
      <c r="B33" s="46" t="s">
        <v>34</v>
      </c>
      <c r="C33" s="55">
        <v>1370</v>
      </c>
      <c r="D33" s="55">
        <v>1751</v>
      </c>
      <c r="E33" s="55">
        <v>68</v>
      </c>
      <c r="F33" s="55">
        <v>169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f t="shared" si="0"/>
        <v>1438</v>
      </c>
      <c r="N33" s="55">
        <f t="shared" si="1"/>
        <v>1920</v>
      </c>
      <c r="O33" s="16">
        <v>97</v>
      </c>
      <c r="P33" s="15">
        <v>97</v>
      </c>
      <c r="Q33" s="15">
        <f t="shared" si="2"/>
        <v>1535</v>
      </c>
      <c r="R33" s="17">
        <f t="shared" si="3"/>
        <v>2017</v>
      </c>
    </row>
    <row r="34" spans="1:18" x14ac:dyDescent="0.2">
      <c r="A34" s="142"/>
      <c r="B34" s="46" t="s">
        <v>35</v>
      </c>
      <c r="C34" s="55">
        <v>12383</v>
      </c>
      <c r="D34" s="55">
        <v>12383</v>
      </c>
      <c r="E34" s="55">
        <v>1568</v>
      </c>
      <c r="F34" s="55">
        <v>1568</v>
      </c>
      <c r="G34" s="55">
        <v>0</v>
      </c>
      <c r="H34" s="55">
        <v>0</v>
      </c>
      <c r="I34" s="55">
        <v>355</v>
      </c>
      <c r="J34" s="55">
        <v>355</v>
      </c>
      <c r="K34" s="55">
        <v>31</v>
      </c>
      <c r="L34" s="55">
        <v>31</v>
      </c>
      <c r="M34" s="55">
        <f t="shared" si="0"/>
        <v>14337</v>
      </c>
      <c r="N34" s="55">
        <f t="shared" si="1"/>
        <v>14337</v>
      </c>
      <c r="O34" s="16">
        <v>973</v>
      </c>
      <c r="P34" s="15">
        <v>973</v>
      </c>
      <c r="Q34" s="15">
        <f t="shared" si="2"/>
        <v>15310</v>
      </c>
      <c r="R34" s="17">
        <f t="shared" si="3"/>
        <v>15310</v>
      </c>
    </row>
    <row r="35" spans="1:18" x14ac:dyDescent="0.2">
      <c r="A35" s="143" t="s">
        <v>416</v>
      </c>
      <c r="B35" s="47" t="s">
        <v>36</v>
      </c>
      <c r="C35" s="19">
        <v>644377</v>
      </c>
      <c r="D35" s="19">
        <v>673541</v>
      </c>
      <c r="E35" s="19">
        <v>3561</v>
      </c>
      <c r="F35" s="19">
        <v>3561</v>
      </c>
      <c r="G35" s="19">
        <v>0</v>
      </c>
      <c r="H35" s="19">
        <v>0</v>
      </c>
      <c r="I35" s="19">
        <v>94</v>
      </c>
      <c r="J35" s="19">
        <v>197</v>
      </c>
      <c r="K35" s="19">
        <v>44393</v>
      </c>
      <c r="L35" s="19">
        <v>46421</v>
      </c>
      <c r="M35" s="55">
        <f t="shared" si="0"/>
        <v>692425</v>
      </c>
      <c r="N35" s="55">
        <f t="shared" si="1"/>
        <v>723720</v>
      </c>
      <c r="O35" s="20">
        <v>34426</v>
      </c>
      <c r="P35" s="15">
        <v>35428</v>
      </c>
      <c r="Q35" s="15">
        <f t="shared" si="2"/>
        <v>726851</v>
      </c>
      <c r="R35" s="17">
        <f t="shared" si="3"/>
        <v>759148</v>
      </c>
    </row>
    <row r="36" spans="1:18" s="3" customFormat="1" ht="10.5" x14ac:dyDescent="0.15">
      <c r="A36" s="175" t="s">
        <v>424</v>
      </c>
      <c r="B36" s="176"/>
      <c r="C36" s="22">
        <f>SUM(C6:C35)</f>
        <v>1134051</v>
      </c>
      <c r="D36" s="22">
        <f t="shared" ref="D36:R36" si="4">SUM(D6:D35)</f>
        <v>1175615</v>
      </c>
      <c r="E36" s="22">
        <f t="shared" si="4"/>
        <v>54808</v>
      </c>
      <c r="F36" s="22">
        <f t="shared" si="4"/>
        <v>63024</v>
      </c>
      <c r="G36" s="22">
        <f t="shared" si="4"/>
        <v>537</v>
      </c>
      <c r="H36" s="22">
        <f t="shared" si="4"/>
        <v>537</v>
      </c>
      <c r="I36" s="22">
        <f t="shared" si="4"/>
        <v>4958</v>
      </c>
      <c r="J36" s="22">
        <f t="shared" si="4"/>
        <v>5458</v>
      </c>
      <c r="K36" s="22">
        <f t="shared" si="4"/>
        <v>59673</v>
      </c>
      <c r="L36" s="22">
        <f t="shared" si="4"/>
        <v>62092</v>
      </c>
      <c r="M36" s="22">
        <f t="shared" si="4"/>
        <v>1254027</v>
      </c>
      <c r="N36" s="22">
        <f>SUM(N6:N35)</f>
        <v>1306726</v>
      </c>
      <c r="O36" s="22">
        <f t="shared" si="4"/>
        <v>60713</v>
      </c>
      <c r="P36" s="22">
        <f t="shared" si="4"/>
        <v>61715</v>
      </c>
      <c r="Q36" s="22">
        <f t="shared" si="4"/>
        <v>1314740</v>
      </c>
      <c r="R36" s="22">
        <f t="shared" si="4"/>
        <v>1368441</v>
      </c>
    </row>
    <row r="37" spans="1:18" x14ac:dyDescent="0.2">
      <c r="A37" s="148" t="s">
        <v>328</v>
      </c>
    </row>
    <row r="38" spans="1:18" x14ac:dyDescent="0.2">
      <c r="A38" s="148" t="s">
        <v>329</v>
      </c>
    </row>
    <row r="39" spans="1:18" s="3" customFormat="1" ht="10.5" x14ac:dyDescent="0.15">
      <c r="A39" s="78" t="s">
        <v>38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80"/>
    </row>
    <row r="40" spans="1:18" s="3" customFormat="1" ht="10.5" x14ac:dyDescent="0.15">
      <c r="A40" s="104" t="s">
        <v>397</v>
      </c>
      <c r="B40" s="92"/>
      <c r="C40" s="92" t="s">
        <v>279</v>
      </c>
      <c r="D40" s="92"/>
      <c r="E40" s="83" t="s">
        <v>280</v>
      </c>
      <c r="F40" s="83"/>
      <c r="G40" s="83" t="s">
        <v>281</v>
      </c>
      <c r="H40" s="83"/>
      <c r="I40" s="83" t="s">
        <v>282</v>
      </c>
      <c r="J40" s="83"/>
      <c r="K40" s="92" t="s">
        <v>283</v>
      </c>
      <c r="L40" s="92"/>
      <c r="M40" s="92" t="s">
        <v>284</v>
      </c>
      <c r="N40" s="92"/>
      <c r="O40" s="83" t="s">
        <v>285</v>
      </c>
      <c r="P40" s="83"/>
      <c r="Q40" s="83" t="s">
        <v>286</v>
      </c>
      <c r="R40" s="86"/>
    </row>
    <row r="41" spans="1:18" s="3" customFormat="1" ht="10.5" x14ac:dyDescent="0.15">
      <c r="A41" s="104"/>
      <c r="B41" s="92"/>
      <c r="C41" s="54" t="s">
        <v>326</v>
      </c>
      <c r="D41" s="54">
        <v>2023</v>
      </c>
      <c r="E41" s="54" t="s">
        <v>326</v>
      </c>
      <c r="F41" s="54">
        <v>2023</v>
      </c>
      <c r="G41" s="54" t="s">
        <v>326</v>
      </c>
      <c r="H41" s="54">
        <v>2023</v>
      </c>
      <c r="I41" s="54" t="s">
        <v>326</v>
      </c>
      <c r="J41" s="54">
        <v>2023</v>
      </c>
      <c r="K41" s="54" t="s">
        <v>326</v>
      </c>
      <c r="L41" s="54">
        <v>2023</v>
      </c>
      <c r="M41" s="54" t="s">
        <v>326</v>
      </c>
      <c r="N41" s="54">
        <v>2023</v>
      </c>
      <c r="O41" s="54" t="s">
        <v>326</v>
      </c>
      <c r="P41" s="54">
        <v>2023</v>
      </c>
      <c r="Q41" s="54" t="s">
        <v>326</v>
      </c>
      <c r="R41" s="54">
        <v>2023</v>
      </c>
    </row>
    <row r="42" spans="1:18" x14ac:dyDescent="0.2">
      <c r="A42" s="140" t="s">
        <v>344</v>
      </c>
      <c r="B42" s="46" t="s">
        <v>40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f>K42+I42+G42+E42+C42</f>
        <v>0</v>
      </c>
      <c r="N42" s="55">
        <f>L42+J42+H42+F42+D42</f>
        <v>0</v>
      </c>
      <c r="O42" s="16">
        <v>0</v>
      </c>
      <c r="P42" s="15">
        <v>0</v>
      </c>
      <c r="Q42" s="15">
        <f>O42+M42</f>
        <v>0</v>
      </c>
      <c r="R42" s="17">
        <f>P42+N42</f>
        <v>0</v>
      </c>
    </row>
    <row r="43" spans="1:18" x14ac:dyDescent="0.2">
      <c r="A43" s="141"/>
      <c r="B43" s="46" t="s">
        <v>39</v>
      </c>
      <c r="C43" s="55">
        <v>68363</v>
      </c>
      <c r="D43" s="55">
        <v>68363</v>
      </c>
      <c r="E43" s="55">
        <v>389</v>
      </c>
      <c r="F43" s="55">
        <v>389</v>
      </c>
      <c r="G43" s="55">
        <v>250</v>
      </c>
      <c r="H43" s="55">
        <v>250</v>
      </c>
      <c r="I43" s="55">
        <v>108164</v>
      </c>
      <c r="J43" s="55">
        <v>108164</v>
      </c>
      <c r="K43" s="55">
        <v>48923</v>
      </c>
      <c r="L43" s="55">
        <v>48923</v>
      </c>
      <c r="M43" s="55">
        <f t="shared" ref="M43:M81" si="5">K43+I43+G43+E43+C43</f>
        <v>226089</v>
      </c>
      <c r="N43" s="55">
        <f t="shared" ref="N43:N81" si="6">L43+J43+H43+F43+D43</f>
        <v>226089</v>
      </c>
      <c r="O43" s="16">
        <v>3898</v>
      </c>
      <c r="P43" s="15">
        <v>3898</v>
      </c>
      <c r="Q43" s="15">
        <f t="shared" ref="Q43:Q81" si="7">O43+M43</f>
        <v>229987</v>
      </c>
      <c r="R43" s="17">
        <f t="shared" ref="R43:R81" si="8">P43+N43</f>
        <v>229987</v>
      </c>
    </row>
    <row r="44" spans="1:18" x14ac:dyDescent="0.2">
      <c r="A44" s="141"/>
      <c r="B44" s="46" t="s">
        <v>41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f t="shared" si="5"/>
        <v>0</v>
      </c>
      <c r="N44" s="55">
        <f t="shared" si="6"/>
        <v>0</v>
      </c>
      <c r="O44" s="16">
        <v>0</v>
      </c>
      <c r="P44" s="15">
        <v>0</v>
      </c>
      <c r="Q44" s="15">
        <f t="shared" si="7"/>
        <v>0</v>
      </c>
      <c r="R44" s="17">
        <f t="shared" si="8"/>
        <v>0</v>
      </c>
    </row>
    <row r="45" spans="1:18" x14ac:dyDescent="0.2">
      <c r="A45" s="141"/>
      <c r="B45" s="46" t="s">
        <v>335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f t="shared" si="5"/>
        <v>0</v>
      </c>
      <c r="N45" s="55">
        <f t="shared" si="6"/>
        <v>0</v>
      </c>
      <c r="O45" s="16">
        <v>0</v>
      </c>
      <c r="P45" s="15">
        <v>0</v>
      </c>
      <c r="Q45" s="15">
        <f t="shared" si="7"/>
        <v>0</v>
      </c>
      <c r="R45" s="17">
        <f t="shared" si="8"/>
        <v>0</v>
      </c>
    </row>
    <row r="46" spans="1:18" x14ac:dyDescent="0.2">
      <c r="A46" s="141"/>
      <c r="B46" s="46" t="s">
        <v>42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f t="shared" si="5"/>
        <v>0</v>
      </c>
      <c r="N46" s="55">
        <f t="shared" si="6"/>
        <v>0</v>
      </c>
      <c r="O46" s="16">
        <v>0</v>
      </c>
      <c r="P46" s="15">
        <v>0</v>
      </c>
      <c r="Q46" s="15">
        <f t="shared" si="7"/>
        <v>0</v>
      </c>
      <c r="R46" s="17">
        <f t="shared" si="8"/>
        <v>0</v>
      </c>
    </row>
    <row r="47" spans="1:18" x14ac:dyDescent="0.2">
      <c r="A47" s="141"/>
      <c r="B47" s="46" t="s">
        <v>43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f t="shared" si="5"/>
        <v>0</v>
      </c>
      <c r="N47" s="55">
        <f t="shared" si="6"/>
        <v>0</v>
      </c>
      <c r="O47" s="16">
        <v>0</v>
      </c>
      <c r="P47" s="15">
        <v>0</v>
      </c>
      <c r="Q47" s="15">
        <f t="shared" si="7"/>
        <v>0</v>
      </c>
      <c r="R47" s="17">
        <f t="shared" si="8"/>
        <v>0</v>
      </c>
    </row>
    <row r="48" spans="1:18" x14ac:dyDescent="0.2">
      <c r="A48" s="142"/>
      <c r="B48" s="46" t="s">
        <v>44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f t="shared" si="5"/>
        <v>0</v>
      </c>
      <c r="N48" s="55">
        <f t="shared" si="6"/>
        <v>0</v>
      </c>
      <c r="O48" s="16">
        <v>0</v>
      </c>
      <c r="P48" s="15">
        <v>0</v>
      </c>
      <c r="Q48" s="15">
        <f t="shared" si="7"/>
        <v>0</v>
      </c>
      <c r="R48" s="17">
        <f t="shared" si="8"/>
        <v>0</v>
      </c>
    </row>
    <row r="49" spans="1:18" x14ac:dyDescent="0.2">
      <c r="A49" s="140" t="s">
        <v>345</v>
      </c>
      <c r="B49" s="46" t="s">
        <v>46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f t="shared" si="5"/>
        <v>0</v>
      </c>
      <c r="N49" s="55">
        <f t="shared" si="6"/>
        <v>0</v>
      </c>
      <c r="O49" s="16">
        <v>0</v>
      </c>
      <c r="P49" s="15">
        <v>0</v>
      </c>
      <c r="Q49" s="15">
        <f t="shared" si="7"/>
        <v>0</v>
      </c>
      <c r="R49" s="17">
        <f t="shared" si="8"/>
        <v>0</v>
      </c>
    </row>
    <row r="50" spans="1:18" x14ac:dyDescent="0.2">
      <c r="A50" s="141"/>
      <c r="B50" s="46" t="s">
        <v>45</v>
      </c>
      <c r="C50" s="55">
        <v>19024</v>
      </c>
      <c r="D50" s="55">
        <v>19024</v>
      </c>
      <c r="E50" s="55">
        <v>838</v>
      </c>
      <c r="F50" s="55">
        <v>838</v>
      </c>
      <c r="G50" s="55">
        <v>707</v>
      </c>
      <c r="H50" s="55">
        <v>707</v>
      </c>
      <c r="I50" s="55">
        <v>70420</v>
      </c>
      <c r="J50" s="55">
        <v>71418</v>
      </c>
      <c r="K50" s="55">
        <v>0</v>
      </c>
      <c r="L50" s="55">
        <v>0</v>
      </c>
      <c r="M50" s="55">
        <f t="shared" si="5"/>
        <v>90989</v>
      </c>
      <c r="N50" s="55">
        <f t="shared" si="6"/>
        <v>91987</v>
      </c>
      <c r="O50" s="16">
        <v>1301</v>
      </c>
      <c r="P50" s="15">
        <v>1301</v>
      </c>
      <c r="Q50" s="15">
        <f t="shared" si="7"/>
        <v>92290</v>
      </c>
      <c r="R50" s="17">
        <f t="shared" si="8"/>
        <v>93288</v>
      </c>
    </row>
    <row r="51" spans="1:18" x14ac:dyDescent="0.2">
      <c r="A51" s="141"/>
      <c r="B51" s="46" t="s">
        <v>47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f t="shared" si="5"/>
        <v>0</v>
      </c>
      <c r="N51" s="55">
        <f t="shared" si="6"/>
        <v>0</v>
      </c>
      <c r="O51" s="16">
        <v>0</v>
      </c>
      <c r="P51" s="15">
        <v>0</v>
      </c>
      <c r="Q51" s="15">
        <f t="shared" si="7"/>
        <v>0</v>
      </c>
      <c r="R51" s="17">
        <f t="shared" si="8"/>
        <v>0</v>
      </c>
    </row>
    <row r="52" spans="1:18" x14ac:dyDescent="0.2">
      <c r="A52" s="142"/>
      <c r="B52" s="46" t="s">
        <v>48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f t="shared" si="5"/>
        <v>0</v>
      </c>
      <c r="N52" s="55">
        <f t="shared" si="6"/>
        <v>0</v>
      </c>
      <c r="O52" s="16">
        <v>0</v>
      </c>
      <c r="P52" s="15">
        <v>0</v>
      </c>
      <c r="Q52" s="15">
        <f t="shared" si="7"/>
        <v>0</v>
      </c>
      <c r="R52" s="17">
        <f t="shared" si="8"/>
        <v>0</v>
      </c>
    </row>
    <row r="53" spans="1:18" x14ac:dyDescent="0.2">
      <c r="A53" s="140" t="s">
        <v>346</v>
      </c>
      <c r="B53" s="46" t="s">
        <v>50</v>
      </c>
      <c r="C53" s="55">
        <v>14217</v>
      </c>
      <c r="D53" s="55">
        <v>14217</v>
      </c>
      <c r="E53" s="55">
        <v>5147</v>
      </c>
      <c r="F53" s="55">
        <v>5147</v>
      </c>
      <c r="G53" s="55">
        <v>0</v>
      </c>
      <c r="H53" s="55">
        <v>0</v>
      </c>
      <c r="I53" s="55">
        <v>8561</v>
      </c>
      <c r="J53" s="55">
        <v>8561</v>
      </c>
      <c r="K53" s="55">
        <v>0</v>
      </c>
      <c r="L53" s="55">
        <v>0</v>
      </c>
      <c r="M53" s="55">
        <f t="shared" si="5"/>
        <v>27925</v>
      </c>
      <c r="N53" s="55">
        <f t="shared" si="6"/>
        <v>27925</v>
      </c>
      <c r="O53" s="16">
        <v>405</v>
      </c>
      <c r="P53" s="15">
        <v>405</v>
      </c>
      <c r="Q53" s="15">
        <f t="shared" si="7"/>
        <v>28330</v>
      </c>
      <c r="R53" s="17">
        <f t="shared" si="8"/>
        <v>28330</v>
      </c>
    </row>
    <row r="54" spans="1:18" x14ac:dyDescent="0.2">
      <c r="A54" s="141"/>
      <c r="B54" s="46" t="s">
        <v>51</v>
      </c>
      <c r="C54" s="55">
        <v>11329</v>
      </c>
      <c r="D54" s="55">
        <v>12985</v>
      </c>
      <c r="E54" s="55">
        <v>2247</v>
      </c>
      <c r="F54" s="55">
        <v>2247</v>
      </c>
      <c r="G54" s="55">
        <v>0</v>
      </c>
      <c r="H54" s="55">
        <v>0</v>
      </c>
      <c r="I54" s="55">
        <v>0</v>
      </c>
      <c r="J54" s="55">
        <v>0</v>
      </c>
      <c r="K54" s="55">
        <v>2207</v>
      </c>
      <c r="L54" s="55">
        <v>2591</v>
      </c>
      <c r="M54" s="55">
        <f t="shared" si="5"/>
        <v>15783</v>
      </c>
      <c r="N54" s="55">
        <f t="shared" si="6"/>
        <v>17823</v>
      </c>
      <c r="O54" s="16">
        <v>767</v>
      </c>
      <c r="P54" s="15">
        <v>767</v>
      </c>
      <c r="Q54" s="15">
        <f t="shared" si="7"/>
        <v>16550</v>
      </c>
      <c r="R54" s="17">
        <f t="shared" si="8"/>
        <v>18590</v>
      </c>
    </row>
    <row r="55" spans="1:18" x14ac:dyDescent="0.2">
      <c r="A55" s="141"/>
      <c r="B55" s="46" t="s">
        <v>52</v>
      </c>
      <c r="C55" s="55">
        <v>8827</v>
      </c>
      <c r="D55" s="55">
        <v>9166</v>
      </c>
      <c r="E55" s="55">
        <v>977</v>
      </c>
      <c r="F55" s="55">
        <v>813</v>
      </c>
      <c r="G55" s="55">
        <v>0</v>
      </c>
      <c r="H55" s="55">
        <v>0</v>
      </c>
      <c r="I55" s="55">
        <v>755</v>
      </c>
      <c r="J55" s="55">
        <v>849</v>
      </c>
      <c r="K55" s="55">
        <v>0</v>
      </c>
      <c r="L55" s="55">
        <v>0</v>
      </c>
      <c r="M55" s="55">
        <f t="shared" si="5"/>
        <v>10559</v>
      </c>
      <c r="N55" s="55">
        <f t="shared" si="6"/>
        <v>10828</v>
      </c>
      <c r="O55" s="16">
        <v>128</v>
      </c>
      <c r="P55" s="15">
        <v>128</v>
      </c>
      <c r="Q55" s="15">
        <f t="shared" si="7"/>
        <v>10687</v>
      </c>
      <c r="R55" s="17">
        <f t="shared" si="8"/>
        <v>10956</v>
      </c>
    </row>
    <row r="56" spans="1:18" x14ac:dyDescent="0.2">
      <c r="A56" s="141"/>
      <c r="B56" s="46" t="s">
        <v>49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f t="shared" si="5"/>
        <v>0</v>
      </c>
      <c r="N56" s="55">
        <f t="shared" si="6"/>
        <v>0</v>
      </c>
      <c r="O56" s="16">
        <v>0</v>
      </c>
      <c r="P56" s="15">
        <v>0</v>
      </c>
      <c r="Q56" s="15">
        <f t="shared" si="7"/>
        <v>0</v>
      </c>
      <c r="R56" s="17">
        <f t="shared" si="8"/>
        <v>0</v>
      </c>
    </row>
    <row r="57" spans="1:18" x14ac:dyDescent="0.2">
      <c r="A57" s="141"/>
      <c r="B57" s="46" t="s">
        <v>53</v>
      </c>
      <c r="C57" s="55">
        <v>8507</v>
      </c>
      <c r="D57" s="55">
        <v>8507</v>
      </c>
      <c r="E57" s="55">
        <v>240</v>
      </c>
      <c r="F57" s="55">
        <v>240</v>
      </c>
      <c r="G57" s="55">
        <v>369</v>
      </c>
      <c r="H57" s="55">
        <v>369</v>
      </c>
      <c r="I57" s="55">
        <v>2866</v>
      </c>
      <c r="J57" s="55">
        <v>2866</v>
      </c>
      <c r="K57" s="55">
        <v>0</v>
      </c>
      <c r="L57" s="55">
        <v>0</v>
      </c>
      <c r="M57" s="55">
        <f t="shared" si="5"/>
        <v>11982</v>
      </c>
      <c r="N57" s="55">
        <f t="shared" si="6"/>
        <v>11982</v>
      </c>
      <c r="O57" s="16">
        <v>339</v>
      </c>
      <c r="P57" s="15">
        <v>339</v>
      </c>
      <c r="Q57" s="15">
        <f t="shared" si="7"/>
        <v>12321</v>
      </c>
      <c r="R57" s="17">
        <f t="shared" si="8"/>
        <v>12321</v>
      </c>
    </row>
    <row r="58" spans="1:18" x14ac:dyDescent="0.2">
      <c r="A58" s="141"/>
      <c r="B58" s="46" t="s">
        <v>54</v>
      </c>
      <c r="C58" s="55">
        <v>18186</v>
      </c>
      <c r="D58" s="55">
        <v>20169</v>
      </c>
      <c r="E58" s="55">
        <v>9803</v>
      </c>
      <c r="F58" s="55">
        <v>9803</v>
      </c>
      <c r="G58" s="55">
        <v>4341</v>
      </c>
      <c r="H58" s="55">
        <v>2875</v>
      </c>
      <c r="I58" s="55">
        <v>420</v>
      </c>
      <c r="J58" s="55">
        <v>420</v>
      </c>
      <c r="K58" s="55">
        <v>1056</v>
      </c>
      <c r="L58" s="55">
        <v>963</v>
      </c>
      <c r="M58" s="55">
        <f t="shared" si="5"/>
        <v>33806</v>
      </c>
      <c r="N58" s="55">
        <f t="shared" si="6"/>
        <v>34230</v>
      </c>
      <c r="O58" s="16">
        <v>1192</v>
      </c>
      <c r="P58" s="15">
        <v>1192</v>
      </c>
      <c r="Q58" s="15">
        <f t="shared" si="7"/>
        <v>34998</v>
      </c>
      <c r="R58" s="17">
        <f t="shared" si="8"/>
        <v>35422</v>
      </c>
    </row>
    <row r="59" spans="1:18" x14ac:dyDescent="0.2">
      <c r="A59" s="141"/>
      <c r="B59" s="46" t="s">
        <v>55</v>
      </c>
      <c r="C59" s="55">
        <v>19382</v>
      </c>
      <c r="D59" s="55">
        <v>20430</v>
      </c>
      <c r="E59" s="55">
        <v>0</v>
      </c>
      <c r="F59" s="55">
        <v>0</v>
      </c>
      <c r="G59" s="55">
        <v>264</v>
      </c>
      <c r="H59" s="55">
        <v>264</v>
      </c>
      <c r="I59" s="55">
        <v>2739</v>
      </c>
      <c r="J59" s="55">
        <v>1929</v>
      </c>
      <c r="K59" s="55">
        <v>0</v>
      </c>
      <c r="L59" s="55">
        <v>0</v>
      </c>
      <c r="M59" s="55">
        <f t="shared" si="5"/>
        <v>22385</v>
      </c>
      <c r="N59" s="55">
        <f t="shared" si="6"/>
        <v>22623</v>
      </c>
      <c r="O59" s="16">
        <v>524</v>
      </c>
      <c r="P59" s="15">
        <v>524</v>
      </c>
      <c r="Q59" s="15">
        <f t="shared" si="7"/>
        <v>22909</v>
      </c>
      <c r="R59" s="17">
        <f t="shared" si="8"/>
        <v>23147</v>
      </c>
    </row>
    <row r="60" spans="1:18" x14ac:dyDescent="0.2">
      <c r="A60" s="142"/>
      <c r="B60" s="46" t="s">
        <v>56</v>
      </c>
      <c r="C60" s="55">
        <v>8428</v>
      </c>
      <c r="D60" s="55">
        <v>8428</v>
      </c>
      <c r="E60" s="55">
        <v>2136</v>
      </c>
      <c r="F60" s="55">
        <v>2136</v>
      </c>
      <c r="G60" s="55">
        <v>359</v>
      </c>
      <c r="H60" s="55">
        <v>753</v>
      </c>
      <c r="I60" s="55">
        <v>0</v>
      </c>
      <c r="J60" s="55">
        <v>0</v>
      </c>
      <c r="K60" s="55">
        <v>0</v>
      </c>
      <c r="L60" s="55">
        <v>0</v>
      </c>
      <c r="M60" s="55">
        <f t="shared" si="5"/>
        <v>10923</v>
      </c>
      <c r="N60" s="55">
        <f t="shared" si="6"/>
        <v>11317</v>
      </c>
      <c r="O60" s="16">
        <v>301</v>
      </c>
      <c r="P60" s="15">
        <v>301</v>
      </c>
      <c r="Q60" s="15">
        <f t="shared" si="7"/>
        <v>11224</v>
      </c>
      <c r="R60" s="17">
        <f t="shared" si="8"/>
        <v>11618</v>
      </c>
    </row>
    <row r="61" spans="1:18" x14ac:dyDescent="0.2">
      <c r="A61" s="140" t="s">
        <v>347</v>
      </c>
      <c r="B61" s="46" t="s">
        <v>58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f t="shared" si="5"/>
        <v>0</v>
      </c>
      <c r="N61" s="55">
        <f t="shared" si="6"/>
        <v>0</v>
      </c>
      <c r="O61" s="16">
        <v>0</v>
      </c>
      <c r="P61" s="15">
        <v>0</v>
      </c>
      <c r="Q61" s="15">
        <f t="shared" si="7"/>
        <v>0</v>
      </c>
      <c r="R61" s="17">
        <f t="shared" si="8"/>
        <v>0</v>
      </c>
    </row>
    <row r="62" spans="1:18" x14ac:dyDescent="0.2">
      <c r="A62" s="141"/>
      <c r="B62" s="46" t="s">
        <v>57</v>
      </c>
      <c r="C62" s="55">
        <v>58123</v>
      </c>
      <c r="D62" s="55">
        <v>60527</v>
      </c>
      <c r="E62" s="55">
        <v>0</v>
      </c>
      <c r="F62" s="55">
        <v>0</v>
      </c>
      <c r="G62" s="55">
        <v>0</v>
      </c>
      <c r="H62" s="55">
        <v>0</v>
      </c>
      <c r="I62" s="55">
        <v>256424</v>
      </c>
      <c r="J62" s="55">
        <v>256424</v>
      </c>
      <c r="K62" s="55">
        <v>0</v>
      </c>
      <c r="L62" s="55">
        <v>0</v>
      </c>
      <c r="M62" s="55">
        <f t="shared" si="5"/>
        <v>314547</v>
      </c>
      <c r="N62" s="55">
        <f t="shared" si="6"/>
        <v>316951</v>
      </c>
      <c r="O62" s="16">
        <v>2404</v>
      </c>
      <c r="P62" s="15">
        <v>2404</v>
      </c>
      <c r="Q62" s="15">
        <f t="shared" si="7"/>
        <v>316951</v>
      </c>
      <c r="R62" s="17">
        <f t="shared" si="8"/>
        <v>319355</v>
      </c>
    </row>
    <row r="63" spans="1:18" x14ac:dyDescent="0.2">
      <c r="A63" s="141"/>
      <c r="B63" s="46" t="s">
        <v>59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f t="shared" si="5"/>
        <v>0</v>
      </c>
      <c r="N63" s="55">
        <f t="shared" si="6"/>
        <v>0</v>
      </c>
      <c r="O63" s="16">
        <v>0</v>
      </c>
      <c r="P63" s="15">
        <v>0</v>
      </c>
      <c r="Q63" s="15">
        <f t="shared" si="7"/>
        <v>0</v>
      </c>
      <c r="R63" s="17">
        <f t="shared" si="8"/>
        <v>0</v>
      </c>
    </row>
    <row r="64" spans="1:18" x14ac:dyDescent="0.2">
      <c r="A64" s="141"/>
      <c r="B64" s="46" t="s">
        <v>60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f t="shared" si="5"/>
        <v>0</v>
      </c>
      <c r="N64" s="55">
        <f t="shared" si="6"/>
        <v>0</v>
      </c>
      <c r="O64" s="16">
        <v>0</v>
      </c>
      <c r="P64" s="15">
        <v>0</v>
      </c>
      <c r="Q64" s="15">
        <f t="shared" si="7"/>
        <v>0</v>
      </c>
      <c r="R64" s="17">
        <f t="shared" si="8"/>
        <v>0</v>
      </c>
    </row>
    <row r="65" spans="1:18" x14ac:dyDescent="0.2">
      <c r="A65" s="141"/>
      <c r="B65" s="46" t="s">
        <v>61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f t="shared" si="5"/>
        <v>0</v>
      </c>
      <c r="N65" s="55">
        <f t="shared" si="6"/>
        <v>0</v>
      </c>
      <c r="O65" s="16">
        <v>0</v>
      </c>
      <c r="P65" s="15">
        <v>0</v>
      </c>
      <c r="Q65" s="15">
        <f t="shared" si="7"/>
        <v>0</v>
      </c>
      <c r="R65" s="17">
        <f t="shared" si="8"/>
        <v>0</v>
      </c>
    </row>
    <row r="66" spans="1:18" x14ac:dyDescent="0.2">
      <c r="A66" s="142"/>
      <c r="B66" s="46" t="s">
        <v>62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f t="shared" si="5"/>
        <v>0</v>
      </c>
      <c r="N66" s="55">
        <f t="shared" si="6"/>
        <v>0</v>
      </c>
      <c r="O66" s="16">
        <v>0</v>
      </c>
      <c r="P66" s="15">
        <v>0</v>
      </c>
      <c r="Q66" s="15">
        <f t="shared" si="7"/>
        <v>0</v>
      </c>
      <c r="R66" s="17">
        <f t="shared" si="8"/>
        <v>0</v>
      </c>
    </row>
    <row r="67" spans="1:18" x14ac:dyDescent="0.2">
      <c r="A67" s="140" t="s">
        <v>348</v>
      </c>
      <c r="B67" s="46" t="s">
        <v>64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f t="shared" si="5"/>
        <v>0</v>
      </c>
      <c r="N67" s="55">
        <f t="shared" si="6"/>
        <v>0</v>
      </c>
      <c r="O67" s="16">
        <v>0</v>
      </c>
      <c r="P67" s="15">
        <v>0</v>
      </c>
      <c r="Q67" s="15">
        <f t="shared" si="7"/>
        <v>0</v>
      </c>
      <c r="R67" s="17">
        <f t="shared" si="8"/>
        <v>0</v>
      </c>
    </row>
    <row r="68" spans="1:18" x14ac:dyDescent="0.2">
      <c r="A68" s="141"/>
      <c r="B68" s="46" t="s">
        <v>63</v>
      </c>
      <c r="C68" s="55">
        <v>42762</v>
      </c>
      <c r="D68" s="55">
        <v>42762</v>
      </c>
      <c r="E68" s="55">
        <v>0</v>
      </c>
      <c r="F68" s="55">
        <v>0</v>
      </c>
      <c r="G68" s="55">
        <v>0</v>
      </c>
      <c r="H68" s="55">
        <v>0</v>
      </c>
      <c r="I68" s="55">
        <v>265109</v>
      </c>
      <c r="J68" s="55">
        <v>267583</v>
      </c>
      <c r="K68" s="55">
        <v>0</v>
      </c>
      <c r="L68" s="55">
        <v>0</v>
      </c>
      <c r="M68" s="55">
        <f t="shared" si="5"/>
        <v>307871</v>
      </c>
      <c r="N68" s="55">
        <f t="shared" si="6"/>
        <v>310345</v>
      </c>
      <c r="O68" s="16">
        <v>836</v>
      </c>
      <c r="P68" s="15">
        <v>836</v>
      </c>
      <c r="Q68" s="15">
        <f t="shared" si="7"/>
        <v>308707</v>
      </c>
      <c r="R68" s="17">
        <f t="shared" si="8"/>
        <v>311181</v>
      </c>
    </row>
    <row r="69" spans="1:18" x14ac:dyDescent="0.2">
      <c r="A69" s="141"/>
      <c r="B69" s="46" t="s">
        <v>65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f t="shared" si="5"/>
        <v>0</v>
      </c>
      <c r="N69" s="55">
        <f t="shared" si="6"/>
        <v>0</v>
      </c>
      <c r="O69" s="16">
        <v>0</v>
      </c>
      <c r="P69" s="15">
        <v>0</v>
      </c>
      <c r="Q69" s="15">
        <f t="shared" si="7"/>
        <v>0</v>
      </c>
      <c r="R69" s="17">
        <f t="shared" si="8"/>
        <v>0</v>
      </c>
    </row>
    <row r="70" spans="1:18" x14ac:dyDescent="0.2">
      <c r="A70" s="141"/>
      <c r="B70" s="46" t="s">
        <v>66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f t="shared" si="5"/>
        <v>0</v>
      </c>
      <c r="N70" s="55">
        <f t="shared" si="6"/>
        <v>0</v>
      </c>
      <c r="O70" s="16">
        <v>0</v>
      </c>
      <c r="P70" s="15">
        <v>0</v>
      </c>
      <c r="Q70" s="15">
        <f t="shared" si="7"/>
        <v>0</v>
      </c>
      <c r="R70" s="17">
        <f t="shared" si="8"/>
        <v>0</v>
      </c>
    </row>
    <row r="71" spans="1:18" x14ac:dyDescent="0.2">
      <c r="A71" s="141"/>
      <c r="B71" s="46" t="s">
        <v>67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f t="shared" si="5"/>
        <v>0</v>
      </c>
      <c r="N71" s="55">
        <f t="shared" si="6"/>
        <v>0</v>
      </c>
      <c r="O71" s="16">
        <v>0</v>
      </c>
      <c r="P71" s="15">
        <v>0</v>
      </c>
      <c r="Q71" s="15">
        <f t="shared" si="7"/>
        <v>0</v>
      </c>
      <c r="R71" s="17">
        <f t="shared" si="8"/>
        <v>0</v>
      </c>
    </row>
    <row r="72" spans="1:18" x14ac:dyDescent="0.2">
      <c r="A72" s="141"/>
      <c r="B72" s="46" t="s">
        <v>68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f t="shared" si="5"/>
        <v>0</v>
      </c>
      <c r="N72" s="55">
        <f t="shared" si="6"/>
        <v>0</v>
      </c>
      <c r="O72" s="16">
        <v>0</v>
      </c>
      <c r="P72" s="15">
        <v>0</v>
      </c>
      <c r="Q72" s="15">
        <f t="shared" si="7"/>
        <v>0</v>
      </c>
      <c r="R72" s="17">
        <f t="shared" si="8"/>
        <v>0</v>
      </c>
    </row>
    <row r="73" spans="1:18" x14ac:dyDescent="0.2">
      <c r="A73" s="142"/>
      <c r="B73" s="46" t="s">
        <v>69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f t="shared" si="5"/>
        <v>0</v>
      </c>
      <c r="N73" s="55">
        <f t="shared" si="6"/>
        <v>0</v>
      </c>
      <c r="O73" s="16">
        <v>0</v>
      </c>
      <c r="P73" s="15">
        <v>0</v>
      </c>
      <c r="Q73" s="15">
        <f t="shared" si="7"/>
        <v>0</v>
      </c>
      <c r="R73" s="17">
        <f t="shared" si="8"/>
        <v>0</v>
      </c>
    </row>
    <row r="74" spans="1:18" x14ac:dyDescent="0.2">
      <c r="A74" s="140" t="s">
        <v>349</v>
      </c>
      <c r="B74" s="46" t="s">
        <v>71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f t="shared" si="5"/>
        <v>0</v>
      </c>
      <c r="N74" s="55">
        <f t="shared" si="6"/>
        <v>0</v>
      </c>
      <c r="O74" s="16">
        <v>0</v>
      </c>
      <c r="P74" s="15">
        <v>0</v>
      </c>
      <c r="Q74" s="15">
        <f t="shared" si="7"/>
        <v>0</v>
      </c>
      <c r="R74" s="17">
        <f t="shared" si="8"/>
        <v>0</v>
      </c>
    </row>
    <row r="75" spans="1:18" x14ac:dyDescent="0.2">
      <c r="A75" s="141"/>
      <c r="B75" s="46" t="s">
        <v>72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f t="shared" si="5"/>
        <v>0</v>
      </c>
      <c r="N75" s="55">
        <f t="shared" si="6"/>
        <v>0</v>
      </c>
      <c r="O75" s="16">
        <v>0</v>
      </c>
      <c r="P75" s="15">
        <v>0</v>
      </c>
      <c r="Q75" s="15">
        <f t="shared" si="7"/>
        <v>0</v>
      </c>
      <c r="R75" s="17">
        <f t="shared" si="8"/>
        <v>0</v>
      </c>
    </row>
    <row r="76" spans="1:18" x14ac:dyDescent="0.2">
      <c r="A76" s="141"/>
      <c r="B76" s="46" t="s">
        <v>334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f t="shared" si="5"/>
        <v>0</v>
      </c>
      <c r="N76" s="55">
        <f t="shared" si="6"/>
        <v>0</v>
      </c>
      <c r="O76" s="16">
        <v>0</v>
      </c>
      <c r="P76" s="15">
        <v>0</v>
      </c>
      <c r="Q76" s="15">
        <f t="shared" si="7"/>
        <v>0</v>
      </c>
      <c r="R76" s="17">
        <f t="shared" si="8"/>
        <v>0</v>
      </c>
    </row>
    <row r="77" spans="1:18" x14ac:dyDescent="0.2">
      <c r="A77" s="141"/>
      <c r="B77" s="46" t="s">
        <v>70</v>
      </c>
      <c r="C77" s="55">
        <v>24483</v>
      </c>
      <c r="D77" s="55">
        <v>24483</v>
      </c>
      <c r="E77" s="55">
        <v>8829</v>
      </c>
      <c r="F77" s="55">
        <v>8829</v>
      </c>
      <c r="G77" s="55">
        <v>0</v>
      </c>
      <c r="H77" s="55">
        <v>0</v>
      </c>
      <c r="I77" s="55">
        <v>90921</v>
      </c>
      <c r="J77" s="55">
        <v>90964</v>
      </c>
      <c r="K77" s="55">
        <v>0</v>
      </c>
      <c r="L77" s="55">
        <v>0</v>
      </c>
      <c r="M77" s="55">
        <f t="shared" si="5"/>
        <v>124233</v>
      </c>
      <c r="N77" s="55">
        <f t="shared" si="6"/>
        <v>124276</v>
      </c>
      <c r="O77" s="16">
        <v>950</v>
      </c>
      <c r="P77" s="15">
        <v>950</v>
      </c>
      <c r="Q77" s="15">
        <f t="shared" si="7"/>
        <v>125183</v>
      </c>
      <c r="R77" s="17">
        <f t="shared" si="8"/>
        <v>125226</v>
      </c>
    </row>
    <row r="78" spans="1:18" x14ac:dyDescent="0.2">
      <c r="A78" s="142"/>
      <c r="B78" s="46" t="s">
        <v>74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f t="shared" si="5"/>
        <v>0</v>
      </c>
      <c r="N78" s="55">
        <f t="shared" si="6"/>
        <v>0</v>
      </c>
      <c r="O78" s="16">
        <v>0</v>
      </c>
      <c r="P78" s="15">
        <v>0</v>
      </c>
      <c r="Q78" s="15">
        <f t="shared" si="7"/>
        <v>0</v>
      </c>
      <c r="R78" s="17">
        <f t="shared" si="8"/>
        <v>0</v>
      </c>
    </row>
    <row r="79" spans="1:18" x14ac:dyDescent="0.2">
      <c r="A79" s="146" t="s">
        <v>417</v>
      </c>
      <c r="B79" s="46" t="s">
        <v>75</v>
      </c>
      <c r="C79" s="55">
        <v>161520</v>
      </c>
      <c r="D79" s="55">
        <v>161520</v>
      </c>
      <c r="E79" s="55">
        <v>5437</v>
      </c>
      <c r="F79" s="55">
        <v>5437</v>
      </c>
      <c r="G79" s="55">
        <v>0</v>
      </c>
      <c r="H79" s="55">
        <v>0</v>
      </c>
      <c r="I79" s="55">
        <v>51895</v>
      </c>
      <c r="J79" s="55">
        <v>53295</v>
      </c>
      <c r="K79" s="55">
        <v>26325</v>
      </c>
      <c r="L79" s="55">
        <v>26452</v>
      </c>
      <c r="M79" s="55">
        <f t="shared" si="5"/>
        <v>245177</v>
      </c>
      <c r="N79" s="55">
        <f t="shared" si="6"/>
        <v>246704</v>
      </c>
      <c r="O79" s="16">
        <v>7155</v>
      </c>
      <c r="P79" s="15">
        <v>7155</v>
      </c>
      <c r="Q79" s="15">
        <f t="shared" si="7"/>
        <v>252332</v>
      </c>
      <c r="R79" s="17">
        <f t="shared" si="8"/>
        <v>253859</v>
      </c>
    </row>
    <row r="80" spans="1:18" x14ac:dyDescent="0.2">
      <c r="A80" s="143" t="s">
        <v>418</v>
      </c>
      <c r="B80" s="47" t="s">
        <v>76</v>
      </c>
      <c r="C80" s="19">
        <v>240785</v>
      </c>
      <c r="D80" s="19">
        <v>255049</v>
      </c>
      <c r="E80" s="19">
        <v>0</v>
      </c>
      <c r="F80" s="19">
        <v>0</v>
      </c>
      <c r="G80" s="19">
        <v>6010</v>
      </c>
      <c r="H80" s="19">
        <v>6010</v>
      </c>
      <c r="I80" s="19">
        <v>123</v>
      </c>
      <c r="J80" s="19">
        <v>131</v>
      </c>
      <c r="K80" s="19">
        <v>0</v>
      </c>
      <c r="L80" s="19">
        <v>0</v>
      </c>
      <c r="M80" s="55">
        <f t="shared" si="5"/>
        <v>246918</v>
      </c>
      <c r="N80" s="55">
        <f t="shared" si="6"/>
        <v>261190</v>
      </c>
      <c r="O80" s="20">
        <v>10059</v>
      </c>
      <c r="P80" s="15">
        <v>10059</v>
      </c>
      <c r="Q80" s="15">
        <f t="shared" si="7"/>
        <v>256977</v>
      </c>
      <c r="R80" s="17">
        <f t="shared" si="8"/>
        <v>271249</v>
      </c>
    </row>
    <row r="81" spans="1:18" s="3" customFormat="1" ht="10.5" x14ac:dyDescent="0.15">
      <c r="A81" s="175" t="s">
        <v>426</v>
      </c>
      <c r="B81" s="176"/>
      <c r="C81" s="22">
        <f>SUM(C42:C80)</f>
        <v>703936</v>
      </c>
      <c r="D81" s="22">
        <f t="shared" ref="D81:P81" si="9">SUM(D42:D80)</f>
        <v>725630</v>
      </c>
      <c r="E81" s="22">
        <f t="shared" si="9"/>
        <v>36043</v>
      </c>
      <c r="F81" s="22">
        <f t="shared" si="9"/>
        <v>35879</v>
      </c>
      <c r="G81" s="22">
        <f t="shared" si="9"/>
        <v>12300</v>
      </c>
      <c r="H81" s="22">
        <f t="shared" si="9"/>
        <v>11228</v>
      </c>
      <c r="I81" s="22">
        <f t="shared" si="9"/>
        <v>858397</v>
      </c>
      <c r="J81" s="22">
        <f t="shared" si="9"/>
        <v>862604</v>
      </c>
      <c r="K81" s="22">
        <f t="shared" si="9"/>
        <v>78511</v>
      </c>
      <c r="L81" s="22">
        <f t="shared" si="9"/>
        <v>78929</v>
      </c>
      <c r="M81" s="61">
        <f t="shared" si="5"/>
        <v>1689187</v>
      </c>
      <c r="N81" s="61">
        <f t="shared" si="6"/>
        <v>1714270</v>
      </c>
      <c r="O81" s="22">
        <f t="shared" si="9"/>
        <v>30259</v>
      </c>
      <c r="P81" s="22">
        <f t="shared" si="9"/>
        <v>30259</v>
      </c>
      <c r="Q81" s="70">
        <f t="shared" si="7"/>
        <v>1719446</v>
      </c>
      <c r="R81" s="71">
        <f t="shared" si="8"/>
        <v>1744529</v>
      </c>
    </row>
    <row r="82" spans="1:18" x14ac:dyDescent="0.2">
      <c r="A82" s="148" t="s">
        <v>328</v>
      </c>
    </row>
    <row r="83" spans="1:18" x14ac:dyDescent="0.2">
      <c r="A83" s="148" t="s">
        <v>329</v>
      </c>
    </row>
    <row r="84" spans="1:18" s="3" customFormat="1" ht="10.5" x14ac:dyDescent="0.15">
      <c r="A84" s="78" t="s">
        <v>77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80"/>
    </row>
    <row r="85" spans="1:18" s="3" customFormat="1" ht="10.5" x14ac:dyDescent="0.15">
      <c r="A85" s="104" t="s">
        <v>397</v>
      </c>
      <c r="B85" s="92"/>
      <c r="C85" s="92" t="s">
        <v>279</v>
      </c>
      <c r="D85" s="92"/>
      <c r="E85" s="83" t="s">
        <v>280</v>
      </c>
      <c r="F85" s="83"/>
      <c r="G85" s="83" t="s">
        <v>281</v>
      </c>
      <c r="H85" s="83"/>
      <c r="I85" s="83" t="s">
        <v>282</v>
      </c>
      <c r="J85" s="83"/>
      <c r="K85" s="92" t="s">
        <v>283</v>
      </c>
      <c r="L85" s="92"/>
      <c r="M85" s="92" t="s">
        <v>284</v>
      </c>
      <c r="N85" s="92"/>
      <c r="O85" s="83" t="s">
        <v>285</v>
      </c>
      <c r="P85" s="83"/>
      <c r="Q85" s="83" t="s">
        <v>286</v>
      </c>
      <c r="R85" s="86"/>
    </row>
    <row r="86" spans="1:18" s="3" customFormat="1" ht="10.5" x14ac:dyDescent="0.15">
      <c r="A86" s="104"/>
      <c r="B86" s="92"/>
      <c r="C86" s="54" t="s">
        <v>326</v>
      </c>
      <c r="D86" s="54">
        <v>2023</v>
      </c>
      <c r="E86" s="54" t="s">
        <v>326</v>
      </c>
      <c r="F86" s="54">
        <v>2023</v>
      </c>
      <c r="G86" s="54" t="s">
        <v>326</v>
      </c>
      <c r="H86" s="54">
        <v>2023</v>
      </c>
      <c r="I86" s="54" t="s">
        <v>326</v>
      </c>
      <c r="J86" s="54">
        <v>2023</v>
      </c>
      <c r="K86" s="54" t="s">
        <v>326</v>
      </c>
      <c r="L86" s="54">
        <v>2023</v>
      </c>
      <c r="M86" s="54" t="s">
        <v>326</v>
      </c>
      <c r="N86" s="54">
        <v>2023</v>
      </c>
      <c r="O86" s="54" t="s">
        <v>326</v>
      </c>
      <c r="P86" s="54">
        <v>2023</v>
      </c>
      <c r="Q86" s="54" t="s">
        <v>326</v>
      </c>
      <c r="R86" s="54">
        <v>2023</v>
      </c>
    </row>
    <row r="87" spans="1:18" x14ac:dyDescent="0.2">
      <c r="A87" s="140" t="s">
        <v>350</v>
      </c>
      <c r="B87" s="46" t="s">
        <v>79</v>
      </c>
      <c r="C87" s="55">
        <v>14926</v>
      </c>
      <c r="D87" s="55">
        <v>14926</v>
      </c>
      <c r="E87" s="55">
        <v>942</v>
      </c>
      <c r="F87" s="55">
        <v>942</v>
      </c>
      <c r="G87" s="55">
        <v>0</v>
      </c>
      <c r="H87" s="55">
        <v>0</v>
      </c>
      <c r="I87" s="55">
        <v>2435</v>
      </c>
      <c r="J87" s="55">
        <v>2435</v>
      </c>
      <c r="K87" s="55">
        <v>0</v>
      </c>
      <c r="L87" s="55">
        <v>0</v>
      </c>
      <c r="M87" s="55">
        <f>K87+I87+G87+E87+C87</f>
        <v>18303</v>
      </c>
      <c r="N87" s="55">
        <f>L87+J87+H87+F87+D87</f>
        <v>18303</v>
      </c>
      <c r="O87" s="16">
        <v>208</v>
      </c>
      <c r="P87" s="15">
        <v>208</v>
      </c>
      <c r="Q87" s="15">
        <f>O87+M87</f>
        <v>18511</v>
      </c>
      <c r="R87" s="17">
        <f>P87+N87</f>
        <v>18511</v>
      </c>
    </row>
    <row r="88" spans="1:18" x14ac:dyDescent="0.2">
      <c r="A88" s="141"/>
      <c r="B88" s="46" t="s">
        <v>80</v>
      </c>
      <c r="C88" s="55">
        <v>9234</v>
      </c>
      <c r="D88" s="55">
        <v>11747</v>
      </c>
      <c r="E88" s="55">
        <v>257</v>
      </c>
      <c r="F88" s="55">
        <v>200</v>
      </c>
      <c r="G88" s="55">
        <v>0</v>
      </c>
      <c r="H88" s="55">
        <v>0</v>
      </c>
      <c r="I88" s="55">
        <v>12378</v>
      </c>
      <c r="J88" s="55">
        <v>12378</v>
      </c>
      <c r="K88" s="55">
        <v>0</v>
      </c>
      <c r="L88" s="55">
        <v>0</v>
      </c>
      <c r="M88" s="55">
        <f t="shared" ref="M88:M118" si="10">K88+I88+G88+E88+C88</f>
        <v>21869</v>
      </c>
      <c r="N88" s="55">
        <f t="shared" ref="N88:N118" si="11">L88+J88+H88+F88+D88</f>
        <v>24325</v>
      </c>
      <c r="O88" s="16">
        <v>456</v>
      </c>
      <c r="P88" s="15">
        <v>456</v>
      </c>
      <c r="Q88" s="15">
        <f t="shared" ref="Q88:Q118" si="12">O88+M88</f>
        <v>22325</v>
      </c>
      <c r="R88" s="17">
        <f t="shared" ref="R88:R118" si="13">P88+N88</f>
        <v>24781</v>
      </c>
    </row>
    <row r="89" spans="1:18" x14ac:dyDescent="0.2">
      <c r="A89" s="141"/>
      <c r="B89" s="46" t="s">
        <v>78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f t="shared" si="10"/>
        <v>0</v>
      </c>
      <c r="N89" s="55">
        <f t="shared" si="11"/>
        <v>0</v>
      </c>
      <c r="O89" s="16">
        <v>0</v>
      </c>
      <c r="P89" s="15">
        <v>0</v>
      </c>
      <c r="Q89" s="15">
        <f t="shared" si="12"/>
        <v>0</v>
      </c>
      <c r="R89" s="17">
        <f t="shared" si="13"/>
        <v>0</v>
      </c>
    </row>
    <row r="90" spans="1:18" x14ac:dyDescent="0.2">
      <c r="A90" s="142"/>
      <c r="B90" s="46" t="s">
        <v>81</v>
      </c>
      <c r="C90" s="55">
        <v>1910</v>
      </c>
      <c r="D90" s="55">
        <v>1910</v>
      </c>
      <c r="E90" s="55">
        <v>308</v>
      </c>
      <c r="F90" s="55">
        <v>308</v>
      </c>
      <c r="G90" s="55">
        <v>0</v>
      </c>
      <c r="H90" s="55">
        <v>0</v>
      </c>
      <c r="I90" s="55">
        <v>18734</v>
      </c>
      <c r="J90" s="55">
        <v>19024</v>
      </c>
      <c r="K90" s="55">
        <v>0</v>
      </c>
      <c r="L90" s="55">
        <v>0</v>
      </c>
      <c r="M90" s="55">
        <f t="shared" si="10"/>
        <v>20952</v>
      </c>
      <c r="N90" s="55">
        <f t="shared" si="11"/>
        <v>21242</v>
      </c>
      <c r="O90" s="16">
        <v>230</v>
      </c>
      <c r="P90" s="15">
        <v>230</v>
      </c>
      <c r="Q90" s="15">
        <f t="shared" si="12"/>
        <v>21182</v>
      </c>
      <c r="R90" s="17">
        <f t="shared" si="13"/>
        <v>21472</v>
      </c>
    </row>
    <row r="91" spans="1:18" x14ac:dyDescent="0.2">
      <c r="A91" s="140" t="s">
        <v>351</v>
      </c>
      <c r="B91" s="46" t="s">
        <v>83</v>
      </c>
      <c r="C91" s="55">
        <v>3179</v>
      </c>
      <c r="D91" s="55">
        <v>3373</v>
      </c>
      <c r="E91" s="55">
        <v>120</v>
      </c>
      <c r="F91" s="55">
        <v>150</v>
      </c>
      <c r="G91" s="55">
        <v>0</v>
      </c>
      <c r="H91" s="55">
        <v>0</v>
      </c>
      <c r="I91" s="55">
        <v>753</v>
      </c>
      <c r="J91" s="55">
        <v>753</v>
      </c>
      <c r="K91" s="55">
        <v>0</v>
      </c>
      <c r="L91" s="55">
        <v>0</v>
      </c>
      <c r="M91" s="55">
        <f t="shared" si="10"/>
        <v>4052</v>
      </c>
      <c r="N91" s="55">
        <f t="shared" si="11"/>
        <v>4276</v>
      </c>
      <c r="O91" s="16">
        <v>325</v>
      </c>
      <c r="P91" s="15">
        <v>325</v>
      </c>
      <c r="Q91" s="15">
        <f t="shared" si="12"/>
        <v>4377</v>
      </c>
      <c r="R91" s="17">
        <f t="shared" si="13"/>
        <v>4601</v>
      </c>
    </row>
    <row r="92" spans="1:18" x14ac:dyDescent="0.2">
      <c r="A92" s="141"/>
      <c r="B92" s="46" t="s">
        <v>84</v>
      </c>
      <c r="C92" s="55">
        <v>7222</v>
      </c>
      <c r="D92" s="55">
        <v>7222</v>
      </c>
      <c r="E92" s="55">
        <v>0</v>
      </c>
      <c r="F92" s="55">
        <v>0</v>
      </c>
      <c r="G92" s="55">
        <v>1793</v>
      </c>
      <c r="H92" s="55">
        <v>1793</v>
      </c>
      <c r="I92" s="55">
        <v>0</v>
      </c>
      <c r="J92" s="55">
        <v>0</v>
      </c>
      <c r="K92" s="55">
        <v>0</v>
      </c>
      <c r="L92" s="55">
        <v>0</v>
      </c>
      <c r="M92" s="55">
        <f t="shared" si="10"/>
        <v>9015</v>
      </c>
      <c r="N92" s="55">
        <f t="shared" si="11"/>
        <v>9015</v>
      </c>
      <c r="O92" s="16">
        <v>0</v>
      </c>
      <c r="P92" s="15">
        <v>0</v>
      </c>
      <c r="Q92" s="15">
        <f t="shared" si="12"/>
        <v>9015</v>
      </c>
      <c r="R92" s="17">
        <f t="shared" si="13"/>
        <v>9015</v>
      </c>
    </row>
    <row r="93" spans="1:18" x14ac:dyDescent="0.2">
      <c r="A93" s="141"/>
      <c r="B93" s="46" t="s">
        <v>82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f t="shared" si="10"/>
        <v>0</v>
      </c>
      <c r="N93" s="55">
        <f t="shared" si="11"/>
        <v>0</v>
      </c>
      <c r="O93" s="16">
        <v>0</v>
      </c>
      <c r="P93" s="15">
        <v>0</v>
      </c>
      <c r="Q93" s="15">
        <f t="shared" si="12"/>
        <v>0</v>
      </c>
      <c r="R93" s="17">
        <f t="shared" si="13"/>
        <v>0</v>
      </c>
    </row>
    <row r="94" spans="1:18" x14ac:dyDescent="0.2">
      <c r="A94" s="141"/>
      <c r="B94" s="46" t="s">
        <v>85</v>
      </c>
      <c r="C94" s="55">
        <v>2747</v>
      </c>
      <c r="D94" s="55">
        <v>2747</v>
      </c>
      <c r="E94" s="55">
        <v>180</v>
      </c>
      <c r="F94" s="55">
        <v>180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f t="shared" si="10"/>
        <v>2927</v>
      </c>
      <c r="N94" s="55">
        <f t="shared" si="11"/>
        <v>2927</v>
      </c>
      <c r="O94" s="16">
        <v>341</v>
      </c>
      <c r="P94" s="15">
        <v>341</v>
      </c>
      <c r="Q94" s="15">
        <f t="shared" si="12"/>
        <v>3268</v>
      </c>
      <c r="R94" s="17">
        <f t="shared" si="13"/>
        <v>3268</v>
      </c>
    </row>
    <row r="95" spans="1:18" x14ac:dyDescent="0.2">
      <c r="A95" s="141"/>
      <c r="B95" s="46" t="s">
        <v>86</v>
      </c>
      <c r="C95" s="55">
        <v>2249</v>
      </c>
      <c r="D95" s="55">
        <v>2249</v>
      </c>
      <c r="E95" s="55">
        <v>293</v>
      </c>
      <c r="F95" s="55">
        <v>293</v>
      </c>
      <c r="G95" s="55">
        <v>0</v>
      </c>
      <c r="H95" s="55">
        <v>0</v>
      </c>
      <c r="I95" s="55">
        <v>304</v>
      </c>
      <c r="J95" s="55">
        <v>304</v>
      </c>
      <c r="K95" s="55">
        <v>853</v>
      </c>
      <c r="L95" s="55">
        <v>853</v>
      </c>
      <c r="M95" s="55">
        <f t="shared" si="10"/>
        <v>3699</v>
      </c>
      <c r="N95" s="55">
        <f t="shared" si="11"/>
        <v>3699</v>
      </c>
      <c r="O95" s="16">
        <v>144</v>
      </c>
      <c r="P95" s="15">
        <v>144</v>
      </c>
      <c r="Q95" s="15">
        <f t="shared" si="12"/>
        <v>3843</v>
      </c>
      <c r="R95" s="17">
        <f t="shared" si="13"/>
        <v>3843</v>
      </c>
    </row>
    <row r="96" spans="1:18" x14ac:dyDescent="0.2">
      <c r="A96" s="141"/>
      <c r="B96" s="46" t="s">
        <v>87</v>
      </c>
      <c r="C96" s="55">
        <v>8068</v>
      </c>
      <c r="D96" s="55">
        <v>8068</v>
      </c>
      <c r="E96" s="55">
        <v>110</v>
      </c>
      <c r="F96" s="55">
        <v>110</v>
      </c>
      <c r="G96" s="55">
        <v>20</v>
      </c>
      <c r="H96" s="55">
        <v>20</v>
      </c>
      <c r="I96" s="55">
        <v>0</v>
      </c>
      <c r="J96" s="55">
        <v>0</v>
      </c>
      <c r="K96" s="55">
        <v>0</v>
      </c>
      <c r="L96" s="55">
        <v>0</v>
      </c>
      <c r="M96" s="55">
        <f t="shared" si="10"/>
        <v>8198</v>
      </c>
      <c r="N96" s="55">
        <f t="shared" si="11"/>
        <v>8198</v>
      </c>
      <c r="O96" s="16">
        <v>117</v>
      </c>
      <c r="P96" s="15">
        <v>117</v>
      </c>
      <c r="Q96" s="15">
        <f t="shared" si="12"/>
        <v>8315</v>
      </c>
      <c r="R96" s="17">
        <f t="shared" si="13"/>
        <v>8315</v>
      </c>
    </row>
    <row r="97" spans="1:18" x14ac:dyDescent="0.2">
      <c r="A97" s="141"/>
      <c r="B97" s="46" t="s">
        <v>88</v>
      </c>
      <c r="C97" s="55">
        <v>1264</v>
      </c>
      <c r="D97" s="55">
        <v>1264</v>
      </c>
      <c r="E97" s="55">
        <v>682</v>
      </c>
      <c r="F97" s="55">
        <v>682</v>
      </c>
      <c r="G97" s="55">
        <v>175</v>
      </c>
      <c r="H97" s="55">
        <v>175</v>
      </c>
      <c r="I97" s="55">
        <v>335</v>
      </c>
      <c r="J97" s="55">
        <v>377</v>
      </c>
      <c r="K97" s="55">
        <v>0</v>
      </c>
      <c r="L97" s="55">
        <v>1118</v>
      </c>
      <c r="M97" s="55">
        <f t="shared" si="10"/>
        <v>2456</v>
      </c>
      <c r="N97" s="55">
        <f t="shared" si="11"/>
        <v>3616</v>
      </c>
      <c r="O97" s="16">
        <v>151</v>
      </c>
      <c r="P97" s="15">
        <v>151</v>
      </c>
      <c r="Q97" s="15">
        <f t="shared" si="12"/>
        <v>2607</v>
      </c>
      <c r="R97" s="17">
        <f t="shared" si="13"/>
        <v>3767</v>
      </c>
    </row>
    <row r="98" spans="1:18" x14ac:dyDescent="0.2">
      <c r="A98" s="141"/>
      <c r="B98" s="46" t="s">
        <v>89</v>
      </c>
      <c r="C98" s="55">
        <v>2578</v>
      </c>
      <c r="D98" s="55">
        <v>2578</v>
      </c>
      <c r="E98" s="55">
        <v>626</v>
      </c>
      <c r="F98" s="55">
        <v>626</v>
      </c>
      <c r="G98" s="55">
        <v>1</v>
      </c>
      <c r="H98" s="55">
        <v>1</v>
      </c>
      <c r="I98" s="55">
        <v>0</v>
      </c>
      <c r="J98" s="55">
        <v>0</v>
      </c>
      <c r="K98" s="55">
        <v>0</v>
      </c>
      <c r="L98" s="55">
        <v>0</v>
      </c>
      <c r="M98" s="55">
        <f t="shared" si="10"/>
        <v>3205</v>
      </c>
      <c r="N98" s="55">
        <f t="shared" si="11"/>
        <v>3205</v>
      </c>
      <c r="O98" s="16">
        <v>255</v>
      </c>
      <c r="P98" s="15">
        <v>255</v>
      </c>
      <c r="Q98" s="15">
        <f t="shared" si="12"/>
        <v>3460</v>
      </c>
      <c r="R98" s="17">
        <f t="shared" si="13"/>
        <v>3460</v>
      </c>
    </row>
    <row r="99" spans="1:18" x14ac:dyDescent="0.2">
      <c r="A99" s="142"/>
      <c r="B99" s="46" t="s">
        <v>90</v>
      </c>
      <c r="C99" s="55">
        <v>7928</v>
      </c>
      <c r="D99" s="55">
        <v>8004</v>
      </c>
      <c r="E99" s="55">
        <v>422</v>
      </c>
      <c r="F99" s="55">
        <v>422</v>
      </c>
      <c r="G99" s="55">
        <v>189</v>
      </c>
      <c r="H99" s="55">
        <v>189</v>
      </c>
      <c r="I99" s="55">
        <v>0</v>
      </c>
      <c r="J99" s="55">
        <v>0</v>
      </c>
      <c r="K99" s="55">
        <v>0</v>
      </c>
      <c r="L99" s="55">
        <v>0</v>
      </c>
      <c r="M99" s="55">
        <f t="shared" si="10"/>
        <v>8539</v>
      </c>
      <c r="N99" s="55">
        <f t="shared" si="11"/>
        <v>8615</v>
      </c>
      <c r="O99" s="16">
        <v>354</v>
      </c>
      <c r="P99" s="15">
        <v>354</v>
      </c>
      <c r="Q99" s="15">
        <f t="shared" si="12"/>
        <v>8893</v>
      </c>
      <c r="R99" s="17">
        <f t="shared" si="13"/>
        <v>8969</v>
      </c>
    </row>
    <row r="100" spans="1:18" x14ac:dyDescent="0.2">
      <c r="A100" s="140" t="s">
        <v>352</v>
      </c>
      <c r="B100" s="46" t="s">
        <v>91</v>
      </c>
      <c r="C100" s="55">
        <v>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f t="shared" si="10"/>
        <v>0</v>
      </c>
      <c r="N100" s="55">
        <f t="shared" si="11"/>
        <v>0</v>
      </c>
      <c r="O100" s="16">
        <v>0</v>
      </c>
      <c r="P100" s="15">
        <v>0</v>
      </c>
      <c r="Q100" s="15">
        <f t="shared" si="12"/>
        <v>0</v>
      </c>
      <c r="R100" s="17">
        <f t="shared" si="13"/>
        <v>0</v>
      </c>
    </row>
    <row r="101" spans="1:18" x14ac:dyDescent="0.2">
      <c r="A101" s="141"/>
      <c r="B101" s="46" t="s">
        <v>92</v>
      </c>
      <c r="C101" s="55">
        <v>2724</v>
      </c>
      <c r="D101" s="55">
        <v>3307</v>
      </c>
      <c r="E101" s="55">
        <v>10200</v>
      </c>
      <c r="F101" s="55">
        <v>10200</v>
      </c>
      <c r="G101" s="55">
        <v>380</v>
      </c>
      <c r="H101" s="55">
        <v>380</v>
      </c>
      <c r="I101" s="55">
        <v>0</v>
      </c>
      <c r="J101" s="55">
        <v>0</v>
      </c>
      <c r="K101" s="55">
        <v>0</v>
      </c>
      <c r="L101" s="55">
        <v>0</v>
      </c>
      <c r="M101" s="55">
        <f t="shared" si="10"/>
        <v>13304</v>
      </c>
      <c r="N101" s="55">
        <f t="shared" si="11"/>
        <v>13887</v>
      </c>
      <c r="O101" s="16">
        <v>0</v>
      </c>
      <c r="P101" s="15">
        <v>0</v>
      </c>
      <c r="Q101" s="15">
        <f t="shared" si="12"/>
        <v>13304</v>
      </c>
      <c r="R101" s="17">
        <f t="shared" si="13"/>
        <v>13887</v>
      </c>
    </row>
    <row r="102" spans="1:18" x14ac:dyDescent="0.2">
      <c r="A102" s="141"/>
      <c r="B102" s="46" t="s">
        <v>93</v>
      </c>
      <c r="C102" s="55">
        <v>3829</v>
      </c>
      <c r="D102" s="55">
        <v>3875</v>
      </c>
      <c r="E102" s="55">
        <v>777</v>
      </c>
      <c r="F102" s="55">
        <v>777</v>
      </c>
      <c r="G102" s="55">
        <v>0</v>
      </c>
      <c r="H102" s="55">
        <v>0</v>
      </c>
      <c r="I102" s="55">
        <v>1786</v>
      </c>
      <c r="J102" s="55">
        <v>1786</v>
      </c>
      <c r="K102" s="55">
        <v>0</v>
      </c>
      <c r="L102" s="55">
        <v>0</v>
      </c>
      <c r="M102" s="55">
        <f t="shared" si="10"/>
        <v>6392</v>
      </c>
      <c r="N102" s="55">
        <f t="shared" si="11"/>
        <v>6438</v>
      </c>
      <c r="O102" s="16">
        <v>136</v>
      </c>
      <c r="P102" s="15">
        <v>144</v>
      </c>
      <c r="Q102" s="15">
        <f t="shared" si="12"/>
        <v>6528</v>
      </c>
      <c r="R102" s="17">
        <f t="shared" si="13"/>
        <v>6582</v>
      </c>
    </row>
    <row r="103" spans="1:18" x14ac:dyDescent="0.2">
      <c r="A103" s="141"/>
      <c r="B103" s="46" t="s">
        <v>94</v>
      </c>
      <c r="C103" s="55">
        <v>64644</v>
      </c>
      <c r="D103" s="55">
        <v>64672</v>
      </c>
      <c r="E103" s="55">
        <v>1816</v>
      </c>
      <c r="F103" s="55">
        <v>1816</v>
      </c>
      <c r="G103" s="55">
        <v>453</v>
      </c>
      <c r="H103" s="55">
        <v>453</v>
      </c>
      <c r="I103" s="55">
        <v>1235</v>
      </c>
      <c r="J103" s="55">
        <v>1235</v>
      </c>
      <c r="K103" s="55">
        <v>3760</v>
      </c>
      <c r="L103" s="55">
        <v>4053</v>
      </c>
      <c r="M103" s="55">
        <f t="shared" si="10"/>
        <v>71908</v>
      </c>
      <c r="N103" s="55">
        <f t="shared" si="11"/>
        <v>72229</v>
      </c>
      <c r="O103" s="16">
        <v>3398</v>
      </c>
      <c r="P103" s="15">
        <v>3398</v>
      </c>
      <c r="Q103" s="15">
        <f t="shared" si="12"/>
        <v>75306</v>
      </c>
      <c r="R103" s="17">
        <f t="shared" si="13"/>
        <v>75627</v>
      </c>
    </row>
    <row r="104" spans="1:18" x14ac:dyDescent="0.2">
      <c r="A104" s="142"/>
      <c r="B104" s="46" t="s">
        <v>95</v>
      </c>
      <c r="C104" s="55">
        <v>14025</v>
      </c>
      <c r="D104" s="55">
        <v>14025</v>
      </c>
      <c r="E104" s="55">
        <v>725</v>
      </c>
      <c r="F104" s="55">
        <v>725</v>
      </c>
      <c r="G104" s="55">
        <v>0</v>
      </c>
      <c r="H104" s="55">
        <v>0</v>
      </c>
      <c r="I104" s="55">
        <v>1434</v>
      </c>
      <c r="J104" s="55">
        <v>1434</v>
      </c>
      <c r="K104" s="55">
        <v>3273</v>
      </c>
      <c r="L104" s="55">
        <v>3273</v>
      </c>
      <c r="M104" s="55">
        <f t="shared" si="10"/>
        <v>19457</v>
      </c>
      <c r="N104" s="55">
        <f t="shared" si="11"/>
        <v>19457</v>
      </c>
      <c r="O104" s="16">
        <v>507</v>
      </c>
      <c r="P104" s="15">
        <v>507</v>
      </c>
      <c r="Q104" s="15">
        <f t="shared" si="12"/>
        <v>19964</v>
      </c>
      <c r="R104" s="17">
        <f t="shared" si="13"/>
        <v>19964</v>
      </c>
    </row>
    <row r="105" spans="1:18" x14ac:dyDescent="0.2">
      <c r="A105" s="140" t="s">
        <v>353</v>
      </c>
      <c r="B105" s="46" t="s">
        <v>97</v>
      </c>
      <c r="C105" s="55">
        <v>9677</v>
      </c>
      <c r="D105" s="55">
        <v>11804</v>
      </c>
      <c r="E105" s="55">
        <v>1957</v>
      </c>
      <c r="F105" s="55">
        <v>1957</v>
      </c>
      <c r="G105" s="55">
        <v>125</v>
      </c>
      <c r="H105" s="55">
        <v>125</v>
      </c>
      <c r="I105" s="55">
        <v>2064</v>
      </c>
      <c r="J105" s="55">
        <v>0</v>
      </c>
      <c r="K105" s="55">
        <v>0</v>
      </c>
      <c r="L105" s="55">
        <v>0</v>
      </c>
      <c r="M105" s="55">
        <f t="shared" si="10"/>
        <v>13823</v>
      </c>
      <c r="N105" s="55">
        <f t="shared" si="11"/>
        <v>13886</v>
      </c>
      <c r="O105" s="16">
        <v>505</v>
      </c>
      <c r="P105" s="15">
        <v>505</v>
      </c>
      <c r="Q105" s="15">
        <f t="shared" si="12"/>
        <v>14328</v>
      </c>
      <c r="R105" s="17">
        <f t="shared" si="13"/>
        <v>14391</v>
      </c>
    </row>
    <row r="106" spans="1:18" x14ac:dyDescent="0.2">
      <c r="A106" s="141"/>
      <c r="B106" s="46" t="s">
        <v>96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f t="shared" si="10"/>
        <v>0</v>
      </c>
      <c r="N106" s="55">
        <f t="shared" si="11"/>
        <v>0</v>
      </c>
      <c r="O106" s="16">
        <v>0</v>
      </c>
      <c r="P106" s="15">
        <v>0</v>
      </c>
      <c r="Q106" s="15">
        <f t="shared" si="12"/>
        <v>0</v>
      </c>
      <c r="R106" s="17">
        <f t="shared" si="13"/>
        <v>0</v>
      </c>
    </row>
    <row r="107" spans="1:18" x14ac:dyDescent="0.2">
      <c r="A107" s="141"/>
      <c r="B107" s="46" t="s">
        <v>98</v>
      </c>
      <c r="C107" s="55">
        <v>4225</v>
      </c>
      <c r="D107" s="55">
        <v>4225</v>
      </c>
      <c r="E107" s="55">
        <v>71</v>
      </c>
      <c r="F107" s="55">
        <v>71</v>
      </c>
      <c r="G107" s="55">
        <v>0</v>
      </c>
      <c r="H107" s="55">
        <v>0</v>
      </c>
      <c r="I107" s="55">
        <v>1781</v>
      </c>
      <c r="J107" s="55">
        <v>1781</v>
      </c>
      <c r="K107" s="55">
        <v>0</v>
      </c>
      <c r="L107" s="55">
        <v>0</v>
      </c>
      <c r="M107" s="55">
        <f t="shared" si="10"/>
        <v>6077</v>
      </c>
      <c r="N107" s="55">
        <f t="shared" si="11"/>
        <v>6077</v>
      </c>
      <c r="O107" s="16">
        <v>63</v>
      </c>
      <c r="P107" s="15">
        <v>63</v>
      </c>
      <c r="Q107" s="15">
        <f t="shared" si="12"/>
        <v>6140</v>
      </c>
      <c r="R107" s="17">
        <f t="shared" si="13"/>
        <v>6140</v>
      </c>
    </row>
    <row r="108" spans="1:18" x14ac:dyDescent="0.2">
      <c r="A108" s="141"/>
      <c r="B108" s="46" t="s">
        <v>99</v>
      </c>
      <c r="C108" s="55">
        <v>1745</v>
      </c>
      <c r="D108" s="55">
        <v>1745</v>
      </c>
      <c r="E108" s="55">
        <v>1781</v>
      </c>
      <c r="F108" s="55">
        <v>1781</v>
      </c>
      <c r="G108" s="55">
        <v>0</v>
      </c>
      <c r="H108" s="55">
        <v>0</v>
      </c>
      <c r="I108" s="55">
        <v>1780</v>
      </c>
      <c r="J108" s="55">
        <v>1780</v>
      </c>
      <c r="K108" s="55">
        <v>0</v>
      </c>
      <c r="L108" s="55">
        <v>0</v>
      </c>
      <c r="M108" s="55">
        <f t="shared" si="10"/>
        <v>5306</v>
      </c>
      <c r="N108" s="55">
        <f t="shared" si="11"/>
        <v>5306</v>
      </c>
      <c r="O108" s="16">
        <v>416</v>
      </c>
      <c r="P108" s="15">
        <v>416</v>
      </c>
      <c r="Q108" s="15">
        <f t="shared" si="12"/>
        <v>5722</v>
      </c>
      <c r="R108" s="17">
        <f t="shared" si="13"/>
        <v>5722</v>
      </c>
    </row>
    <row r="109" spans="1:18" x14ac:dyDescent="0.2">
      <c r="A109" s="141"/>
      <c r="B109" s="46" t="s">
        <v>100</v>
      </c>
      <c r="C109" s="55">
        <v>4067</v>
      </c>
      <c r="D109" s="55">
        <v>4067</v>
      </c>
      <c r="E109" s="55">
        <v>1038</v>
      </c>
      <c r="F109" s="55">
        <v>1038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f t="shared" si="10"/>
        <v>5105</v>
      </c>
      <c r="N109" s="55">
        <f t="shared" si="11"/>
        <v>5105</v>
      </c>
      <c r="O109" s="16">
        <v>449</v>
      </c>
      <c r="P109" s="15">
        <v>449</v>
      </c>
      <c r="Q109" s="15">
        <f t="shared" si="12"/>
        <v>5554</v>
      </c>
      <c r="R109" s="17">
        <f t="shared" si="13"/>
        <v>5554</v>
      </c>
    </row>
    <row r="110" spans="1:18" x14ac:dyDescent="0.2">
      <c r="A110" s="142"/>
      <c r="B110" s="46" t="s">
        <v>101</v>
      </c>
      <c r="C110" s="55">
        <v>18468</v>
      </c>
      <c r="D110" s="55">
        <v>18842</v>
      </c>
      <c r="E110" s="55">
        <v>1734</v>
      </c>
      <c r="F110" s="55">
        <v>1898</v>
      </c>
      <c r="G110" s="55">
        <v>2090</v>
      </c>
      <c r="H110" s="55">
        <v>4871</v>
      </c>
      <c r="I110" s="55">
        <v>2396</v>
      </c>
      <c r="J110" s="55">
        <v>2447</v>
      </c>
      <c r="K110" s="55">
        <v>1887</v>
      </c>
      <c r="L110" s="55">
        <v>0</v>
      </c>
      <c r="M110" s="55">
        <f t="shared" si="10"/>
        <v>26575</v>
      </c>
      <c r="N110" s="55">
        <f t="shared" si="11"/>
        <v>28058</v>
      </c>
      <c r="O110" s="16">
        <v>2890</v>
      </c>
      <c r="P110" s="15">
        <v>2890</v>
      </c>
      <c r="Q110" s="15">
        <f t="shared" si="12"/>
        <v>29465</v>
      </c>
      <c r="R110" s="17">
        <f t="shared" si="13"/>
        <v>30948</v>
      </c>
    </row>
    <row r="111" spans="1:18" x14ac:dyDescent="0.2">
      <c r="A111" s="140" t="s">
        <v>354</v>
      </c>
      <c r="B111" s="46" t="s">
        <v>103</v>
      </c>
      <c r="C111" s="55">
        <v>403</v>
      </c>
      <c r="D111" s="55">
        <v>636</v>
      </c>
      <c r="E111" s="55">
        <v>1859</v>
      </c>
      <c r="F111" s="55">
        <v>2074</v>
      </c>
      <c r="G111" s="55">
        <v>0</v>
      </c>
      <c r="H111" s="55">
        <v>0</v>
      </c>
      <c r="I111" s="55">
        <v>97</v>
      </c>
      <c r="J111" s="55">
        <v>0</v>
      </c>
      <c r="K111" s="55">
        <v>0</v>
      </c>
      <c r="L111" s="55">
        <v>0</v>
      </c>
      <c r="M111" s="55">
        <f t="shared" si="10"/>
        <v>2359</v>
      </c>
      <c r="N111" s="55">
        <f t="shared" si="11"/>
        <v>2710</v>
      </c>
      <c r="O111" s="16">
        <v>242</v>
      </c>
      <c r="P111" s="15">
        <v>242</v>
      </c>
      <c r="Q111" s="15">
        <f t="shared" si="12"/>
        <v>2601</v>
      </c>
      <c r="R111" s="17">
        <f t="shared" si="13"/>
        <v>2952</v>
      </c>
    </row>
    <row r="112" spans="1:18" x14ac:dyDescent="0.2">
      <c r="A112" s="141"/>
      <c r="B112" s="46" t="s">
        <v>104</v>
      </c>
      <c r="C112" s="55">
        <v>2801</v>
      </c>
      <c r="D112" s="55">
        <v>2801</v>
      </c>
      <c r="E112" s="55">
        <v>1183</v>
      </c>
      <c r="F112" s="55">
        <v>1183</v>
      </c>
      <c r="G112" s="55">
        <v>12</v>
      </c>
      <c r="H112" s="55">
        <v>12</v>
      </c>
      <c r="I112" s="55">
        <v>99</v>
      </c>
      <c r="J112" s="55">
        <v>99</v>
      </c>
      <c r="K112" s="55">
        <v>0</v>
      </c>
      <c r="L112" s="55">
        <v>0</v>
      </c>
      <c r="M112" s="55">
        <f t="shared" si="10"/>
        <v>4095</v>
      </c>
      <c r="N112" s="55">
        <f t="shared" si="11"/>
        <v>4095</v>
      </c>
      <c r="O112" s="16">
        <v>214</v>
      </c>
      <c r="P112" s="15">
        <v>214</v>
      </c>
      <c r="Q112" s="15">
        <f t="shared" si="12"/>
        <v>4309</v>
      </c>
      <c r="R112" s="17">
        <f t="shared" si="13"/>
        <v>4309</v>
      </c>
    </row>
    <row r="113" spans="1:18" x14ac:dyDescent="0.2">
      <c r="A113" s="141"/>
      <c r="B113" s="46" t="s">
        <v>105</v>
      </c>
      <c r="C113" s="55">
        <v>1654</v>
      </c>
      <c r="D113" s="55">
        <v>1664</v>
      </c>
      <c r="E113" s="55">
        <v>2472</v>
      </c>
      <c r="F113" s="55">
        <v>2501</v>
      </c>
      <c r="G113" s="55">
        <v>22</v>
      </c>
      <c r="H113" s="55">
        <v>11</v>
      </c>
      <c r="I113" s="55">
        <v>580</v>
      </c>
      <c r="J113" s="55">
        <v>580</v>
      </c>
      <c r="K113" s="55">
        <v>0</v>
      </c>
      <c r="L113" s="55">
        <v>0</v>
      </c>
      <c r="M113" s="55">
        <f t="shared" si="10"/>
        <v>4728</v>
      </c>
      <c r="N113" s="55">
        <f t="shared" si="11"/>
        <v>4756</v>
      </c>
      <c r="O113" s="16">
        <v>382</v>
      </c>
      <c r="P113" s="15">
        <v>382</v>
      </c>
      <c r="Q113" s="15">
        <f t="shared" si="12"/>
        <v>5110</v>
      </c>
      <c r="R113" s="17">
        <f t="shared" si="13"/>
        <v>5138</v>
      </c>
    </row>
    <row r="114" spans="1:18" x14ac:dyDescent="0.2">
      <c r="A114" s="141"/>
      <c r="B114" s="46" t="s">
        <v>102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f t="shared" si="10"/>
        <v>0</v>
      </c>
      <c r="N114" s="55">
        <f t="shared" si="11"/>
        <v>0</v>
      </c>
      <c r="O114" s="16">
        <v>0</v>
      </c>
      <c r="P114" s="15">
        <v>0</v>
      </c>
      <c r="Q114" s="15">
        <f t="shared" si="12"/>
        <v>0</v>
      </c>
      <c r="R114" s="17">
        <f t="shared" si="13"/>
        <v>0</v>
      </c>
    </row>
    <row r="115" spans="1:18" x14ac:dyDescent="0.2">
      <c r="A115" s="141"/>
      <c r="B115" s="46" t="s">
        <v>106</v>
      </c>
      <c r="C115" s="55">
        <v>7635</v>
      </c>
      <c r="D115" s="55">
        <v>8554</v>
      </c>
      <c r="E115" s="55">
        <v>2651</v>
      </c>
      <c r="F115" s="55">
        <v>3069</v>
      </c>
      <c r="G115" s="55">
        <v>14</v>
      </c>
      <c r="H115" s="55">
        <v>14</v>
      </c>
      <c r="I115" s="55">
        <v>2015</v>
      </c>
      <c r="J115" s="55">
        <v>1879</v>
      </c>
      <c r="K115" s="55">
        <v>0</v>
      </c>
      <c r="L115" s="55">
        <v>0</v>
      </c>
      <c r="M115" s="55">
        <f t="shared" si="10"/>
        <v>12315</v>
      </c>
      <c r="N115" s="55">
        <f t="shared" si="11"/>
        <v>13516</v>
      </c>
      <c r="O115" s="16">
        <v>720</v>
      </c>
      <c r="P115" s="15">
        <v>720</v>
      </c>
      <c r="Q115" s="15">
        <f t="shared" si="12"/>
        <v>13035</v>
      </c>
      <c r="R115" s="17">
        <f t="shared" si="13"/>
        <v>14236</v>
      </c>
    </row>
    <row r="116" spans="1:18" x14ac:dyDescent="0.2">
      <c r="A116" s="141"/>
      <c r="B116" s="46" t="s">
        <v>107</v>
      </c>
      <c r="C116" s="55">
        <v>1226</v>
      </c>
      <c r="D116" s="55">
        <v>1226</v>
      </c>
      <c r="E116" s="55">
        <v>220</v>
      </c>
      <c r="F116" s="55">
        <v>220</v>
      </c>
      <c r="G116" s="55">
        <v>0</v>
      </c>
      <c r="H116" s="55">
        <v>0</v>
      </c>
      <c r="I116" s="55">
        <v>1666</v>
      </c>
      <c r="J116" s="55">
        <v>1666</v>
      </c>
      <c r="K116" s="55">
        <v>31</v>
      </c>
      <c r="L116" s="55">
        <v>31</v>
      </c>
      <c r="M116" s="55">
        <f t="shared" si="10"/>
        <v>3143</v>
      </c>
      <c r="N116" s="55">
        <f t="shared" si="11"/>
        <v>3143</v>
      </c>
      <c r="O116" s="16">
        <v>79</v>
      </c>
      <c r="P116" s="15">
        <v>79</v>
      </c>
      <c r="Q116" s="15">
        <f t="shared" si="12"/>
        <v>3222</v>
      </c>
      <c r="R116" s="17">
        <f t="shared" si="13"/>
        <v>3222</v>
      </c>
    </row>
    <row r="117" spans="1:18" x14ac:dyDescent="0.2">
      <c r="A117" s="142"/>
      <c r="B117" s="47" t="s">
        <v>108</v>
      </c>
      <c r="C117" s="19">
        <v>816</v>
      </c>
      <c r="D117" s="19">
        <v>850</v>
      </c>
      <c r="E117" s="19">
        <v>717</v>
      </c>
      <c r="F117" s="19">
        <v>1121</v>
      </c>
      <c r="G117" s="19">
        <v>0</v>
      </c>
      <c r="H117" s="19">
        <v>0</v>
      </c>
      <c r="I117" s="19">
        <v>776</v>
      </c>
      <c r="J117" s="19">
        <v>400</v>
      </c>
      <c r="K117" s="19">
        <v>0</v>
      </c>
      <c r="L117" s="19">
        <v>0</v>
      </c>
      <c r="M117" s="55">
        <f t="shared" si="10"/>
        <v>2309</v>
      </c>
      <c r="N117" s="55">
        <f t="shared" si="11"/>
        <v>2371</v>
      </c>
      <c r="O117" s="20">
        <v>111</v>
      </c>
      <c r="P117" s="15">
        <v>144</v>
      </c>
      <c r="Q117" s="15">
        <f t="shared" si="12"/>
        <v>2420</v>
      </c>
      <c r="R117" s="17">
        <f t="shared" si="13"/>
        <v>2515</v>
      </c>
    </row>
    <row r="118" spans="1:18" s="3" customFormat="1" ht="10.5" x14ac:dyDescent="0.15">
      <c r="A118" s="179" t="s">
        <v>427</v>
      </c>
      <c r="B118" s="180"/>
      <c r="C118" s="22">
        <f>SUM(C87:C117)</f>
        <v>199244</v>
      </c>
      <c r="D118" s="22">
        <f t="shared" ref="D118:P118" si="14">SUM(D87:D117)</f>
        <v>206381</v>
      </c>
      <c r="E118" s="22">
        <f t="shared" si="14"/>
        <v>33141</v>
      </c>
      <c r="F118" s="22">
        <f t="shared" si="14"/>
        <v>34344</v>
      </c>
      <c r="G118" s="22">
        <f t="shared" si="14"/>
        <v>5274</v>
      </c>
      <c r="H118" s="22">
        <f t="shared" si="14"/>
        <v>8044</v>
      </c>
      <c r="I118" s="22">
        <f t="shared" si="14"/>
        <v>52648</v>
      </c>
      <c r="J118" s="22">
        <f t="shared" si="14"/>
        <v>50358</v>
      </c>
      <c r="K118" s="22">
        <f t="shared" si="14"/>
        <v>9804</v>
      </c>
      <c r="L118" s="22">
        <f t="shared" si="14"/>
        <v>9328</v>
      </c>
      <c r="M118" s="61">
        <f t="shared" si="10"/>
        <v>300111</v>
      </c>
      <c r="N118" s="61">
        <f t="shared" si="11"/>
        <v>308455</v>
      </c>
      <c r="O118" s="22">
        <f t="shared" si="14"/>
        <v>12693</v>
      </c>
      <c r="P118" s="22">
        <f t="shared" si="14"/>
        <v>12734</v>
      </c>
      <c r="Q118" s="70">
        <f t="shared" si="12"/>
        <v>312804</v>
      </c>
      <c r="R118" s="71">
        <f t="shared" si="13"/>
        <v>321189</v>
      </c>
    </row>
    <row r="119" spans="1:18" x14ac:dyDescent="0.2">
      <c r="A119" s="148" t="s">
        <v>328</v>
      </c>
    </row>
    <row r="120" spans="1:18" x14ac:dyDescent="0.2">
      <c r="A120" s="148" t="s">
        <v>329</v>
      </c>
    </row>
    <row r="121" spans="1:18" s="3" customFormat="1" ht="10.5" x14ac:dyDescent="0.15">
      <c r="A121" s="78" t="s">
        <v>109</v>
      </c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80"/>
    </row>
    <row r="122" spans="1:18" s="3" customFormat="1" ht="10.5" x14ac:dyDescent="0.15">
      <c r="A122" s="104" t="s">
        <v>397</v>
      </c>
      <c r="B122" s="92"/>
      <c r="C122" s="92" t="s">
        <v>279</v>
      </c>
      <c r="D122" s="92"/>
      <c r="E122" s="83" t="s">
        <v>280</v>
      </c>
      <c r="F122" s="83"/>
      <c r="G122" s="83" t="s">
        <v>281</v>
      </c>
      <c r="H122" s="83"/>
      <c r="I122" s="83" t="s">
        <v>282</v>
      </c>
      <c r="J122" s="83"/>
      <c r="K122" s="92" t="s">
        <v>283</v>
      </c>
      <c r="L122" s="92"/>
      <c r="M122" s="92" t="s">
        <v>284</v>
      </c>
      <c r="N122" s="92"/>
      <c r="O122" s="83" t="s">
        <v>285</v>
      </c>
      <c r="P122" s="83"/>
      <c r="Q122" s="83" t="s">
        <v>286</v>
      </c>
      <c r="R122" s="86"/>
    </row>
    <row r="123" spans="1:18" s="3" customFormat="1" ht="10.5" x14ac:dyDescent="0.15">
      <c r="A123" s="104"/>
      <c r="B123" s="92"/>
      <c r="C123" s="54" t="s">
        <v>326</v>
      </c>
      <c r="D123" s="54">
        <v>2023</v>
      </c>
      <c r="E123" s="54" t="s">
        <v>326</v>
      </c>
      <c r="F123" s="54">
        <v>2023</v>
      </c>
      <c r="G123" s="54" t="s">
        <v>326</v>
      </c>
      <c r="H123" s="54">
        <v>2023</v>
      </c>
      <c r="I123" s="54" t="s">
        <v>326</v>
      </c>
      <c r="J123" s="54">
        <v>2023</v>
      </c>
      <c r="K123" s="54" t="s">
        <v>326</v>
      </c>
      <c r="L123" s="54">
        <v>2023</v>
      </c>
      <c r="M123" s="54" t="s">
        <v>326</v>
      </c>
      <c r="N123" s="54">
        <v>2023</v>
      </c>
      <c r="O123" s="54" t="s">
        <v>326</v>
      </c>
      <c r="P123" s="54">
        <v>2023</v>
      </c>
      <c r="Q123" s="54" t="s">
        <v>326</v>
      </c>
      <c r="R123" s="54">
        <v>2023</v>
      </c>
    </row>
    <row r="124" spans="1:18" x14ac:dyDescent="0.2">
      <c r="A124" s="140" t="s">
        <v>355</v>
      </c>
      <c r="B124" s="46" t="s">
        <v>110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f>C124+E124+G124+I124+K124</f>
        <v>0</v>
      </c>
      <c r="N124" s="55">
        <f>D124+F124+H124+J124+L124</f>
        <v>0</v>
      </c>
      <c r="O124" s="16">
        <v>0</v>
      </c>
      <c r="P124" s="15">
        <v>0</v>
      </c>
      <c r="Q124" s="15">
        <f>M124+O124</f>
        <v>0</v>
      </c>
      <c r="R124" s="17">
        <f>P124+N124</f>
        <v>0</v>
      </c>
    </row>
    <row r="125" spans="1:18" x14ac:dyDescent="0.2">
      <c r="A125" s="141"/>
      <c r="B125" s="46" t="s">
        <v>111</v>
      </c>
      <c r="C125" s="55">
        <v>40470</v>
      </c>
      <c r="D125" s="55">
        <v>40470</v>
      </c>
      <c r="E125" s="55">
        <v>1420</v>
      </c>
      <c r="F125" s="55">
        <v>1420</v>
      </c>
      <c r="G125" s="55">
        <v>0</v>
      </c>
      <c r="H125" s="55">
        <v>0</v>
      </c>
      <c r="I125" s="55">
        <v>82334</v>
      </c>
      <c r="J125" s="55">
        <v>82334</v>
      </c>
      <c r="K125" s="55">
        <v>0</v>
      </c>
      <c r="L125" s="55">
        <v>0</v>
      </c>
      <c r="M125" s="55">
        <f t="shared" ref="M125:M147" si="15">C125+E125+G125+I125+K125</f>
        <v>124224</v>
      </c>
      <c r="N125" s="55">
        <f t="shared" ref="N125:N147" si="16">D125+F125+H125+J125+L125</f>
        <v>124224</v>
      </c>
      <c r="O125" s="16">
        <v>5367</v>
      </c>
      <c r="P125" s="15">
        <v>5367</v>
      </c>
      <c r="Q125" s="15">
        <f t="shared" ref="Q125:Q147" si="17">M125+O125</f>
        <v>129591</v>
      </c>
      <c r="R125" s="17">
        <f t="shared" ref="R125:R147" si="18">P125+N125</f>
        <v>129591</v>
      </c>
    </row>
    <row r="126" spans="1:18" x14ac:dyDescent="0.2">
      <c r="A126" s="141"/>
      <c r="B126" s="46" t="s">
        <v>112</v>
      </c>
      <c r="C126" s="55">
        <v>16312</v>
      </c>
      <c r="D126" s="55">
        <v>16659</v>
      </c>
      <c r="E126" s="55">
        <v>357</v>
      </c>
      <c r="F126" s="55">
        <v>299</v>
      </c>
      <c r="G126" s="55">
        <v>0</v>
      </c>
      <c r="H126" s="55">
        <v>0</v>
      </c>
      <c r="I126" s="55">
        <v>155</v>
      </c>
      <c r="J126" s="55">
        <v>0</v>
      </c>
      <c r="K126" s="55">
        <v>0</v>
      </c>
      <c r="L126" s="55">
        <v>0</v>
      </c>
      <c r="M126" s="55">
        <f t="shared" si="15"/>
        <v>16824</v>
      </c>
      <c r="N126" s="55">
        <f t="shared" si="16"/>
        <v>16958</v>
      </c>
      <c r="O126" s="16">
        <v>137</v>
      </c>
      <c r="P126" s="15">
        <v>137</v>
      </c>
      <c r="Q126" s="15">
        <f t="shared" si="17"/>
        <v>16961</v>
      </c>
      <c r="R126" s="17">
        <f t="shared" si="18"/>
        <v>17095</v>
      </c>
    </row>
    <row r="127" spans="1:18" x14ac:dyDescent="0.2">
      <c r="A127" s="141"/>
      <c r="B127" s="46" t="s">
        <v>113</v>
      </c>
      <c r="C127" s="55">
        <v>15836</v>
      </c>
      <c r="D127" s="55">
        <v>15836</v>
      </c>
      <c r="E127" s="55">
        <v>1881</v>
      </c>
      <c r="F127" s="55">
        <v>1881</v>
      </c>
      <c r="G127" s="55">
        <v>1094</v>
      </c>
      <c r="H127" s="55">
        <v>1094</v>
      </c>
      <c r="I127" s="55">
        <v>4368</v>
      </c>
      <c r="J127" s="55">
        <v>4368</v>
      </c>
      <c r="K127" s="55">
        <v>51</v>
      </c>
      <c r="L127" s="55">
        <v>51</v>
      </c>
      <c r="M127" s="55">
        <f t="shared" si="15"/>
        <v>23230</v>
      </c>
      <c r="N127" s="55">
        <f t="shared" si="16"/>
        <v>23230</v>
      </c>
      <c r="O127" s="16">
        <v>794</v>
      </c>
      <c r="P127" s="15">
        <v>794</v>
      </c>
      <c r="Q127" s="15">
        <f t="shared" si="17"/>
        <v>24024</v>
      </c>
      <c r="R127" s="17">
        <f t="shared" si="18"/>
        <v>24024</v>
      </c>
    </row>
    <row r="128" spans="1:18" x14ac:dyDescent="0.2">
      <c r="A128" s="141"/>
      <c r="B128" s="46" t="s">
        <v>114</v>
      </c>
      <c r="C128" s="55">
        <v>17351</v>
      </c>
      <c r="D128" s="55">
        <v>17351</v>
      </c>
      <c r="E128" s="55">
        <v>150</v>
      </c>
      <c r="F128" s="55">
        <v>150</v>
      </c>
      <c r="G128" s="55">
        <v>2744</v>
      </c>
      <c r="H128" s="55">
        <v>2744</v>
      </c>
      <c r="I128" s="55">
        <v>960</v>
      </c>
      <c r="J128" s="55">
        <v>960</v>
      </c>
      <c r="K128" s="55">
        <v>0</v>
      </c>
      <c r="L128" s="55">
        <v>0</v>
      </c>
      <c r="M128" s="55">
        <f t="shared" si="15"/>
        <v>21205</v>
      </c>
      <c r="N128" s="55">
        <f t="shared" si="16"/>
        <v>21205</v>
      </c>
      <c r="O128" s="16">
        <v>230</v>
      </c>
      <c r="P128" s="15">
        <v>230</v>
      </c>
      <c r="Q128" s="15">
        <f t="shared" si="17"/>
        <v>21435</v>
      </c>
      <c r="R128" s="17">
        <f t="shared" si="18"/>
        <v>21435</v>
      </c>
    </row>
    <row r="129" spans="1:18" x14ac:dyDescent="0.2">
      <c r="A129" s="141"/>
      <c r="B129" s="46" t="s">
        <v>115</v>
      </c>
      <c r="C129" s="55">
        <v>32304</v>
      </c>
      <c r="D129" s="55">
        <v>32317</v>
      </c>
      <c r="E129" s="55">
        <v>2330</v>
      </c>
      <c r="F129" s="55">
        <v>2330</v>
      </c>
      <c r="G129" s="55">
        <v>1000</v>
      </c>
      <c r="H129" s="55">
        <v>80</v>
      </c>
      <c r="I129" s="55">
        <v>93</v>
      </c>
      <c r="J129" s="55">
        <v>1000</v>
      </c>
      <c r="K129" s="55">
        <v>0</v>
      </c>
      <c r="L129" s="55">
        <v>0</v>
      </c>
      <c r="M129" s="55">
        <f t="shared" si="15"/>
        <v>35727</v>
      </c>
      <c r="N129" s="55">
        <f t="shared" si="16"/>
        <v>35727</v>
      </c>
      <c r="O129" s="16">
        <v>5392</v>
      </c>
      <c r="P129" s="15">
        <v>5392</v>
      </c>
      <c r="Q129" s="15">
        <f t="shared" si="17"/>
        <v>41119</v>
      </c>
      <c r="R129" s="17">
        <f t="shared" si="18"/>
        <v>41119</v>
      </c>
    </row>
    <row r="130" spans="1:18" x14ac:dyDescent="0.2">
      <c r="A130" s="142"/>
      <c r="B130" s="46" t="s">
        <v>116</v>
      </c>
      <c r="C130" s="55">
        <v>9902</v>
      </c>
      <c r="D130" s="55">
        <v>10340</v>
      </c>
      <c r="E130" s="55">
        <v>1667</v>
      </c>
      <c r="F130" s="55">
        <v>1667</v>
      </c>
      <c r="G130" s="55">
        <v>0</v>
      </c>
      <c r="H130" s="55">
        <v>0</v>
      </c>
      <c r="I130" s="55">
        <v>0</v>
      </c>
      <c r="J130" s="55">
        <v>838</v>
      </c>
      <c r="K130" s="55">
        <v>1139</v>
      </c>
      <c r="L130" s="55">
        <v>631</v>
      </c>
      <c r="M130" s="55">
        <f t="shared" si="15"/>
        <v>12708</v>
      </c>
      <c r="N130" s="55">
        <f t="shared" si="16"/>
        <v>13476</v>
      </c>
      <c r="O130" s="16">
        <v>280</v>
      </c>
      <c r="P130" s="15">
        <v>280</v>
      </c>
      <c r="Q130" s="15">
        <f t="shared" si="17"/>
        <v>12988</v>
      </c>
      <c r="R130" s="17">
        <f t="shared" si="18"/>
        <v>13756</v>
      </c>
    </row>
    <row r="131" spans="1:18" x14ac:dyDescent="0.2">
      <c r="A131" s="140" t="s">
        <v>356</v>
      </c>
      <c r="B131" s="46" t="s">
        <v>118</v>
      </c>
      <c r="C131" s="55">
        <v>7796</v>
      </c>
      <c r="D131" s="55">
        <v>10211</v>
      </c>
      <c r="E131" s="55">
        <v>1196</v>
      </c>
      <c r="F131" s="55">
        <v>247</v>
      </c>
      <c r="G131" s="55">
        <v>336</v>
      </c>
      <c r="H131" s="55">
        <v>336</v>
      </c>
      <c r="I131" s="55">
        <v>2306</v>
      </c>
      <c r="J131" s="55">
        <v>2159</v>
      </c>
      <c r="K131" s="55">
        <v>0</v>
      </c>
      <c r="L131" s="55">
        <v>0</v>
      </c>
      <c r="M131" s="55">
        <f t="shared" si="15"/>
        <v>11634</v>
      </c>
      <c r="N131" s="55">
        <f t="shared" si="16"/>
        <v>12953</v>
      </c>
      <c r="O131" s="16">
        <v>330</v>
      </c>
      <c r="P131" s="15">
        <v>330</v>
      </c>
      <c r="Q131" s="15">
        <f t="shared" si="17"/>
        <v>11964</v>
      </c>
      <c r="R131" s="17">
        <f t="shared" si="18"/>
        <v>13283</v>
      </c>
    </row>
    <row r="132" spans="1:18" x14ac:dyDescent="0.2">
      <c r="A132" s="141"/>
      <c r="B132" s="46" t="s">
        <v>119</v>
      </c>
      <c r="C132" s="55">
        <v>13768</v>
      </c>
      <c r="D132" s="55">
        <v>13768</v>
      </c>
      <c r="E132" s="55">
        <v>0</v>
      </c>
      <c r="F132" s="55">
        <v>0</v>
      </c>
      <c r="G132" s="55">
        <v>0</v>
      </c>
      <c r="H132" s="55">
        <v>0</v>
      </c>
      <c r="I132" s="55">
        <v>115</v>
      </c>
      <c r="J132" s="55">
        <v>115</v>
      </c>
      <c r="K132" s="55">
        <v>0</v>
      </c>
      <c r="L132" s="55">
        <v>0</v>
      </c>
      <c r="M132" s="55">
        <f t="shared" si="15"/>
        <v>13883</v>
      </c>
      <c r="N132" s="55">
        <f t="shared" si="16"/>
        <v>13883</v>
      </c>
      <c r="O132" s="16">
        <v>511</v>
      </c>
      <c r="P132" s="15">
        <v>511</v>
      </c>
      <c r="Q132" s="15">
        <f t="shared" si="17"/>
        <v>14394</v>
      </c>
      <c r="R132" s="17">
        <f t="shared" si="18"/>
        <v>14394</v>
      </c>
    </row>
    <row r="133" spans="1:18" x14ac:dyDescent="0.2">
      <c r="A133" s="141"/>
      <c r="B133" s="46" t="s">
        <v>120</v>
      </c>
      <c r="C133" s="55">
        <v>10793</v>
      </c>
      <c r="D133" s="55">
        <v>10793</v>
      </c>
      <c r="E133" s="55">
        <v>410</v>
      </c>
      <c r="F133" s="55">
        <v>410</v>
      </c>
      <c r="G133" s="55">
        <v>750</v>
      </c>
      <c r="H133" s="55">
        <v>750</v>
      </c>
      <c r="I133" s="55">
        <v>10</v>
      </c>
      <c r="J133" s="55">
        <v>10</v>
      </c>
      <c r="K133" s="55">
        <v>0</v>
      </c>
      <c r="L133" s="55">
        <v>0</v>
      </c>
      <c r="M133" s="55">
        <f t="shared" si="15"/>
        <v>11963</v>
      </c>
      <c r="N133" s="55">
        <f t="shared" si="16"/>
        <v>11963</v>
      </c>
      <c r="O133" s="16">
        <v>299</v>
      </c>
      <c r="P133" s="15">
        <v>299</v>
      </c>
      <c r="Q133" s="15">
        <f t="shared" si="17"/>
        <v>12262</v>
      </c>
      <c r="R133" s="17">
        <f t="shared" si="18"/>
        <v>12262</v>
      </c>
    </row>
    <row r="134" spans="1:18" x14ac:dyDescent="0.2">
      <c r="A134" s="142"/>
      <c r="B134" s="46" t="s">
        <v>117</v>
      </c>
      <c r="C134" s="55">
        <v>0</v>
      </c>
      <c r="D134" s="55">
        <v>0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f t="shared" si="15"/>
        <v>0</v>
      </c>
      <c r="N134" s="55">
        <f t="shared" si="16"/>
        <v>0</v>
      </c>
      <c r="O134" s="16">
        <v>0</v>
      </c>
      <c r="P134" s="15">
        <v>0</v>
      </c>
      <c r="Q134" s="15">
        <f t="shared" si="17"/>
        <v>0</v>
      </c>
      <c r="R134" s="17">
        <f t="shared" si="18"/>
        <v>0</v>
      </c>
    </row>
    <row r="135" spans="1:18" x14ac:dyDescent="0.2">
      <c r="A135" s="140" t="s">
        <v>357</v>
      </c>
      <c r="B135" s="46" t="s">
        <v>122</v>
      </c>
      <c r="C135" s="55">
        <v>15430</v>
      </c>
      <c r="D135" s="55">
        <v>16162</v>
      </c>
      <c r="E135" s="55">
        <v>572</v>
      </c>
      <c r="F135" s="55">
        <v>572</v>
      </c>
      <c r="G135" s="55">
        <v>1529</v>
      </c>
      <c r="H135" s="55">
        <v>1529</v>
      </c>
      <c r="I135" s="55">
        <v>0</v>
      </c>
      <c r="J135" s="55">
        <v>0</v>
      </c>
      <c r="K135" s="55">
        <v>0</v>
      </c>
      <c r="L135" s="55">
        <v>60</v>
      </c>
      <c r="M135" s="55">
        <f t="shared" si="15"/>
        <v>17531</v>
      </c>
      <c r="N135" s="55">
        <f t="shared" si="16"/>
        <v>18323</v>
      </c>
      <c r="O135" s="16">
        <v>1095</v>
      </c>
      <c r="P135" s="15">
        <v>1095</v>
      </c>
      <c r="Q135" s="15">
        <f t="shared" si="17"/>
        <v>18626</v>
      </c>
      <c r="R135" s="17">
        <f t="shared" si="18"/>
        <v>19418</v>
      </c>
    </row>
    <row r="136" spans="1:18" x14ac:dyDescent="0.2">
      <c r="A136" s="141"/>
      <c r="B136" s="46" t="s">
        <v>123</v>
      </c>
      <c r="C136" s="55">
        <v>2325</v>
      </c>
      <c r="D136" s="55">
        <v>3595</v>
      </c>
      <c r="E136" s="55">
        <v>910</v>
      </c>
      <c r="F136" s="55">
        <v>956</v>
      </c>
      <c r="G136" s="55">
        <v>685</v>
      </c>
      <c r="H136" s="55">
        <v>788</v>
      </c>
      <c r="I136" s="55">
        <v>4345</v>
      </c>
      <c r="J136" s="55">
        <v>4498</v>
      </c>
      <c r="K136" s="55">
        <v>0</v>
      </c>
      <c r="L136" s="55">
        <v>0</v>
      </c>
      <c r="M136" s="55">
        <f t="shared" si="15"/>
        <v>8265</v>
      </c>
      <c r="N136" s="55">
        <f t="shared" si="16"/>
        <v>9837</v>
      </c>
      <c r="O136" s="16">
        <v>176</v>
      </c>
      <c r="P136" s="15">
        <v>176</v>
      </c>
      <c r="Q136" s="15">
        <f t="shared" si="17"/>
        <v>8441</v>
      </c>
      <c r="R136" s="17">
        <f t="shared" si="18"/>
        <v>10013</v>
      </c>
    </row>
    <row r="137" spans="1:18" x14ac:dyDescent="0.2">
      <c r="A137" s="141"/>
      <c r="B137" s="46" t="s">
        <v>124</v>
      </c>
      <c r="C137" s="55">
        <v>126231</v>
      </c>
      <c r="D137" s="55">
        <v>134610</v>
      </c>
      <c r="E137" s="55">
        <v>0</v>
      </c>
      <c r="F137" s="55">
        <v>0</v>
      </c>
      <c r="G137" s="55">
        <v>800</v>
      </c>
      <c r="H137" s="55">
        <v>800</v>
      </c>
      <c r="I137" s="55">
        <v>0</v>
      </c>
      <c r="J137" s="55">
        <v>0</v>
      </c>
      <c r="K137" s="55">
        <v>0</v>
      </c>
      <c r="L137" s="55">
        <v>0</v>
      </c>
      <c r="M137" s="55">
        <f t="shared" si="15"/>
        <v>127031</v>
      </c>
      <c r="N137" s="55">
        <f t="shared" si="16"/>
        <v>135410</v>
      </c>
      <c r="O137" s="16">
        <v>5279</v>
      </c>
      <c r="P137" s="15">
        <v>5279</v>
      </c>
      <c r="Q137" s="15">
        <f t="shared" si="17"/>
        <v>132310</v>
      </c>
      <c r="R137" s="17">
        <f t="shared" si="18"/>
        <v>140689</v>
      </c>
    </row>
    <row r="138" spans="1:18" x14ac:dyDescent="0.2">
      <c r="A138" s="141"/>
      <c r="B138" s="46" t="s">
        <v>125</v>
      </c>
      <c r="C138" s="55">
        <v>18563</v>
      </c>
      <c r="D138" s="55">
        <v>18563</v>
      </c>
      <c r="E138" s="55">
        <v>0</v>
      </c>
      <c r="F138" s="55">
        <v>0</v>
      </c>
      <c r="G138" s="55">
        <v>3759</v>
      </c>
      <c r="H138" s="55">
        <v>3759</v>
      </c>
      <c r="I138" s="55">
        <v>0</v>
      </c>
      <c r="J138" s="55">
        <v>0</v>
      </c>
      <c r="K138" s="55">
        <v>0</v>
      </c>
      <c r="L138" s="55">
        <v>0</v>
      </c>
      <c r="M138" s="55">
        <f t="shared" si="15"/>
        <v>22322</v>
      </c>
      <c r="N138" s="55">
        <f t="shared" si="16"/>
        <v>22322</v>
      </c>
      <c r="O138" s="16">
        <v>1607</v>
      </c>
      <c r="P138" s="15">
        <v>1607</v>
      </c>
      <c r="Q138" s="15">
        <f t="shared" si="17"/>
        <v>23929</v>
      </c>
      <c r="R138" s="17">
        <f t="shared" si="18"/>
        <v>23929</v>
      </c>
    </row>
    <row r="139" spans="1:18" x14ac:dyDescent="0.2">
      <c r="A139" s="141"/>
      <c r="B139" s="46" t="s">
        <v>121</v>
      </c>
      <c r="C139" s="55">
        <v>0</v>
      </c>
      <c r="D139" s="55">
        <v>0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f t="shared" si="15"/>
        <v>0</v>
      </c>
      <c r="N139" s="55">
        <f t="shared" si="16"/>
        <v>0</v>
      </c>
      <c r="O139" s="16">
        <v>0</v>
      </c>
      <c r="P139" s="15">
        <v>0</v>
      </c>
      <c r="Q139" s="15">
        <f t="shared" si="17"/>
        <v>0</v>
      </c>
      <c r="R139" s="17">
        <f t="shared" si="18"/>
        <v>0</v>
      </c>
    </row>
    <row r="140" spans="1:18" x14ac:dyDescent="0.2">
      <c r="A140" s="142"/>
      <c r="B140" s="46" t="s">
        <v>126</v>
      </c>
      <c r="C140" s="55">
        <v>12340</v>
      </c>
      <c r="D140" s="55">
        <v>12700</v>
      </c>
      <c r="E140" s="55">
        <v>0</v>
      </c>
      <c r="F140" s="55">
        <v>0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f t="shared" si="15"/>
        <v>12340</v>
      </c>
      <c r="N140" s="55">
        <f t="shared" si="16"/>
        <v>12700</v>
      </c>
      <c r="O140" s="16">
        <v>550</v>
      </c>
      <c r="P140" s="15">
        <v>550</v>
      </c>
      <c r="Q140" s="15">
        <f t="shared" si="17"/>
        <v>12890</v>
      </c>
      <c r="R140" s="17">
        <f t="shared" si="18"/>
        <v>13250</v>
      </c>
    </row>
    <row r="141" spans="1:18" x14ac:dyDescent="0.2">
      <c r="A141" s="140" t="s">
        <v>358</v>
      </c>
      <c r="B141" s="46" t="s">
        <v>128</v>
      </c>
      <c r="C141" s="55">
        <v>20434</v>
      </c>
      <c r="D141" s="55">
        <v>20434</v>
      </c>
      <c r="E141" s="55">
        <v>10</v>
      </c>
      <c r="F141" s="55">
        <v>10</v>
      </c>
      <c r="G141" s="55">
        <v>3116</v>
      </c>
      <c r="H141" s="55">
        <v>1490</v>
      </c>
      <c r="I141" s="55">
        <v>1390</v>
      </c>
      <c r="J141" s="55">
        <v>3016</v>
      </c>
      <c r="K141" s="55">
        <v>0</v>
      </c>
      <c r="L141" s="55">
        <v>0</v>
      </c>
      <c r="M141" s="55">
        <f t="shared" si="15"/>
        <v>24950</v>
      </c>
      <c r="N141" s="55">
        <f t="shared" si="16"/>
        <v>24950</v>
      </c>
      <c r="O141" s="16">
        <v>357</v>
      </c>
      <c r="P141" s="15">
        <v>357</v>
      </c>
      <c r="Q141" s="15">
        <f t="shared" si="17"/>
        <v>25307</v>
      </c>
      <c r="R141" s="17">
        <f t="shared" si="18"/>
        <v>25307</v>
      </c>
    </row>
    <row r="142" spans="1:18" x14ac:dyDescent="0.2">
      <c r="A142" s="141"/>
      <c r="B142" s="46" t="s">
        <v>129</v>
      </c>
      <c r="C142" s="55">
        <v>32128</v>
      </c>
      <c r="D142" s="55">
        <v>34231</v>
      </c>
      <c r="E142" s="55">
        <v>450</v>
      </c>
      <c r="F142" s="55">
        <v>450</v>
      </c>
      <c r="G142" s="55">
        <v>0</v>
      </c>
      <c r="H142" s="55">
        <v>0</v>
      </c>
      <c r="I142" s="55">
        <v>1653</v>
      </c>
      <c r="J142" s="55">
        <v>1653</v>
      </c>
      <c r="K142" s="55">
        <v>205</v>
      </c>
      <c r="L142" s="55">
        <v>205</v>
      </c>
      <c r="M142" s="55">
        <f t="shared" si="15"/>
        <v>34436</v>
      </c>
      <c r="N142" s="55">
        <f t="shared" si="16"/>
        <v>36539</v>
      </c>
      <c r="O142" s="16">
        <v>9175</v>
      </c>
      <c r="P142" s="15">
        <v>9175</v>
      </c>
      <c r="Q142" s="15">
        <f t="shared" si="17"/>
        <v>43611</v>
      </c>
      <c r="R142" s="17">
        <f t="shared" si="18"/>
        <v>45714</v>
      </c>
    </row>
    <row r="143" spans="1:18" x14ac:dyDescent="0.2">
      <c r="A143" s="141"/>
      <c r="B143" s="46" t="s">
        <v>130</v>
      </c>
      <c r="C143" s="55">
        <v>37546</v>
      </c>
      <c r="D143" s="55">
        <v>38632</v>
      </c>
      <c r="E143" s="55">
        <v>314</v>
      </c>
      <c r="F143" s="55">
        <v>314</v>
      </c>
      <c r="G143" s="55">
        <v>5782</v>
      </c>
      <c r="H143" s="55">
        <v>5782</v>
      </c>
      <c r="I143" s="55">
        <v>1488</v>
      </c>
      <c r="J143" s="55">
        <v>1488</v>
      </c>
      <c r="K143" s="55">
        <v>0</v>
      </c>
      <c r="L143" s="55">
        <v>0</v>
      </c>
      <c r="M143" s="55">
        <f t="shared" si="15"/>
        <v>45130</v>
      </c>
      <c r="N143" s="55">
        <f t="shared" si="16"/>
        <v>46216</v>
      </c>
      <c r="O143" s="16">
        <v>1328</v>
      </c>
      <c r="P143" s="15">
        <v>1328</v>
      </c>
      <c r="Q143" s="15">
        <f t="shared" si="17"/>
        <v>46458</v>
      </c>
      <c r="R143" s="17">
        <f t="shared" si="18"/>
        <v>47544</v>
      </c>
    </row>
    <row r="144" spans="1:18" x14ac:dyDescent="0.2">
      <c r="A144" s="141"/>
      <c r="B144" s="46" t="s">
        <v>131</v>
      </c>
      <c r="C144" s="55">
        <v>38591</v>
      </c>
      <c r="D144" s="55">
        <v>38591</v>
      </c>
      <c r="E144" s="55">
        <v>1500</v>
      </c>
      <c r="F144" s="55">
        <v>1500</v>
      </c>
      <c r="G144" s="55">
        <v>1500</v>
      </c>
      <c r="H144" s="55">
        <v>1500</v>
      </c>
      <c r="I144" s="55">
        <v>3500</v>
      </c>
      <c r="J144" s="55">
        <v>3500</v>
      </c>
      <c r="K144" s="55">
        <v>0</v>
      </c>
      <c r="L144" s="55">
        <v>0</v>
      </c>
      <c r="M144" s="55">
        <f t="shared" si="15"/>
        <v>45091</v>
      </c>
      <c r="N144" s="55">
        <f t="shared" si="16"/>
        <v>45091</v>
      </c>
      <c r="O144" s="16">
        <v>3665</v>
      </c>
      <c r="P144" s="15">
        <v>3665</v>
      </c>
      <c r="Q144" s="15">
        <f t="shared" si="17"/>
        <v>48756</v>
      </c>
      <c r="R144" s="17">
        <f t="shared" si="18"/>
        <v>48756</v>
      </c>
    </row>
    <row r="145" spans="1:18" x14ac:dyDescent="0.2">
      <c r="A145" s="142"/>
      <c r="B145" s="46" t="s">
        <v>127</v>
      </c>
      <c r="C145" s="55">
        <v>0</v>
      </c>
      <c r="D145" s="55">
        <v>0</v>
      </c>
      <c r="E145" s="55">
        <v>0</v>
      </c>
      <c r="F145" s="55">
        <v>0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f t="shared" si="15"/>
        <v>0</v>
      </c>
      <c r="N145" s="55">
        <f t="shared" si="16"/>
        <v>0</v>
      </c>
      <c r="O145" s="16">
        <v>0</v>
      </c>
      <c r="P145" s="15">
        <v>0</v>
      </c>
      <c r="Q145" s="15">
        <f t="shared" si="17"/>
        <v>0</v>
      </c>
      <c r="R145" s="17">
        <f t="shared" si="18"/>
        <v>0</v>
      </c>
    </row>
    <row r="146" spans="1:18" x14ac:dyDescent="0.2">
      <c r="A146" s="143" t="s">
        <v>419</v>
      </c>
      <c r="B146" s="47" t="s">
        <v>132</v>
      </c>
      <c r="C146" s="19">
        <v>240201</v>
      </c>
      <c r="D146" s="19">
        <v>259275</v>
      </c>
      <c r="E146" s="19">
        <v>0</v>
      </c>
      <c r="F146" s="19">
        <v>0</v>
      </c>
      <c r="G146" s="19">
        <v>1400</v>
      </c>
      <c r="H146" s="19">
        <v>1230</v>
      </c>
      <c r="I146" s="19">
        <v>29194</v>
      </c>
      <c r="J146" s="19">
        <v>24160</v>
      </c>
      <c r="K146" s="19">
        <v>0</v>
      </c>
      <c r="L146" s="19">
        <v>0</v>
      </c>
      <c r="M146" s="55">
        <f t="shared" si="15"/>
        <v>270795</v>
      </c>
      <c r="N146" s="55">
        <f t="shared" si="16"/>
        <v>284665</v>
      </c>
      <c r="O146" s="20">
        <v>3699</v>
      </c>
      <c r="P146" s="15">
        <v>3699</v>
      </c>
      <c r="Q146" s="15">
        <f t="shared" si="17"/>
        <v>274494</v>
      </c>
      <c r="R146" s="17">
        <f t="shared" si="18"/>
        <v>288364</v>
      </c>
    </row>
    <row r="147" spans="1:18" s="3" customFormat="1" ht="10.5" x14ac:dyDescent="0.15">
      <c r="A147" s="179" t="s">
        <v>428</v>
      </c>
      <c r="B147" s="180"/>
      <c r="C147" s="22">
        <f>SUM(C124:C146)</f>
        <v>708321</v>
      </c>
      <c r="D147" s="22">
        <f t="shared" ref="D147:P147" si="19">SUM(D124:D146)</f>
        <v>744538</v>
      </c>
      <c r="E147" s="22">
        <f t="shared" si="19"/>
        <v>13167</v>
      </c>
      <c r="F147" s="22">
        <f t="shared" si="19"/>
        <v>12206</v>
      </c>
      <c r="G147" s="22">
        <f t="shared" si="19"/>
        <v>24495</v>
      </c>
      <c r="H147" s="22">
        <f t="shared" si="19"/>
        <v>21882</v>
      </c>
      <c r="I147" s="22">
        <f t="shared" si="19"/>
        <v>131911</v>
      </c>
      <c r="J147" s="22">
        <f t="shared" si="19"/>
        <v>130099</v>
      </c>
      <c r="K147" s="22">
        <f t="shared" si="19"/>
        <v>1395</v>
      </c>
      <c r="L147" s="22">
        <f t="shared" si="19"/>
        <v>947</v>
      </c>
      <c r="M147" s="61">
        <f t="shared" si="15"/>
        <v>879289</v>
      </c>
      <c r="N147" s="61">
        <f t="shared" si="16"/>
        <v>909672</v>
      </c>
      <c r="O147" s="22">
        <f t="shared" si="19"/>
        <v>40271</v>
      </c>
      <c r="P147" s="22">
        <f t="shared" si="19"/>
        <v>40271</v>
      </c>
      <c r="Q147" s="70">
        <f t="shared" si="17"/>
        <v>919560</v>
      </c>
      <c r="R147" s="71">
        <f t="shared" si="18"/>
        <v>949943</v>
      </c>
    </row>
    <row r="148" spans="1:18" x14ac:dyDescent="0.2">
      <c r="A148" s="148" t="s">
        <v>328</v>
      </c>
    </row>
    <row r="149" spans="1:18" x14ac:dyDescent="0.2">
      <c r="A149" s="148" t="s">
        <v>329</v>
      </c>
    </row>
    <row r="150" spans="1:18" s="3" customFormat="1" ht="10.5" x14ac:dyDescent="0.15">
      <c r="A150" s="78" t="s">
        <v>133</v>
      </c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80"/>
    </row>
    <row r="151" spans="1:18" s="3" customFormat="1" ht="10.5" x14ac:dyDescent="0.15">
      <c r="A151" s="104" t="s">
        <v>397</v>
      </c>
      <c r="B151" s="92"/>
      <c r="C151" s="92" t="s">
        <v>279</v>
      </c>
      <c r="D151" s="92"/>
      <c r="E151" s="83" t="s">
        <v>280</v>
      </c>
      <c r="F151" s="83"/>
      <c r="G151" s="83" t="s">
        <v>281</v>
      </c>
      <c r="H151" s="83"/>
      <c r="I151" s="83" t="s">
        <v>282</v>
      </c>
      <c r="J151" s="83"/>
      <c r="K151" s="92" t="s">
        <v>283</v>
      </c>
      <c r="L151" s="92"/>
      <c r="M151" s="92" t="s">
        <v>284</v>
      </c>
      <c r="N151" s="92"/>
      <c r="O151" s="83" t="s">
        <v>285</v>
      </c>
      <c r="P151" s="83"/>
      <c r="Q151" s="83" t="s">
        <v>286</v>
      </c>
      <c r="R151" s="86"/>
    </row>
    <row r="152" spans="1:18" s="3" customFormat="1" ht="10.5" x14ac:dyDescent="0.15">
      <c r="A152" s="104"/>
      <c r="B152" s="92"/>
      <c r="C152" s="54" t="s">
        <v>326</v>
      </c>
      <c r="D152" s="54">
        <v>2023</v>
      </c>
      <c r="E152" s="54" t="s">
        <v>326</v>
      </c>
      <c r="F152" s="54">
        <v>2023</v>
      </c>
      <c r="G152" s="54" t="s">
        <v>326</v>
      </c>
      <c r="H152" s="54">
        <v>2023</v>
      </c>
      <c r="I152" s="54" t="s">
        <v>326</v>
      </c>
      <c r="J152" s="54">
        <v>2023</v>
      </c>
      <c r="K152" s="54" t="s">
        <v>326</v>
      </c>
      <c r="L152" s="54">
        <v>2023</v>
      </c>
      <c r="M152" s="54" t="s">
        <v>326</v>
      </c>
      <c r="N152" s="54">
        <v>2023</v>
      </c>
      <c r="O152" s="54" t="s">
        <v>326</v>
      </c>
      <c r="P152" s="54">
        <v>2023</v>
      </c>
      <c r="Q152" s="54" t="s">
        <v>326</v>
      </c>
      <c r="R152" s="54">
        <v>2023</v>
      </c>
    </row>
    <row r="153" spans="1:18" x14ac:dyDescent="0.2">
      <c r="A153" s="140" t="s">
        <v>359</v>
      </c>
      <c r="B153" s="46" t="s">
        <v>135</v>
      </c>
      <c r="C153" s="55">
        <v>0</v>
      </c>
      <c r="D153" s="55">
        <v>0</v>
      </c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f>C153+E153+G153+I153+K153</f>
        <v>0</v>
      </c>
      <c r="N153" s="55">
        <f>L153+J153+H153+F153+D153</f>
        <v>0</v>
      </c>
      <c r="O153" s="16">
        <v>0</v>
      </c>
      <c r="P153" s="15">
        <v>0</v>
      </c>
      <c r="Q153" s="15">
        <f>O153+M153</f>
        <v>0</v>
      </c>
      <c r="R153" s="17">
        <f>P153+N153</f>
        <v>0</v>
      </c>
    </row>
    <row r="154" spans="1:18" x14ac:dyDescent="0.2">
      <c r="A154" s="141"/>
      <c r="B154" s="46" t="s">
        <v>134</v>
      </c>
      <c r="C154" s="55">
        <v>16196</v>
      </c>
      <c r="D154" s="55">
        <v>18065</v>
      </c>
      <c r="E154" s="55">
        <v>874</v>
      </c>
      <c r="F154" s="55">
        <v>874</v>
      </c>
      <c r="G154" s="55">
        <v>0</v>
      </c>
      <c r="H154" s="55">
        <v>0</v>
      </c>
      <c r="I154" s="55">
        <v>101563</v>
      </c>
      <c r="J154" s="55">
        <v>103203</v>
      </c>
      <c r="K154" s="55">
        <v>0</v>
      </c>
      <c r="L154" s="55">
        <v>0</v>
      </c>
      <c r="M154" s="55">
        <f>C154+E154+G154+I154+K154</f>
        <v>118633</v>
      </c>
      <c r="N154" s="55">
        <f t="shared" ref="N154:N207" si="20">L154+J154+H154+F154+D154</f>
        <v>122142</v>
      </c>
      <c r="O154" s="16">
        <v>2358</v>
      </c>
      <c r="P154" s="15">
        <v>2358</v>
      </c>
      <c r="Q154" s="15">
        <f>O154+M154</f>
        <v>120991</v>
      </c>
      <c r="R154" s="17">
        <f t="shared" ref="R154:R207" si="21">P154+N154</f>
        <v>124500</v>
      </c>
    </row>
    <row r="155" spans="1:18" x14ac:dyDescent="0.2">
      <c r="A155" s="141"/>
      <c r="B155" s="46" t="s">
        <v>136</v>
      </c>
      <c r="C155" s="55">
        <v>0</v>
      </c>
      <c r="D155" s="55">
        <v>0</v>
      </c>
      <c r="E155" s="55">
        <v>0</v>
      </c>
      <c r="F155" s="55">
        <v>0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f t="shared" ref="M155:M207" si="22">C155+E155+G155+I155+K155</f>
        <v>0</v>
      </c>
      <c r="N155" s="55">
        <f t="shared" si="20"/>
        <v>0</v>
      </c>
      <c r="O155" s="16">
        <v>0</v>
      </c>
      <c r="P155" s="15">
        <v>0</v>
      </c>
      <c r="Q155" s="15">
        <f t="shared" ref="Q155:Q207" si="23">O155+M155</f>
        <v>0</v>
      </c>
      <c r="R155" s="17">
        <f t="shared" si="21"/>
        <v>0</v>
      </c>
    </row>
    <row r="156" spans="1:18" x14ac:dyDescent="0.2">
      <c r="A156" s="141"/>
      <c r="B156" s="46" t="s">
        <v>137</v>
      </c>
      <c r="C156" s="55">
        <v>0</v>
      </c>
      <c r="D156" s="55">
        <v>0</v>
      </c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f t="shared" si="22"/>
        <v>0</v>
      </c>
      <c r="N156" s="55">
        <f t="shared" si="20"/>
        <v>0</v>
      </c>
      <c r="O156" s="16">
        <v>0</v>
      </c>
      <c r="P156" s="15">
        <v>0</v>
      </c>
      <c r="Q156" s="15">
        <f t="shared" si="23"/>
        <v>0</v>
      </c>
      <c r="R156" s="17">
        <f t="shared" si="21"/>
        <v>0</v>
      </c>
    </row>
    <row r="157" spans="1:18" x14ac:dyDescent="0.2">
      <c r="A157" s="141"/>
      <c r="B157" s="46" t="s">
        <v>138</v>
      </c>
      <c r="C157" s="55">
        <v>0</v>
      </c>
      <c r="D157" s="55">
        <v>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f t="shared" si="22"/>
        <v>0</v>
      </c>
      <c r="N157" s="55">
        <f t="shared" si="20"/>
        <v>0</v>
      </c>
      <c r="O157" s="16">
        <v>0</v>
      </c>
      <c r="P157" s="15">
        <v>0</v>
      </c>
      <c r="Q157" s="15">
        <f t="shared" si="23"/>
        <v>0</v>
      </c>
      <c r="R157" s="17">
        <f t="shared" si="21"/>
        <v>0</v>
      </c>
    </row>
    <row r="158" spans="1:18" x14ac:dyDescent="0.2">
      <c r="A158" s="142"/>
      <c r="B158" s="46" t="s">
        <v>139</v>
      </c>
      <c r="C158" s="55">
        <v>43068</v>
      </c>
      <c r="D158" s="55">
        <v>43267</v>
      </c>
      <c r="E158" s="55">
        <v>0</v>
      </c>
      <c r="F158" s="55">
        <v>0</v>
      </c>
      <c r="G158" s="55">
        <v>0</v>
      </c>
      <c r="H158" s="55">
        <v>0</v>
      </c>
      <c r="I158" s="55">
        <v>46376</v>
      </c>
      <c r="J158" s="55">
        <v>46446</v>
      </c>
      <c r="K158" s="55">
        <v>0</v>
      </c>
      <c r="L158" s="55">
        <v>0</v>
      </c>
      <c r="M158" s="55">
        <f t="shared" si="22"/>
        <v>89444</v>
      </c>
      <c r="N158" s="55">
        <f t="shared" si="20"/>
        <v>89713</v>
      </c>
      <c r="O158" s="16">
        <v>0</v>
      </c>
      <c r="P158" s="15">
        <v>0</v>
      </c>
      <c r="Q158" s="15">
        <f t="shared" si="23"/>
        <v>89444</v>
      </c>
      <c r="R158" s="17">
        <f t="shared" si="21"/>
        <v>89713</v>
      </c>
    </row>
    <row r="159" spans="1:18" x14ac:dyDescent="0.2">
      <c r="A159" s="140" t="s">
        <v>360</v>
      </c>
      <c r="B159" s="46" t="s">
        <v>141</v>
      </c>
      <c r="C159" s="55">
        <v>0</v>
      </c>
      <c r="D159" s="55">
        <v>0</v>
      </c>
      <c r="E159" s="55">
        <v>0</v>
      </c>
      <c r="F159" s="55">
        <v>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f t="shared" si="22"/>
        <v>0</v>
      </c>
      <c r="N159" s="55">
        <f t="shared" si="20"/>
        <v>0</v>
      </c>
      <c r="O159" s="16">
        <v>0</v>
      </c>
      <c r="P159" s="15">
        <v>0</v>
      </c>
      <c r="Q159" s="15">
        <f t="shared" si="23"/>
        <v>0</v>
      </c>
      <c r="R159" s="17">
        <f t="shared" si="21"/>
        <v>0</v>
      </c>
    </row>
    <row r="160" spans="1:18" x14ac:dyDescent="0.2">
      <c r="A160" s="141"/>
      <c r="B160" s="46" t="s">
        <v>142</v>
      </c>
      <c r="C160" s="55">
        <v>85241</v>
      </c>
      <c r="D160" s="55">
        <v>86241</v>
      </c>
      <c r="E160" s="55">
        <v>8319</v>
      </c>
      <c r="F160" s="55">
        <v>8319</v>
      </c>
      <c r="G160" s="55">
        <v>0</v>
      </c>
      <c r="H160" s="55">
        <v>0</v>
      </c>
      <c r="I160" s="55">
        <v>63167</v>
      </c>
      <c r="J160" s="55">
        <v>63137</v>
      </c>
      <c r="K160" s="55">
        <v>7659</v>
      </c>
      <c r="L160" s="55">
        <v>7659</v>
      </c>
      <c r="M160" s="55">
        <f t="shared" si="22"/>
        <v>164386</v>
      </c>
      <c r="N160" s="55">
        <f t="shared" si="20"/>
        <v>165356</v>
      </c>
      <c r="O160" s="16">
        <v>3810</v>
      </c>
      <c r="P160" s="15">
        <v>3810</v>
      </c>
      <c r="Q160" s="15">
        <f t="shared" si="23"/>
        <v>168196</v>
      </c>
      <c r="R160" s="17">
        <f t="shared" si="21"/>
        <v>169166</v>
      </c>
    </row>
    <row r="161" spans="1:18" x14ac:dyDescent="0.2">
      <c r="A161" s="141"/>
      <c r="B161" s="46" t="s">
        <v>143</v>
      </c>
      <c r="C161" s="55">
        <v>0</v>
      </c>
      <c r="D161" s="55">
        <v>0</v>
      </c>
      <c r="E161" s="55">
        <v>0</v>
      </c>
      <c r="F161" s="55">
        <v>0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f t="shared" si="22"/>
        <v>0</v>
      </c>
      <c r="N161" s="55">
        <f t="shared" si="20"/>
        <v>0</v>
      </c>
      <c r="O161" s="16">
        <v>0</v>
      </c>
      <c r="P161" s="15">
        <v>0</v>
      </c>
      <c r="Q161" s="15">
        <f t="shared" si="23"/>
        <v>0</v>
      </c>
      <c r="R161" s="17">
        <f t="shared" si="21"/>
        <v>0</v>
      </c>
    </row>
    <row r="162" spans="1:18" x14ac:dyDescent="0.2">
      <c r="A162" s="141"/>
      <c r="B162" s="46" t="s">
        <v>144</v>
      </c>
      <c r="C162" s="55">
        <v>0</v>
      </c>
      <c r="D162" s="55">
        <v>0</v>
      </c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f t="shared" si="22"/>
        <v>0</v>
      </c>
      <c r="N162" s="55">
        <f t="shared" si="20"/>
        <v>0</v>
      </c>
      <c r="O162" s="16">
        <v>0</v>
      </c>
      <c r="P162" s="15">
        <v>0</v>
      </c>
      <c r="Q162" s="15">
        <f t="shared" si="23"/>
        <v>0</v>
      </c>
      <c r="R162" s="17">
        <f t="shared" si="21"/>
        <v>0</v>
      </c>
    </row>
    <row r="163" spans="1:18" x14ac:dyDescent="0.2">
      <c r="A163" s="141"/>
      <c r="B163" s="46" t="s">
        <v>145</v>
      </c>
      <c r="C163" s="55">
        <v>0</v>
      </c>
      <c r="D163" s="55">
        <v>0</v>
      </c>
      <c r="E163" s="55">
        <v>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f t="shared" si="22"/>
        <v>0</v>
      </c>
      <c r="N163" s="55">
        <f t="shared" si="20"/>
        <v>0</v>
      </c>
      <c r="O163" s="16">
        <v>0</v>
      </c>
      <c r="P163" s="15">
        <v>0</v>
      </c>
      <c r="Q163" s="15">
        <f t="shared" si="23"/>
        <v>0</v>
      </c>
      <c r="R163" s="17">
        <f t="shared" si="21"/>
        <v>0</v>
      </c>
    </row>
    <row r="164" spans="1:18" x14ac:dyDescent="0.2">
      <c r="A164" s="141"/>
      <c r="B164" s="46" t="s">
        <v>146</v>
      </c>
      <c r="C164" s="55">
        <v>0</v>
      </c>
      <c r="D164" s="55">
        <v>0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f t="shared" si="22"/>
        <v>0</v>
      </c>
      <c r="N164" s="55">
        <f t="shared" si="20"/>
        <v>0</v>
      </c>
      <c r="O164" s="16">
        <v>0</v>
      </c>
      <c r="P164" s="15">
        <v>0</v>
      </c>
      <c r="Q164" s="15">
        <f t="shared" si="23"/>
        <v>0</v>
      </c>
      <c r="R164" s="17">
        <f t="shared" si="21"/>
        <v>0</v>
      </c>
    </row>
    <row r="165" spans="1:18" x14ac:dyDescent="0.2">
      <c r="A165" s="141"/>
      <c r="B165" s="46" t="s">
        <v>147</v>
      </c>
      <c r="C165" s="55">
        <v>0</v>
      </c>
      <c r="D165" s="55">
        <v>0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f t="shared" si="22"/>
        <v>0</v>
      </c>
      <c r="N165" s="55">
        <f t="shared" si="20"/>
        <v>0</v>
      </c>
      <c r="O165" s="16">
        <v>0</v>
      </c>
      <c r="P165" s="15">
        <v>0</v>
      </c>
      <c r="Q165" s="15">
        <f t="shared" si="23"/>
        <v>0</v>
      </c>
      <c r="R165" s="17">
        <f t="shared" si="21"/>
        <v>0</v>
      </c>
    </row>
    <row r="166" spans="1:18" x14ac:dyDescent="0.2">
      <c r="A166" s="142"/>
      <c r="B166" s="46" t="s">
        <v>140</v>
      </c>
      <c r="C166" s="55">
        <v>16628</v>
      </c>
      <c r="D166" s="55">
        <v>17638</v>
      </c>
      <c r="E166" s="55">
        <v>7843</v>
      </c>
      <c r="F166" s="55">
        <v>11759</v>
      </c>
      <c r="G166" s="55">
        <v>0</v>
      </c>
      <c r="H166" s="55">
        <v>0</v>
      </c>
      <c r="I166" s="55">
        <v>48861</v>
      </c>
      <c r="J166" s="55">
        <v>59700</v>
      </c>
      <c r="K166" s="55">
        <v>12528</v>
      </c>
      <c r="L166" s="55">
        <v>0</v>
      </c>
      <c r="M166" s="55">
        <f t="shared" si="22"/>
        <v>85860</v>
      </c>
      <c r="N166" s="55">
        <f t="shared" si="20"/>
        <v>89097</v>
      </c>
      <c r="O166" s="16">
        <v>2250</v>
      </c>
      <c r="P166" s="15">
        <v>2250</v>
      </c>
      <c r="Q166" s="15">
        <f t="shared" si="23"/>
        <v>88110</v>
      </c>
      <c r="R166" s="17">
        <f t="shared" si="21"/>
        <v>91347</v>
      </c>
    </row>
    <row r="167" spans="1:18" x14ac:dyDescent="0.2">
      <c r="A167" s="140" t="s">
        <v>361</v>
      </c>
      <c r="B167" s="46" t="s">
        <v>149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f t="shared" si="22"/>
        <v>0</v>
      </c>
      <c r="N167" s="55">
        <f t="shared" si="20"/>
        <v>0</v>
      </c>
      <c r="O167" s="16">
        <v>0</v>
      </c>
      <c r="P167" s="15">
        <v>0</v>
      </c>
      <c r="Q167" s="15">
        <f t="shared" si="23"/>
        <v>0</v>
      </c>
      <c r="R167" s="17">
        <f t="shared" si="21"/>
        <v>0</v>
      </c>
    </row>
    <row r="168" spans="1:18" x14ac:dyDescent="0.2">
      <c r="A168" s="141"/>
      <c r="B168" s="46" t="s">
        <v>150</v>
      </c>
      <c r="C168" s="55">
        <v>0</v>
      </c>
      <c r="D168" s="55">
        <v>0</v>
      </c>
      <c r="E168" s="55">
        <v>0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f t="shared" si="22"/>
        <v>0</v>
      </c>
      <c r="N168" s="55">
        <f t="shared" si="20"/>
        <v>0</v>
      </c>
      <c r="O168" s="16">
        <v>0</v>
      </c>
      <c r="P168" s="15">
        <v>0</v>
      </c>
      <c r="Q168" s="15">
        <f t="shared" si="23"/>
        <v>0</v>
      </c>
      <c r="R168" s="17">
        <f t="shared" si="21"/>
        <v>0</v>
      </c>
    </row>
    <row r="169" spans="1:18" x14ac:dyDescent="0.2">
      <c r="A169" s="141"/>
      <c r="B169" s="46" t="s">
        <v>151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f t="shared" si="22"/>
        <v>0</v>
      </c>
      <c r="N169" s="55">
        <f t="shared" si="20"/>
        <v>0</v>
      </c>
      <c r="O169" s="16">
        <v>0</v>
      </c>
      <c r="P169" s="15">
        <v>0</v>
      </c>
      <c r="Q169" s="15">
        <f t="shared" si="23"/>
        <v>0</v>
      </c>
      <c r="R169" s="17">
        <f t="shared" si="21"/>
        <v>0</v>
      </c>
    </row>
    <row r="170" spans="1:18" x14ac:dyDescent="0.2">
      <c r="A170" s="141"/>
      <c r="B170" s="46" t="s">
        <v>148</v>
      </c>
      <c r="C170" s="55">
        <v>15435</v>
      </c>
      <c r="D170" s="55">
        <v>15435</v>
      </c>
      <c r="E170" s="55">
        <v>8553</v>
      </c>
      <c r="F170" s="55">
        <v>8553</v>
      </c>
      <c r="G170" s="55">
        <v>0</v>
      </c>
      <c r="H170" s="55">
        <v>0</v>
      </c>
      <c r="I170" s="55">
        <v>98069</v>
      </c>
      <c r="J170" s="55">
        <v>98069</v>
      </c>
      <c r="K170" s="55">
        <v>916</v>
      </c>
      <c r="L170" s="55">
        <v>916</v>
      </c>
      <c r="M170" s="55">
        <f t="shared" si="22"/>
        <v>122973</v>
      </c>
      <c r="N170" s="55">
        <f t="shared" si="20"/>
        <v>122973</v>
      </c>
      <c r="O170" s="16">
        <v>0</v>
      </c>
      <c r="P170" s="15">
        <v>0</v>
      </c>
      <c r="Q170" s="15">
        <f t="shared" si="23"/>
        <v>122973</v>
      </c>
      <c r="R170" s="17">
        <f t="shared" si="21"/>
        <v>122973</v>
      </c>
    </row>
    <row r="171" spans="1:18" x14ac:dyDescent="0.2">
      <c r="A171" s="142"/>
      <c r="B171" s="46" t="s">
        <v>152</v>
      </c>
      <c r="C171" s="55">
        <v>0</v>
      </c>
      <c r="D171" s="55">
        <v>0</v>
      </c>
      <c r="E171" s="55">
        <v>0</v>
      </c>
      <c r="F171" s="55">
        <v>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f t="shared" si="22"/>
        <v>0</v>
      </c>
      <c r="N171" s="55">
        <f t="shared" si="20"/>
        <v>0</v>
      </c>
      <c r="O171" s="16">
        <v>0</v>
      </c>
      <c r="P171" s="15">
        <v>0</v>
      </c>
      <c r="Q171" s="15">
        <f t="shared" si="23"/>
        <v>0</v>
      </c>
      <c r="R171" s="17">
        <f t="shared" si="21"/>
        <v>0</v>
      </c>
    </row>
    <row r="172" spans="1:18" x14ac:dyDescent="0.2">
      <c r="A172" s="140" t="s">
        <v>362</v>
      </c>
      <c r="B172" s="46" t="s">
        <v>153</v>
      </c>
      <c r="C172" s="55">
        <v>28348</v>
      </c>
      <c r="D172" s="55">
        <v>30266</v>
      </c>
      <c r="E172" s="55">
        <v>4653</v>
      </c>
      <c r="F172" s="55">
        <v>4653</v>
      </c>
      <c r="G172" s="55">
        <v>0</v>
      </c>
      <c r="H172" s="55">
        <v>0</v>
      </c>
      <c r="I172" s="55">
        <v>113719</v>
      </c>
      <c r="J172" s="55">
        <v>113719</v>
      </c>
      <c r="K172" s="55">
        <v>0</v>
      </c>
      <c r="L172" s="55">
        <v>0</v>
      </c>
      <c r="M172" s="55">
        <f t="shared" si="22"/>
        <v>146720</v>
      </c>
      <c r="N172" s="55">
        <f t="shared" si="20"/>
        <v>148638</v>
      </c>
      <c r="O172" s="16">
        <v>1878</v>
      </c>
      <c r="P172" s="15">
        <v>1878</v>
      </c>
      <c r="Q172" s="15">
        <f t="shared" si="23"/>
        <v>148598</v>
      </c>
      <c r="R172" s="17">
        <f t="shared" si="21"/>
        <v>150516</v>
      </c>
    </row>
    <row r="173" spans="1:18" x14ac:dyDescent="0.2">
      <c r="A173" s="141"/>
      <c r="B173" s="46" t="s">
        <v>154</v>
      </c>
      <c r="C173" s="55">
        <v>0</v>
      </c>
      <c r="D173" s="55">
        <v>0</v>
      </c>
      <c r="E173" s="55">
        <v>0</v>
      </c>
      <c r="F173" s="55">
        <v>0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f t="shared" si="22"/>
        <v>0</v>
      </c>
      <c r="N173" s="55">
        <f t="shared" si="20"/>
        <v>0</v>
      </c>
      <c r="O173" s="16">
        <v>0</v>
      </c>
      <c r="P173" s="15">
        <v>0</v>
      </c>
      <c r="Q173" s="15">
        <f t="shared" si="23"/>
        <v>0</v>
      </c>
      <c r="R173" s="17">
        <f t="shared" si="21"/>
        <v>0</v>
      </c>
    </row>
    <row r="174" spans="1:18" x14ac:dyDescent="0.2">
      <c r="A174" s="141"/>
      <c r="B174" s="46" t="s">
        <v>155</v>
      </c>
      <c r="C174" s="55">
        <v>0</v>
      </c>
      <c r="D174" s="55">
        <v>0</v>
      </c>
      <c r="E174" s="55">
        <v>0</v>
      </c>
      <c r="F174" s="55">
        <v>0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f t="shared" si="22"/>
        <v>0</v>
      </c>
      <c r="N174" s="55">
        <f t="shared" si="20"/>
        <v>0</v>
      </c>
      <c r="O174" s="16">
        <v>0</v>
      </c>
      <c r="P174" s="15">
        <v>0</v>
      </c>
      <c r="Q174" s="15">
        <f t="shared" si="23"/>
        <v>0</v>
      </c>
      <c r="R174" s="17">
        <f t="shared" si="21"/>
        <v>0</v>
      </c>
    </row>
    <row r="175" spans="1:18" x14ac:dyDescent="0.2">
      <c r="A175" s="141"/>
      <c r="B175" s="46" t="s">
        <v>156</v>
      </c>
      <c r="C175" s="55">
        <v>0</v>
      </c>
      <c r="D175" s="55">
        <v>0</v>
      </c>
      <c r="E175" s="55">
        <v>0</v>
      </c>
      <c r="F175" s="55">
        <v>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f t="shared" si="22"/>
        <v>0</v>
      </c>
      <c r="N175" s="55">
        <f t="shared" si="20"/>
        <v>0</v>
      </c>
      <c r="O175" s="16">
        <v>0</v>
      </c>
      <c r="P175" s="15">
        <v>0</v>
      </c>
      <c r="Q175" s="15">
        <f t="shared" si="23"/>
        <v>0</v>
      </c>
      <c r="R175" s="17">
        <f t="shared" si="21"/>
        <v>0</v>
      </c>
    </row>
    <row r="176" spans="1:18" x14ac:dyDescent="0.2">
      <c r="A176" s="142"/>
      <c r="B176" s="46" t="s">
        <v>157</v>
      </c>
      <c r="C176" s="55">
        <v>0</v>
      </c>
      <c r="D176" s="55">
        <v>0</v>
      </c>
      <c r="E176" s="55">
        <v>0</v>
      </c>
      <c r="F176" s="55">
        <v>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f t="shared" si="22"/>
        <v>0</v>
      </c>
      <c r="N176" s="55">
        <f t="shared" si="20"/>
        <v>0</v>
      </c>
      <c r="O176" s="16">
        <v>0</v>
      </c>
      <c r="P176" s="15">
        <v>0</v>
      </c>
      <c r="Q176" s="15">
        <f t="shared" si="23"/>
        <v>0</v>
      </c>
      <c r="R176" s="17">
        <f t="shared" si="21"/>
        <v>0</v>
      </c>
    </row>
    <row r="177" spans="1:18" x14ac:dyDescent="0.2">
      <c r="A177" s="140" t="s">
        <v>363</v>
      </c>
      <c r="B177" s="46" t="s">
        <v>159</v>
      </c>
      <c r="C177" s="55">
        <v>0</v>
      </c>
      <c r="D177" s="55">
        <v>0</v>
      </c>
      <c r="E177" s="55">
        <v>0</v>
      </c>
      <c r="F177" s="55">
        <v>0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f t="shared" si="22"/>
        <v>0</v>
      </c>
      <c r="N177" s="55">
        <f t="shared" si="20"/>
        <v>0</v>
      </c>
      <c r="O177" s="16">
        <v>0</v>
      </c>
      <c r="P177" s="15">
        <v>0</v>
      </c>
      <c r="Q177" s="15">
        <f t="shared" si="23"/>
        <v>0</v>
      </c>
      <c r="R177" s="17">
        <f t="shared" si="21"/>
        <v>0</v>
      </c>
    </row>
    <row r="178" spans="1:18" x14ac:dyDescent="0.2">
      <c r="A178" s="141"/>
      <c r="B178" s="46" t="s">
        <v>160</v>
      </c>
      <c r="C178" s="55">
        <v>0</v>
      </c>
      <c r="D178" s="55">
        <v>0</v>
      </c>
      <c r="E178" s="55">
        <v>0</v>
      </c>
      <c r="F178" s="55">
        <v>0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f t="shared" si="22"/>
        <v>0</v>
      </c>
      <c r="N178" s="55">
        <f t="shared" si="20"/>
        <v>0</v>
      </c>
      <c r="O178" s="16">
        <v>0</v>
      </c>
      <c r="P178" s="15">
        <v>0</v>
      </c>
      <c r="Q178" s="15">
        <f t="shared" si="23"/>
        <v>0</v>
      </c>
      <c r="R178" s="17">
        <f t="shared" si="21"/>
        <v>0</v>
      </c>
    </row>
    <row r="179" spans="1:18" x14ac:dyDescent="0.2">
      <c r="A179" s="141"/>
      <c r="B179" s="46" t="s">
        <v>158</v>
      </c>
      <c r="C179" s="55">
        <v>30258</v>
      </c>
      <c r="D179" s="55">
        <v>31555</v>
      </c>
      <c r="E179" s="55">
        <v>2611</v>
      </c>
      <c r="F179" s="55">
        <v>2611</v>
      </c>
      <c r="G179" s="55">
        <v>0</v>
      </c>
      <c r="H179" s="55">
        <v>0</v>
      </c>
      <c r="I179" s="55">
        <v>132612</v>
      </c>
      <c r="J179" s="55">
        <v>174866</v>
      </c>
      <c r="K179" s="55">
        <v>0</v>
      </c>
      <c r="L179" s="55">
        <v>0</v>
      </c>
      <c r="M179" s="55">
        <f t="shared" si="22"/>
        <v>165481</v>
      </c>
      <c r="N179" s="55">
        <f t="shared" si="20"/>
        <v>209032</v>
      </c>
      <c r="O179" s="16">
        <v>4864</v>
      </c>
      <c r="P179" s="15">
        <v>4864</v>
      </c>
      <c r="Q179" s="15">
        <f t="shared" si="23"/>
        <v>170345</v>
      </c>
      <c r="R179" s="17">
        <f t="shared" si="21"/>
        <v>213896</v>
      </c>
    </row>
    <row r="180" spans="1:18" x14ac:dyDescent="0.2">
      <c r="A180" s="141"/>
      <c r="B180" s="46" t="s">
        <v>161</v>
      </c>
      <c r="C180" s="55">
        <v>0</v>
      </c>
      <c r="D180" s="55">
        <v>0</v>
      </c>
      <c r="E180" s="55">
        <v>0</v>
      </c>
      <c r="F180" s="55">
        <v>0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f t="shared" si="22"/>
        <v>0</v>
      </c>
      <c r="N180" s="55">
        <f t="shared" si="20"/>
        <v>0</v>
      </c>
      <c r="O180" s="16">
        <v>0</v>
      </c>
      <c r="P180" s="15">
        <v>0</v>
      </c>
      <c r="Q180" s="15">
        <f t="shared" si="23"/>
        <v>0</v>
      </c>
      <c r="R180" s="17">
        <f t="shared" si="21"/>
        <v>0</v>
      </c>
    </row>
    <row r="181" spans="1:18" x14ac:dyDescent="0.2">
      <c r="A181" s="141"/>
      <c r="B181" s="46" t="s">
        <v>162</v>
      </c>
      <c r="C181" s="55">
        <v>13364</v>
      </c>
      <c r="D181" s="55">
        <v>13364</v>
      </c>
      <c r="E181" s="55">
        <v>0</v>
      </c>
      <c r="F181" s="55">
        <v>872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f t="shared" si="22"/>
        <v>13364</v>
      </c>
      <c r="N181" s="55">
        <f t="shared" si="20"/>
        <v>14236</v>
      </c>
      <c r="O181" s="16">
        <v>2197</v>
      </c>
      <c r="P181" s="15">
        <v>2197</v>
      </c>
      <c r="Q181" s="15">
        <f t="shared" si="23"/>
        <v>15561</v>
      </c>
      <c r="R181" s="17">
        <f t="shared" si="21"/>
        <v>16433</v>
      </c>
    </row>
    <row r="182" spans="1:18" x14ac:dyDescent="0.2">
      <c r="A182" s="142"/>
      <c r="B182" s="46" t="s">
        <v>163</v>
      </c>
      <c r="C182" s="55">
        <v>0</v>
      </c>
      <c r="D182" s="55">
        <v>0</v>
      </c>
      <c r="E182" s="55">
        <v>0</v>
      </c>
      <c r="F182" s="55">
        <v>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f t="shared" si="22"/>
        <v>0</v>
      </c>
      <c r="N182" s="55">
        <f t="shared" si="20"/>
        <v>0</v>
      </c>
      <c r="O182" s="16">
        <v>0</v>
      </c>
      <c r="P182" s="15">
        <v>0</v>
      </c>
      <c r="Q182" s="15">
        <f t="shared" si="23"/>
        <v>0</v>
      </c>
      <c r="R182" s="17">
        <f t="shared" si="21"/>
        <v>0</v>
      </c>
    </row>
    <row r="183" spans="1:18" x14ac:dyDescent="0.2">
      <c r="A183" s="140" t="s">
        <v>364</v>
      </c>
      <c r="B183" s="46" t="s">
        <v>164</v>
      </c>
      <c r="C183" s="55">
        <v>36356</v>
      </c>
      <c r="D183" s="55">
        <v>36356</v>
      </c>
      <c r="E183" s="55">
        <v>6044</v>
      </c>
      <c r="F183" s="55">
        <v>6044</v>
      </c>
      <c r="G183" s="55">
        <v>0</v>
      </c>
      <c r="H183" s="55">
        <v>0</v>
      </c>
      <c r="I183" s="55">
        <v>91203</v>
      </c>
      <c r="J183" s="55">
        <v>91818</v>
      </c>
      <c r="K183" s="55">
        <v>0</v>
      </c>
      <c r="L183" s="55">
        <v>0</v>
      </c>
      <c r="M183" s="55">
        <f t="shared" si="22"/>
        <v>133603</v>
      </c>
      <c r="N183" s="55">
        <f t="shared" si="20"/>
        <v>134218</v>
      </c>
      <c r="O183" s="16">
        <v>3577</v>
      </c>
      <c r="P183" s="15">
        <v>3577</v>
      </c>
      <c r="Q183" s="15">
        <f t="shared" si="23"/>
        <v>137180</v>
      </c>
      <c r="R183" s="17">
        <f t="shared" si="21"/>
        <v>137795</v>
      </c>
    </row>
    <row r="184" spans="1:18" x14ac:dyDescent="0.2">
      <c r="A184" s="141"/>
      <c r="B184" s="46" t="s">
        <v>165</v>
      </c>
      <c r="C184" s="55">
        <v>0</v>
      </c>
      <c r="D184" s="55">
        <v>0</v>
      </c>
      <c r="E184" s="55">
        <v>0</v>
      </c>
      <c r="F184" s="55">
        <v>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f t="shared" si="22"/>
        <v>0</v>
      </c>
      <c r="N184" s="55">
        <f t="shared" si="20"/>
        <v>0</v>
      </c>
      <c r="O184" s="16">
        <v>0</v>
      </c>
      <c r="P184" s="15">
        <v>0</v>
      </c>
      <c r="Q184" s="15">
        <f t="shared" si="23"/>
        <v>0</v>
      </c>
      <c r="R184" s="17">
        <f t="shared" si="21"/>
        <v>0</v>
      </c>
    </row>
    <row r="185" spans="1:18" x14ac:dyDescent="0.2">
      <c r="A185" s="141"/>
      <c r="B185" s="46" t="s">
        <v>166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f t="shared" si="22"/>
        <v>0</v>
      </c>
      <c r="N185" s="55">
        <f t="shared" si="20"/>
        <v>0</v>
      </c>
      <c r="O185" s="16">
        <v>0</v>
      </c>
      <c r="P185" s="15">
        <v>0</v>
      </c>
      <c r="Q185" s="15">
        <f t="shared" si="23"/>
        <v>0</v>
      </c>
      <c r="R185" s="17">
        <f t="shared" si="21"/>
        <v>0</v>
      </c>
    </row>
    <row r="186" spans="1:18" x14ac:dyDescent="0.2">
      <c r="A186" s="141"/>
      <c r="B186" s="46" t="s">
        <v>167</v>
      </c>
      <c r="C186" s="55">
        <v>0</v>
      </c>
      <c r="D186" s="55">
        <v>0</v>
      </c>
      <c r="E186" s="55">
        <v>0</v>
      </c>
      <c r="F186" s="55">
        <v>0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f t="shared" si="22"/>
        <v>0</v>
      </c>
      <c r="N186" s="55">
        <f t="shared" si="20"/>
        <v>0</v>
      </c>
      <c r="O186" s="16">
        <v>0</v>
      </c>
      <c r="P186" s="15">
        <v>0</v>
      </c>
      <c r="Q186" s="15">
        <f t="shared" si="23"/>
        <v>0</v>
      </c>
      <c r="R186" s="17">
        <f t="shared" si="21"/>
        <v>0</v>
      </c>
    </row>
    <row r="187" spans="1:18" x14ac:dyDescent="0.2">
      <c r="A187" s="142"/>
      <c r="B187" s="46" t="s">
        <v>168</v>
      </c>
      <c r="C187" s="55">
        <v>0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f t="shared" si="22"/>
        <v>0</v>
      </c>
      <c r="N187" s="55">
        <f t="shared" si="20"/>
        <v>0</v>
      </c>
      <c r="O187" s="16">
        <v>0</v>
      </c>
      <c r="P187" s="15">
        <v>0</v>
      </c>
      <c r="Q187" s="15">
        <f t="shared" si="23"/>
        <v>0</v>
      </c>
      <c r="R187" s="17">
        <f t="shared" si="21"/>
        <v>0</v>
      </c>
    </row>
    <row r="188" spans="1:18" x14ac:dyDescent="0.2">
      <c r="A188" s="140" t="s">
        <v>365</v>
      </c>
      <c r="B188" s="46" t="s">
        <v>170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f t="shared" si="22"/>
        <v>0</v>
      </c>
      <c r="N188" s="55">
        <f t="shared" si="20"/>
        <v>0</v>
      </c>
      <c r="O188" s="16">
        <v>0</v>
      </c>
      <c r="P188" s="15">
        <v>0</v>
      </c>
      <c r="Q188" s="15">
        <f t="shared" si="23"/>
        <v>0</v>
      </c>
      <c r="R188" s="17">
        <f t="shared" si="21"/>
        <v>0</v>
      </c>
    </row>
    <row r="189" spans="1:18" x14ac:dyDescent="0.2">
      <c r="A189" s="141"/>
      <c r="B189" s="46" t="s">
        <v>171</v>
      </c>
      <c r="C189" s="55">
        <v>0</v>
      </c>
      <c r="D189" s="55">
        <v>0</v>
      </c>
      <c r="E189" s="55">
        <v>0</v>
      </c>
      <c r="F189" s="55">
        <v>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f t="shared" si="22"/>
        <v>0</v>
      </c>
      <c r="N189" s="55">
        <f t="shared" si="20"/>
        <v>0</v>
      </c>
      <c r="O189" s="16">
        <v>0</v>
      </c>
      <c r="P189" s="15">
        <v>0</v>
      </c>
      <c r="Q189" s="15">
        <f t="shared" si="23"/>
        <v>0</v>
      </c>
      <c r="R189" s="17">
        <f t="shared" si="21"/>
        <v>0</v>
      </c>
    </row>
    <row r="190" spans="1:18" x14ac:dyDescent="0.2">
      <c r="A190" s="141"/>
      <c r="B190" s="46" t="s">
        <v>169</v>
      </c>
      <c r="C190" s="55">
        <v>9970</v>
      </c>
      <c r="D190" s="55">
        <v>9970</v>
      </c>
      <c r="E190" s="55">
        <v>19633</v>
      </c>
      <c r="F190" s="55">
        <v>19633</v>
      </c>
      <c r="G190" s="55">
        <v>0</v>
      </c>
      <c r="H190" s="55">
        <v>0</v>
      </c>
      <c r="I190" s="55">
        <v>94733</v>
      </c>
      <c r="J190" s="55">
        <v>103704</v>
      </c>
      <c r="K190" s="55">
        <v>0</v>
      </c>
      <c r="L190" s="55">
        <v>0</v>
      </c>
      <c r="M190" s="55">
        <f t="shared" si="22"/>
        <v>124336</v>
      </c>
      <c r="N190" s="55">
        <f t="shared" si="20"/>
        <v>133307</v>
      </c>
      <c r="O190" s="16">
        <v>0</v>
      </c>
      <c r="P190" s="15">
        <v>0</v>
      </c>
      <c r="Q190" s="15">
        <f t="shared" si="23"/>
        <v>124336</v>
      </c>
      <c r="R190" s="17">
        <f t="shared" si="21"/>
        <v>133307</v>
      </c>
    </row>
    <row r="191" spans="1:18" x14ac:dyDescent="0.2">
      <c r="A191" s="141"/>
      <c r="B191" s="46" t="s">
        <v>172</v>
      </c>
      <c r="C191" s="55">
        <v>0</v>
      </c>
      <c r="D191" s="55">
        <v>0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f t="shared" si="22"/>
        <v>0</v>
      </c>
      <c r="N191" s="55">
        <f t="shared" si="20"/>
        <v>0</v>
      </c>
      <c r="O191" s="16">
        <v>0</v>
      </c>
      <c r="P191" s="15">
        <v>0</v>
      </c>
      <c r="Q191" s="15">
        <f t="shared" si="23"/>
        <v>0</v>
      </c>
      <c r="R191" s="17">
        <f t="shared" si="21"/>
        <v>0</v>
      </c>
    </row>
    <row r="192" spans="1:18" x14ac:dyDescent="0.2">
      <c r="A192" s="142"/>
      <c r="B192" s="46" t="s">
        <v>173</v>
      </c>
      <c r="C192" s="55">
        <v>0</v>
      </c>
      <c r="D192" s="55">
        <v>0</v>
      </c>
      <c r="E192" s="55">
        <v>0</v>
      </c>
      <c r="F192" s="55">
        <v>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f t="shared" si="22"/>
        <v>0</v>
      </c>
      <c r="N192" s="55">
        <f t="shared" si="20"/>
        <v>0</v>
      </c>
      <c r="O192" s="16">
        <v>0</v>
      </c>
      <c r="P192" s="15">
        <v>0</v>
      </c>
      <c r="Q192" s="15">
        <f t="shared" si="23"/>
        <v>0</v>
      </c>
      <c r="R192" s="17">
        <f t="shared" si="21"/>
        <v>0</v>
      </c>
    </row>
    <row r="193" spans="1:18" x14ac:dyDescent="0.2">
      <c r="A193" s="140" t="s">
        <v>366</v>
      </c>
      <c r="B193" s="46" t="s">
        <v>175</v>
      </c>
      <c r="C193" s="55">
        <v>0</v>
      </c>
      <c r="D193" s="55">
        <v>0</v>
      </c>
      <c r="E193" s="55">
        <v>0</v>
      </c>
      <c r="F193" s="55">
        <v>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f t="shared" si="22"/>
        <v>0</v>
      </c>
      <c r="N193" s="55">
        <f t="shared" si="20"/>
        <v>0</v>
      </c>
      <c r="O193" s="16">
        <v>0</v>
      </c>
      <c r="P193" s="15">
        <v>0</v>
      </c>
      <c r="Q193" s="15">
        <f t="shared" si="23"/>
        <v>0</v>
      </c>
      <c r="R193" s="17">
        <f t="shared" si="21"/>
        <v>0</v>
      </c>
    </row>
    <row r="194" spans="1:18" x14ac:dyDescent="0.2">
      <c r="A194" s="141"/>
      <c r="B194" s="46" t="s">
        <v>174</v>
      </c>
      <c r="C194" s="55">
        <v>47390</v>
      </c>
      <c r="D194" s="55">
        <v>47390</v>
      </c>
      <c r="E194" s="55">
        <v>2993</v>
      </c>
      <c r="F194" s="55">
        <v>2993</v>
      </c>
      <c r="G194" s="55">
        <v>0</v>
      </c>
      <c r="H194" s="55">
        <v>0</v>
      </c>
      <c r="I194" s="55">
        <v>39541</v>
      </c>
      <c r="J194" s="55">
        <v>41541</v>
      </c>
      <c r="K194" s="55">
        <v>44017</v>
      </c>
      <c r="L194" s="55">
        <v>44017</v>
      </c>
      <c r="M194" s="55">
        <f t="shared" si="22"/>
        <v>133941</v>
      </c>
      <c r="N194" s="55">
        <f t="shared" si="20"/>
        <v>135941</v>
      </c>
      <c r="O194" s="16">
        <v>588</v>
      </c>
      <c r="P194" s="15">
        <v>588</v>
      </c>
      <c r="Q194" s="15">
        <f t="shared" si="23"/>
        <v>134529</v>
      </c>
      <c r="R194" s="17">
        <f t="shared" si="21"/>
        <v>136529</v>
      </c>
    </row>
    <row r="195" spans="1:18" x14ac:dyDescent="0.2">
      <c r="A195" s="141"/>
      <c r="B195" s="46" t="s">
        <v>176</v>
      </c>
      <c r="C195" s="55">
        <v>0</v>
      </c>
      <c r="D195" s="55">
        <v>0</v>
      </c>
      <c r="E195" s="55">
        <v>0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f t="shared" si="22"/>
        <v>0</v>
      </c>
      <c r="N195" s="55">
        <f t="shared" si="20"/>
        <v>0</v>
      </c>
      <c r="O195" s="16">
        <v>0</v>
      </c>
      <c r="P195" s="15">
        <v>0</v>
      </c>
      <c r="Q195" s="15">
        <f t="shared" si="23"/>
        <v>0</v>
      </c>
      <c r="R195" s="17">
        <f t="shared" si="21"/>
        <v>0</v>
      </c>
    </row>
    <row r="196" spans="1:18" x14ac:dyDescent="0.2">
      <c r="A196" s="142"/>
      <c r="B196" s="46" t="s">
        <v>177</v>
      </c>
      <c r="C196" s="55">
        <v>0</v>
      </c>
      <c r="D196" s="55">
        <v>0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f t="shared" si="22"/>
        <v>0</v>
      </c>
      <c r="N196" s="55">
        <f t="shared" si="20"/>
        <v>0</v>
      </c>
      <c r="O196" s="16">
        <v>0</v>
      </c>
      <c r="P196" s="15">
        <v>0</v>
      </c>
      <c r="Q196" s="15">
        <f t="shared" si="23"/>
        <v>0</v>
      </c>
      <c r="R196" s="17">
        <f t="shared" si="21"/>
        <v>0</v>
      </c>
    </row>
    <row r="197" spans="1:18" x14ac:dyDescent="0.2">
      <c r="A197" s="140" t="s">
        <v>367</v>
      </c>
      <c r="B197" s="46" t="s">
        <v>179</v>
      </c>
      <c r="C197" s="55">
        <v>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f t="shared" si="22"/>
        <v>0</v>
      </c>
      <c r="N197" s="55">
        <f t="shared" si="20"/>
        <v>0</v>
      </c>
      <c r="O197" s="16">
        <v>0</v>
      </c>
      <c r="P197" s="15">
        <v>0</v>
      </c>
      <c r="Q197" s="15">
        <f t="shared" si="23"/>
        <v>0</v>
      </c>
      <c r="R197" s="17">
        <f t="shared" si="21"/>
        <v>0</v>
      </c>
    </row>
    <row r="198" spans="1:18" x14ac:dyDescent="0.2">
      <c r="A198" s="141"/>
      <c r="B198" s="46" t="s">
        <v>180</v>
      </c>
      <c r="C198" s="55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f t="shared" si="22"/>
        <v>0</v>
      </c>
      <c r="N198" s="55">
        <f t="shared" si="20"/>
        <v>0</v>
      </c>
      <c r="O198" s="16">
        <v>0</v>
      </c>
      <c r="P198" s="15">
        <v>0</v>
      </c>
      <c r="Q198" s="15">
        <f t="shared" si="23"/>
        <v>0</v>
      </c>
      <c r="R198" s="17">
        <f t="shared" si="21"/>
        <v>0</v>
      </c>
    </row>
    <row r="199" spans="1:18" x14ac:dyDescent="0.2">
      <c r="A199" s="141"/>
      <c r="B199" s="46" t="s">
        <v>181</v>
      </c>
      <c r="C199" s="55">
        <v>0</v>
      </c>
      <c r="D199" s="55">
        <v>0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f t="shared" si="22"/>
        <v>0</v>
      </c>
      <c r="N199" s="55">
        <f t="shared" si="20"/>
        <v>0</v>
      </c>
      <c r="O199" s="16">
        <v>0</v>
      </c>
      <c r="P199" s="15">
        <v>0</v>
      </c>
      <c r="Q199" s="15">
        <f t="shared" si="23"/>
        <v>0</v>
      </c>
      <c r="R199" s="17">
        <f t="shared" si="21"/>
        <v>0</v>
      </c>
    </row>
    <row r="200" spans="1:18" x14ac:dyDescent="0.2">
      <c r="A200" s="141"/>
      <c r="B200" s="46" t="s">
        <v>178</v>
      </c>
      <c r="C200" s="55">
        <v>11375</v>
      </c>
      <c r="D200" s="55">
        <v>11555</v>
      </c>
      <c r="E200" s="55">
        <v>353</v>
      </c>
      <c r="F200" s="55">
        <v>353</v>
      </c>
      <c r="G200" s="55">
        <v>0</v>
      </c>
      <c r="H200" s="55">
        <v>0</v>
      </c>
      <c r="I200" s="55">
        <v>92380</v>
      </c>
      <c r="J200" s="55">
        <v>92380</v>
      </c>
      <c r="K200" s="55">
        <v>0</v>
      </c>
      <c r="L200" s="55">
        <v>0</v>
      </c>
      <c r="M200" s="55">
        <f t="shared" si="22"/>
        <v>104108</v>
      </c>
      <c r="N200" s="55">
        <f t="shared" si="20"/>
        <v>104288</v>
      </c>
      <c r="O200" s="16">
        <v>1201</v>
      </c>
      <c r="P200" s="15">
        <v>1201</v>
      </c>
      <c r="Q200" s="15">
        <f t="shared" si="23"/>
        <v>105309</v>
      </c>
      <c r="R200" s="17">
        <f t="shared" si="21"/>
        <v>105489</v>
      </c>
    </row>
    <row r="201" spans="1:18" x14ac:dyDescent="0.2">
      <c r="A201" s="142"/>
      <c r="B201" s="46" t="s">
        <v>182</v>
      </c>
      <c r="C201" s="55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f t="shared" si="22"/>
        <v>0</v>
      </c>
      <c r="N201" s="55">
        <f t="shared" si="20"/>
        <v>0</v>
      </c>
      <c r="O201" s="16">
        <v>0</v>
      </c>
      <c r="P201" s="15">
        <v>0</v>
      </c>
      <c r="Q201" s="15">
        <f t="shared" si="23"/>
        <v>0</v>
      </c>
      <c r="R201" s="17">
        <f t="shared" si="21"/>
        <v>0</v>
      </c>
    </row>
    <row r="202" spans="1:18" x14ac:dyDescent="0.2">
      <c r="A202" s="140" t="s">
        <v>368</v>
      </c>
      <c r="B202" s="46" t="s">
        <v>184</v>
      </c>
      <c r="C202" s="55">
        <v>62090</v>
      </c>
      <c r="D202" s="55">
        <v>62090</v>
      </c>
      <c r="E202" s="55">
        <v>732</v>
      </c>
      <c r="F202" s="55">
        <v>732</v>
      </c>
      <c r="G202" s="55">
        <v>0</v>
      </c>
      <c r="H202" s="55">
        <v>0</v>
      </c>
      <c r="I202" s="55">
        <v>26342</v>
      </c>
      <c r="J202" s="55">
        <v>26342</v>
      </c>
      <c r="K202" s="55">
        <v>0</v>
      </c>
      <c r="L202" s="55">
        <v>0</v>
      </c>
      <c r="M202" s="55">
        <f t="shared" si="22"/>
        <v>89164</v>
      </c>
      <c r="N202" s="55">
        <f t="shared" si="20"/>
        <v>89164</v>
      </c>
      <c r="O202" s="16">
        <v>1179</v>
      </c>
      <c r="P202" s="15">
        <v>1179</v>
      </c>
      <c r="Q202" s="15">
        <f t="shared" si="23"/>
        <v>90343</v>
      </c>
      <c r="R202" s="17">
        <f t="shared" si="21"/>
        <v>90343</v>
      </c>
    </row>
    <row r="203" spans="1:18" x14ac:dyDescent="0.2">
      <c r="A203" s="141"/>
      <c r="B203" s="46" t="s">
        <v>183</v>
      </c>
      <c r="C203" s="55">
        <v>5727</v>
      </c>
      <c r="D203" s="55">
        <v>8406</v>
      </c>
      <c r="E203" s="55">
        <v>1200</v>
      </c>
      <c r="F203" s="55">
        <v>1200</v>
      </c>
      <c r="G203" s="55">
        <v>0</v>
      </c>
      <c r="H203" s="55">
        <v>0</v>
      </c>
      <c r="I203" s="55">
        <v>17954</v>
      </c>
      <c r="J203" s="55">
        <v>15300</v>
      </c>
      <c r="K203" s="55">
        <v>0</v>
      </c>
      <c r="L203" s="55">
        <v>0</v>
      </c>
      <c r="M203" s="55">
        <f t="shared" si="22"/>
        <v>24881</v>
      </c>
      <c r="N203" s="55">
        <f t="shared" si="20"/>
        <v>24906</v>
      </c>
      <c r="O203" s="16">
        <v>290</v>
      </c>
      <c r="P203" s="15">
        <v>290</v>
      </c>
      <c r="Q203" s="15">
        <f t="shared" si="23"/>
        <v>25171</v>
      </c>
      <c r="R203" s="17">
        <f t="shared" si="21"/>
        <v>25196</v>
      </c>
    </row>
    <row r="204" spans="1:18" x14ac:dyDescent="0.2">
      <c r="A204" s="141"/>
      <c r="B204" s="46" t="s">
        <v>185</v>
      </c>
      <c r="C204" s="55">
        <v>0</v>
      </c>
      <c r="D204" s="55">
        <v>0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f t="shared" si="22"/>
        <v>0</v>
      </c>
      <c r="N204" s="55">
        <f t="shared" si="20"/>
        <v>0</v>
      </c>
      <c r="O204" s="16">
        <v>0</v>
      </c>
      <c r="P204" s="15">
        <v>0</v>
      </c>
      <c r="Q204" s="15">
        <f t="shared" si="23"/>
        <v>0</v>
      </c>
      <c r="R204" s="17">
        <f t="shared" si="21"/>
        <v>0</v>
      </c>
    </row>
    <row r="205" spans="1:18" x14ac:dyDescent="0.2">
      <c r="A205" s="142"/>
      <c r="B205" s="46" t="s">
        <v>186</v>
      </c>
      <c r="C205" s="55">
        <v>0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f t="shared" si="22"/>
        <v>0</v>
      </c>
      <c r="N205" s="55">
        <f t="shared" si="20"/>
        <v>0</v>
      </c>
      <c r="O205" s="16">
        <v>0</v>
      </c>
      <c r="P205" s="15">
        <v>0</v>
      </c>
      <c r="Q205" s="15">
        <f t="shared" si="23"/>
        <v>0</v>
      </c>
      <c r="R205" s="17">
        <f t="shared" si="21"/>
        <v>0</v>
      </c>
    </row>
    <row r="206" spans="1:18" x14ac:dyDescent="0.2">
      <c r="A206" s="143" t="s">
        <v>420</v>
      </c>
      <c r="B206" s="47" t="s">
        <v>187</v>
      </c>
      <c r="C206" s="19">
        <v>483786</v>
      </c>
      <c r="D206" s="19">
        <v>486139</v>
      </c>
      <c r="E206" s="19">
        <v>107525</v>
      </c>
      <c r="F206" s="19">
        <v>107525</v>
      </c>
      <c r="G206" s="19">
        <v>0</v>
      </c>
      <c r="H206" s="19">
        <v>0</v>
      </c>
      <c r="I206" s="19">
        <v>35000</v>
      </c>
      <c r="J206" s="19">
        <v>35000</v>
      </c>
      <c r="K206" s="19">
        <v>236156</v>
      </c>
      <c r="L206" s="19">
        <v>247761</v>
      </c>
      <c r="M206" s="55">
        <f t="shared" si="22"/>
        <v>862467</v>
      </c>
      <c r="N206" s="55">
        <f t="shared" si="20"/>
        <v>876425</v>
      </c>
      <c r="O206" s="20">
        <v>23575</v>
      </c>
      <c r="P206" s="15">
        <v>25008</v>
      </c>
      <c r="Q206" s="15">
        <f t="shared" si="23"/>
        <v>886042</v>
      </c>
      <c r="R206" s="17">
        <f t="shared" si="21"/>
        <v>901433</v>
      </c>
    </row>
    <row r="207" spans="1:18" s="3" customFormat="1" ht="10.5" x14ac:dyDescent="0.15">
      <c r="A207" s="179" t="s">
        <v>429</v>
      </c>
      <c r="B207" s="180"/>
      <c r="C207" s="22">
        <f>SUM(C153:C206)</f>
        <v>905232</v>
      </c>
      <c r="D207" s="22">
        <f t="shared" ref="D207:P207" si="24">SUM(D153:D206)</f>
        <v>917737</v>
      </c>
      <c r="E207" s="22">
        <f t="shared" si="24"/>
        <v>171333</v>
      </c>
      <c r="F207" s="22">
        <f t="shared" si="24"/>
        <v>176121</v>
      </c>
      <c r="G207" s="22">
        <f t="shared" si="24"/>
        <v>0</v>
      </c>
      <c r="H207" s="22">
        <f t="shared" si="24"/>
        <v>0</v>
      </c>
      <c r="I207" s="22">
        <f t="shared" si="24"/>
        <v>1001520</v>
      </c>
      <c r="J207" s="22">
        <f t="shared" si="24"/>
        <v>1065225</v>
      </c>
      <c r="K207" s="22">
        <f t="shared" si="24"/>
        <v>301276</v>
      </c>
      <c r="L207" s="22">
        <f t="shared" si="24"/>
        <v>300353</v>
      </c>
      <c r="M207" s="61">
        <f t="shared" si="22"/>
        <v>2379361</v>
      </c>
      <c r="N207" s="61">
        <f t="shared" si="20"/>
        <v>2459436</v>
      </c>
      <c r="O207" s="22">
        <f t="shared" si="24"/>
        <v>47767</v>
      </c>
      <c r="P207" s="22">
        <f t="shared" si="24"/>
        <v>49200</v>
      </c>
      <c r="Q207" s="70">
        <f t="shared" si="23"/>
        <v>2427128</v>
      </c>
      <c r="R207" s="71">
        <f t="shared" si="21"/>
        <v>2508636</v>
      </c>
    </row>
    <row r="208" spans="1:18" x14ac:dyDescent="0.2">
      <c r="A208" s="148" t="s">
        <v>328</v>
      </c>
    </row>
    <row r="209" spans="1:18" x14ac:dyDescent="0.2">
      <c r="A209" s="148" t="s">
        <v>329</v>
      </c>
    </row>
    <row r="210" spans="1:18" s="3" customFormat="1" ht="10.5" x14ac:dyDescent="0.15">
      <c r="A210" s="78" t="s">
        <v>188</v>
      </c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80"/>
    </row>
    <row r="211" spans="1:18" s="3" customFormat="1" ht="10.5" x14ac:dyDescent="0.15">
      <c r="A211" s="104" t="s">
        <v>397</v>
      </c>
      <c r="B211" s="92"/>
      <c r="C211" s="92" t="s">
        <v>279</v>
      </c>
      <c r="D211" s="92"/>
      <c r="E211" s="83" t="s">
        <v>280</v>
      </c>
      <c r="F211" s="83"/>
      <c r="G211" s="83" t="s">
        <v>281</v>
      </c>
      <c r="H211" s="83"/>
      <c r="I211" s="83" t="s">
        <v>282</v>
      </c>
      <c r="J211" s="83"/>
      <c r="K211" s="92" t="s">
        <v>283</v>
      </c>
      <c r="L211" s="92"/>
      <c r="M211" s="92" t="s">
        <v>284</v>
      </c>
      <c r="N211" s="92"/>
      <c r="O211" s="83" t="s">
        <v>285</v>
      </c>
      <c r="P211" s="83"/>
      <c r="Q211" s="83" t="s">
        <v>286</v>
      </c>
      <c r="R211" s="86"/>
    </row>
    <row r="212" spans="1:18" s="3" customFormat="1" ht="10.5" x14ac:dyDescent="0.15">
      <c r="A212" s="104"/>
      <c r="B212" s="92"/>
      <c r="C212" s="54" t="s">
        <v>326</v>
      </c>
      <c r="D212" s="54">
        <v>2023</v>
      </c>
      <c r="E212" s="54" t="s">
        <v>326</v>
      </c>
      <c r="F212" s="54">
        <v>2023</v>
      </c>
      <c r="G212" s="54" t="s">
        <v>326</v>
      </c>
      <c r="H212" s="54">
        <v>2023</v>
      </c>
      <c r="I212" s="54" t="s">
        <v>326</v>
      </c>
      <c r="J212" s="54">
        <v>2023</v>
      </c>
      <c r="K212" s="54" t="s">
        <v>326</v>
      </c>
      <c r="L212" s="54">
        <v>2023</v>
      </c>
      <c r="M212" s="54" t="s">
        <v>326</v>
      </c>
      <c r="N212" s="54">
        <v>2023</v>
      </c>
      <c r="O212" s="54" t="s">
        <v>326</v>
      </c>
      <c r="P212" s="54">
        <v>2023</v>
      </c>
      <c r="Q212" s="54" t="s">
        <v>326</v>
      </c>
      <c r="R212" s="54">
        <v>2023</v>
      </c>
    </row>
    <row r="213" spans="1:18" x14ac:dyDescent="0.2">
      <c r="A213" s="140" t="s">
        <v>369</v>
      </c>
      <c r="B213" s="46" t="s">
        <v>189</v>
      </c>
      <c r="C213" s="55">
        <v>0</v>
      </c>
      <c r="D213" s="55">
        <v>0</v>
      </c>
      <c r="E213" s="55">
        <v>0</v>
      </c>
      <c r="F213" s="55">
        <v>0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f>C213+E213+G213+I213+K213</f>
        <v>0</v>
      </c>
      <c r="N213" s="55">
        <f>D213+F213+H213+J213+L213</f>
        <v>0</v>
      </c>
      <c r="O213" s="16">
        <v>0</v>
      </c>
      <c r="P213" s="15">
        <v>0</v>
      </c>
      <c r="Q213" s="15">
        <f>O213+M213</f>
        <v>0</v>
      </c>
      <c r="R213" s="17">
        <f>N213+P213</f>
        <v>0</v>
      </c>
    </row>
    <row r="214" spans="1:18" x14ac:dyDescent="0.2">
      <c r="A214" s="141"/>
      <c r="B214" s="46" t="s">
        <v>190</v>
      </c>
      <c r="C214" s="55">
        <v>10039</v>
      </c>
      <c r="D214" s="55">
        <v>10039</v>
      </c>
      <c r="E214" s="55">
        <v>0</v>
      </c>
      <c r="F214" s="55">
        <v>0</v>
      </c>
      <c r="G214" s="55">
        <v>71</v>
      </c>
      <c r="H214" s="55">
        <v>71</v>
      </c>
      <c r="I214" s="55">
        <v>3221</v>
      </c>
      <c r="J214" s="55">
        <v>5143</v>
      </c>
      <c r="K214" s="55">
        <v>1815</v>
      </c>
      <c r="L214" s="55">
        <v>1815</v>
      </c>
      <c r="M214" s="55">
        <f t="shared" ref="M214:M235" si="25">C214+E214+G214+I214+K214</f>
        <v>15146</v>
      </c>
      <c r="N214" s="55">
        <f t="shared" ref="N214:N235" si="26">D214+F214+H214+J214+L214</f>
        <v>17068</v>
      </c>
      <c r="O214" s="16">
        <v>490</v>
      </c>
      <c r="P214" s="15">
        <v>490</v>
      </c>
      <c r="Q214" s="15">
        <f t="shared" ref="Q214:Q235" si="27">O214+M214</f>
        <v>15636</v>
      </c>
      <c r="R214" s="17">
        <f t="shared" ref="R214:R235" si="28">N214+P214</f>
        <v>17558</v>
      </c>
    </row>
    <row r="215" spans="1:18" x14ac:dyDescent="0.2">
      <c r="A215" s="141"/>
      <c r="B215" s="46" t="s">
        <v>191</v>
      </c>
      <c r="C215" s="55">
        <v>15952</v>
      </c>
      <c r="D215" s="55">
        <v>16112</v>
      </c>
      <c r="E215" s="55">
        <v>800</v>
      </c>
      <c r="F215" s="55">
        <v>800</v>
      </c>
      <c r="G215" s="55">
        <v>0</v>
      </c>
      <c r="H215" s="55">
        <v>0</v>
      </c>
      <c r="I215" s="55">
        <v>1612</v>
      </c>
      <c r="J215" s="55">
        <v>1452</v>
      </c>
      <c r="K215" s="55">
        <v>0</v>
      </c>
      <c r="L215" s="55">
        <v>0</v>
      </c>
      <c r="M215" s="55">
        <f t="shared" si="25"/>
        <v>18364</v>
      </c>
      <c r="N215" s="55">
        <f t="shared" si="26"/>
        <v>18364</v>
      </c>
      <c r="O215" s="16">
        <v>204</v>
      </c>
      <c r="P215" s="15">
        <v>204</v>
      </c>
      <c r="Q215" s="15">
        <f t="shared" si="27"/>
        <v>18568</v>
      </c>
      <c r="R215" s="17">
        <f t="shared" si="28"/>
        <v>18568</v>
      </c>
    </row>
    <row r="216" spans="1:18" x14ac:dyDescent="0.2">
      <c r="A216" s="141"/>
      <c r="B216" s="46" t="s">
        <v>192</v>
      </c>
      <c r="C216" s="55">
        <v>13122</v>
      </c>
      <c r="D216" s="55">
        <v>13746</v>
      </c>
      <c r="E216" s="55">
        <v>393</v>
      </c>
      <c r="F216" s="55">
        <v>393</v>
      </c>
      <c r="G216" s="55">
        <v>128</v>
      </c>
      <c r="H216" s="55">
        <v>128</v>
      </c>
      <c r="I216" s="55">
        <v>2863</v>
      </c>
      <c r="J216" s="55">
        <v>2286</v>
      </c>
      <c r="K216" s="55">
        <v>0</v>
      </c>
      <c r="L216" s="55">
        <v>0</v>
      </c>
      <c r="M216" s="55">
        <f t="shared" si="25"/>
        <v>16506</v>
      </c>
      <c r="N216" s="55">
        <f t="shared" si="26"/>
        <v>16553</v>
      </c>
      <c r="O216" s="16">
        <v>732</v>
      </c>
      <c r="P216" s="15">
        <v>732</v>
      </c>
      <c r="Q216" s="15">
        <f t="shared" si="27"/>
        <v>17238</v>
      </c>
      <c r="R216" s="17">
        <f t="shared" si="28"/>
        <v>17285</v>
      </c>
    </row>
    <row r="217" spans="1:18" x14ac:dyDescent="0.2">
      <c r="A217" s="141"/>
      <c r="B217" s="46" t="s">
        <v>193</v>
      </c>
      <c r="C217" s="55">
        <v>0</v>
      </c>
      <c r="D217" s="55">
        <v>0</v>
      </c>
      <c r="E217" s="55">
        <v>0</v>
      </c>
      <c r="F217" s="55">
        <v>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f t="shared" si="25"/>
        <v>0</v>
      </c>
      <c r="N217" s="55">
        <f t="shared" si="26"/>
        <v>0</v>
      </c>
      <c r="O217" s="16">
        <v>0</v>
      </c>
      <c r="P217" s="15">
        <v>0</v>
      </c>
      <c r="Q217" s="15">
        <f t="shared" si="27"/>
        <v>0</v>
      </c>
      <c r="R217" s="17">
        <f t="shared" si="28"/>
        <v>0</v>
      </c>
    </row>
    <row r="218" spans="1:18" x14ac:dyDescent="0.2">
      <c r="A218" s="142"/>
      <c r="B218" s="46" t="s">
        <v>194</v>
      </c>
      <c r="C218" s="55">
        <v>420</v>
      </c>
      <c r="D218" s="55">
        <v>594</v>
      </c>
      <c r="E218" s="55">
        <v>246</v>
      </c>
      <c r="F218" s="55">
        <v>235</v>
      </c>
      <c r="G218" s="55">
        <v>0</v>
      </c>
      <c r="H218" s="55">
        <v>0</v>
      </c>
      <c r="I218" s="55">
        <v>5500</v>
      </c>
      <c r="J218" s="55">
        <v>5337</v>
      </c>
      <c r="K218" s="55">
        <v>0</v>
      </c>
      <c r="L218" s="55">
        <v>0</v>
      </c>
      <c r="M218" s="55">
        <f t="shared" si="25"/>
        <v>6166</v>
      </c>
      <c r="N218" s="55">
        <f t="shared" si="26"/>
        <v>6166</v>
      </c>
      <c r="O218" s="16">
        <v>176</v>
      </c>
      <c r="P218" s="15">
        <v>184</v>
      </c>
      <c r="Q218" s="15">
        <f t="shared" si="27"/>
        <v>6342</v>
      </c>
      <c r="R218" s="17">
        <f t="shared" si="28"/>
        <v>6350</v>
      </c>
    </row>
    <row r="219" spans="1:18" x14ac:dyDescent="0.2">
      <c r="A219" s="140" t="s">
        <v>370</v>
      </c>
      <c r="B219" s="46" t="s">
        <v>195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f t="shared" si="25"/>
        <v>0</v>
      </c>
      <c r="N219" s="55">
        <f t="shared" si="26"/>
        <v>0</v>
      </c>
      <c r="O219" s="16">
        <v>0</v>
      </c>
      <c r="P219" s="15">
        <v>0</v>
      </c>
      <c r="Q219" s="15">
        <f t="shared" si="27"/>
        <v>0</v>
      </c>
      <c r="R219" s="17">
        <f t="shared" si="28"/>
        <v>0</v>
      </c>
    </row>
    <row r="220" spans="1:18" x14ac:dyDescent="0.2">
      <c r="A220" s="141"/>
      <c r="B220" s="46" t="s">
        <v>196</v>
      </c>
      <c r="C220" s="55">
        <v>6842</v>
      </c>
      <c r="D220" s="55">
        <v>6842</v>
      </c>
      <c r="E220" s="55">
        <v>0</v>
      </c>
      <c r="F220" s="55">
        <v>0</v>
      </c>
      <c r="G220" s="55">
        <v>0</v>
      </c>
      <c r="H220" s="55">
        <v>0</v>
      </c>
      <c r="I220" s="55">
        <v>21445</v>
      </c>
      <c r="J220" s="55">
        <v>39315</v>
      </c>
      <c r="K220" s="55">
        <v>0</v>
      </c>
      <c r="L220" s="55">
        <v>0</v>
      </c>
      <c r="M220" s="55">
        <f t="shared" si="25"/>
        <v>28287</v>
      </c>
      <c r="N220" s="55">
        <f t="shared" si="26"/>
        <v>46157</v>
      </c>
      <c r="O220" s="16">
        <v>241</v>
      </c>
      <c r="P220" s="15">
        <v>241</v>
      </c>
      <c r="Q220" s="15">
        <f t="shared" si="27"/>
        <v>28528</v>
      </c>
      <c r="R220" s="17">
        <f t="shared" si="28"/>
        <v>46398</v>
      </c>
    </row>
    <row r="221" spans="1:18" x14ac:dyDescent="0.2">
      <c r="A221" s="141"/>
      <c r="B221" s="46" t="s">
        <v>197</v>
      </c>
      <c r="C221" s="55">
        <v>46146</v>
      </c>
      <c r="D221" s="55">
        <v>88587</v>
      </c>
      <c r="E221" s="55">
        <v>7875</v>
      </c>
      <c r="F221" s="55">
        <v>0</v>
      </c>
      <c r="G221" s="55">
        <v>0</v>
      </c>
      <c r="H221" s="55">
        <v>0</v>
      </c>
      <c r="I221" s="55">
        <v>13671</v>
      </c>
      <c r="J221" s="55">
        <v>75500</v>
      </c>
      <c r="K221" s="55">
        <v>60959</v>
      </c>
      <c r="L221" s="55">
        <v>2269</v>
      </c>
      <c r="M221" s="55">
        <f t="shared" si="25"/>
        <v>128651</v>
      </c>
      <c r="N221" s="55">
        <f t="shared" si="26"/>
        <v>166356</v>
      </c>
      <c r="O221" s="16">
        <v>2581</v>
      </c>
      <c r="P221" s="15">
        <v>2581</v>
      </c>
      <c r="Q221" s="15">
        <f t="shared" si="27"/>
        <v>131232</v>
      </c>
      <c r="R221" s="17">
        <f t="shared" si="28"/>
        <v>168937</v>
      </c>
    </row>
    <row r="222" spans="1:18" x14ac:dyDescent="0.2">
      <c r="A222" s="141"/>
      <c r="B222" s="46" t="s">
        <v>198</v>
      </c>
      <c r="C222" s="55">
        <v>200442</v>
      </c>
      <c r="D222" s="55">
        <v>200442</v>
      </c>
      <c r="E222" s="55">
        <v>5235</v>
      </c>
      <c r="F222" s="55">
        <v>5235</v>
      </c>
      <c r="G222" s="55">
        <v>0</v>
      </c>
      <c r="H222" s="55">
        <v>0</v>
      </c>
      <c r="I222" s="55">
        <v>87289</v>
      </c>
      <c r="J222" s="55">
        <v>87289</v>
      </c>
      <c r="K222" s="55">
        <v>0</v>
      </c>
      <c r="L222" s="55">
        <v>0</v>
      </c>
      <c r="M222" s="55">
        <f t="shared" si="25"/>
        <v>292966</v>
      </c>
      <c r="N222" s="55">
        <f t="shared" si="26"/>
        <v>292966</v>
      </c>
      <c r="O222" s="16">
        <v>66837</v>
      </c>
      <c r="P222" s="15">
        <v>66837</v>
      </c>
      <c r="Q222" s="15">
        <f t="shared" si="27"/>
        <v>359803</v>
      </c>
      <c r="R222" s="17">
        <f t="shared" si="28"/>
        <v>359803</v>
      </c>
    </row>
    <row r="223" spans="1:18" x14ac:dyDescent="0.2">
      <c r="A223" s="141"/>
      <c r="B223" s="46" t="s">
        <v>199</v>
      </c>
      <c r="C223" s="55">
        <v>12892</v>
      </c>
      <c r="D223" s="55">
        <v>13160</v>
      </c>
      <c r="E223" s="55">
        <v>2622</v>
      </c>
      <c r="F223" s="55">
        <v>2622</v>
      </c>
      <c r="G223" s="55">
        <v>0</v>
      </c>
      <c r="H223" s="55">
        <v>0</v>
      </c>
      <c r="I223" s="55">
        <v>1100</v>
      </c>
      <c r="J223" s="55">
        <v>1100</v>
      </c>
      <c r="K223" s="55">
        <v>1371</v>
      </c>
      <c r="L223" s="55">
        <v>1611</v>
      </c>
      <c r="M223" s="55">
        <f t="shared" si="25"/>
        <v>17985</v>
      </c>
      <c r="N223" s="55">
        <f t="shared" si="26"/>
        <v>18493</v>
      </c>
      <c r="O223" s="16">
        <v>635</v>
      </c>
      <c r="P223" s="15">
        <v>635</v>
      </c>
      <c r="Q223" s="15">
        <f t="shared" si="27"/>
        <v>18620</v>
      </c>
      <c r="R223" s="17">
        <f t="shared" si="28"/>
        <v>19128</v>
      </c>
    </row>
    <row r="224" spans="1:18" x14ac:dyDescent="0.2">
      <c r="A224" s="142"/>
      <c r="B224" s="46" t="s">
        <v>200</v>
      </c>
      <c r="C224" s="55">
        <v>2666</v>
      </c>
      <c r="D224" s="55">
        <v>2758</v>
      </c>
      <c r="E224" s="55">
        <v>0</v>
      </c>
      <c r="F224" s="55">
        <v>0</v>
      </c>
      <c r="G224" s="55">
        <v>0</v>
      </c>
      <c r="H224" s="55">
        <v>0</v>
      </c>
      <c r="I224" s="55">
        <v>51987</v>
      </c>
      <c r="J224" s="55">
        <v>52889</v>
      </c>
      <c r="K224" s="55">
        <v>0</v>
      </c>
      <c r="L224" s="55">
        <v>0</v>
      </c>
      <c r="M224" s="55">
        <f t="shared" si="25"/>
        <v>54653</v>
      </c>
      <c r="N224" s="55">
        <f t="shared" si="26"/>
        <v>55647</v>
      </c>
      <c r="O224" s="16">
        <v>541</v>
      </c>
      <c r="P224" s="15">
        <v>541</v>
      </c>
      <c r="Q224" s="15">
        <f t="shared" si="27"/>
        <v>55194</v>
      </c>
      <c r="R224" s="17">
        <f t="shared" si="28"/>
        <v>56188</v>
      </c>
    </row>
    <row r="225" spans="1:18" x14ac:dyDescent="0.2">
      <c r="A225" s="140" t="s">
        <v>371</v>
      </c>
      <c r="B225" s="46" t="s">
        <v>202</v>
      </c>
      <c r="C225" s="55">
        <v>57500</v>
      </c>
      <c r="D225" s="55">
        <v>58910</v>
      </c>
      <c r="E225" s="55">
        <v>0</v>
      </c>
      <c r="F225" s="55">
        <v>0</v>
      </c>
      <c r="G225" s="55">
        <v>0</v>
      </c>
      <c r="H225" s="55">
        <v>0</v>
      </c>
      <c r="I225" s="55">
        <v>6107</v>
      </c>
      <c r="J225" s="55">
        <v>8981</v>
      </c>
      <c r="K225" s="55">
        <v>7647</v>
      </c>
      <c r="L225" s="55">
        <v>7647</v>
      </c>
      <c r="M225" s="55">
        <f t="shared" si="25"/>
        <v>71254</v>
      </c>
      <c r="N225" s="55">
        <f t="shared" si="26"/>
        <v>75538</v>
      </c>
      <c r="O225" s="16">
        <v>2058</v>
      </c>
      <c r="P225" s="15">
        <v>2058</v>
      </c>
      <c r="Q225" s="15">
        <f t="shared" si="27"/>
        <v>73312</v>
      </c>
      <c r="R225" s="17">
        <f t="shared" si="28"/>
        <v>77596</v>
      </c>
    </row>
    <row r="226" spans="1:18" x14ac:dyDescent="0.2">
      <c r="A226" s="141"/>
      <c r="B226" s="46" t="s">
        <v>201</v>
      </c>
      <c r="C226" s="55">
        <v>0</v>
      </c>
      <c r="D226" s="55">
        <v>0</v>
      </c>
      <c r="E226" s="55">
        <v>0</v>
      </c>
      <c r="F226" s="55">
        <v>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f t="shared" si="25"/>
        <v>0</v>
      </c>
      <c r="N226" s="55">
        <f t="shared" si="26"/>
        <v>0</v>
      </c>
      <c r="O226" s="16">
        <v>0</v>
      </c>
      <c r="P226" s="15">
        <v>0</v>
      </c>
      <c r="Q226" s="15">
        <f t="shared" si="27"/>
        <v>0</v>
      </c>
      <c r="R226" s="17">
        <f t="shared" si="28"/>
        <v>0</v>
      </c>
    </row>
    <row r="227" spans="1:18" x14ac:dyDescent="0.2">
      <c r="A227" s="141"/>
      <c r="B227" s="46" t="s">
        <v>203</v>
      </c>
      <c r="C227" s="55">
        <v>166512</v>
      </c>
      <c r="D227" s="55">
        <v>166621</v>
      </c>
      <c r="E227" s="55">
        <v>1619</v>
      </c>
      <c r="F227" s="55">
        <v>1619</v>
      </c>
      <c r="G227" s="55">
        <v>0</v>
      </c>
      <c r="H227" s="55">
        <v>0</v>
      </c>
      <c r="I227" s="55">
        <v>3197</v>
      </c>
      <c r="J227" s="55">
        <v>3197</v>
      </c>
      <c r="K227" s="55">
        <v>13492</v>
      </c>
      <c r="L227" s="55">
        <v>13492</v>
      </c>
      <c r="M227" s="55">
        <f t="shared" si="25"/>
        <v>184820</v>
      </c>
      <c r="N227" s="55">
        <f t="shared" si="26"/>
        <v>184929</v>
      </c>
      <c r="O227" s="16">
        <v>162</v>
      </c>
      <c r="P227" s="15">
        <v>162</v>
      </c>
      <c r="Q227" s="15">
        <f t="shared" si="27"/>
        <v>184982</v>
      </c>
      <c r="R227" s="17">
        <f t="shared" si="28"/>
        <v>185091</v>
      </c>
    </row>
    <row r="228" spans="1:18" x14ac:dyDescent="0.2">
      <c r="A228" s="142"/>
      <c r="B228" s="46" t="s">
        <v>204</v>
      </c>
      <c r="C228" s="55">
        <v>19586</v>
      </c>
      <c r="D228" s="55">
        <v>19856</v>
      </c>
      <c r="E228" s="55">
        <v>2817</v>
      </c>
      <c r="F228" s="55">
        <v>3115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f t="shared" si="25"/>
        <v>22403</v>
      </c>
      <c r="N228" s="55">
        <f t="shared" si="26"/>
        <v>22971</v>
      </c>
      <c r="O228" s="16">
        <v>3540</v>
      </c>
      <c r="P228" s="15">
        <v>3540</v>
      </c>
      <c r="Q228" s="15">
        <f t="shared" si="27"/>
        <v>25943</v>
      </c>
      <c r="R228" s="17">
        <f t="shared" si="28"/>
        <v>26511</v>
      </c>
    </row>
    <row r="229" spans="1:18" x14ac:dyDescent="0.2">
      <c r="A229" s="140" t="s">
        <v>372</v>
      </c>
      <c r="B229" s="46" t="s">
        <v>205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15694</v>
      </c>
      <c r="J229" s="55">
        <v>15694</v>
      </c>
      <c r="K229" s="55">
        <v>48870</v>
      </c>
      <c r="L229" s="55">
        <v>48870</v>
      </c>
      <c r="M229" s="55">
        <f t="shared" si="25"/>
        <v>64564</v>
      </c>
      <c r="N229" s="55">
        <f t="shared" si="26"/>
        <v>64564</v>
      </c>
      <c r="O229" s="16">
        <v>0</v>
      </c>
      <c r="P229" s="15">
        <v>0</v>
      </c>
      <c r="Q229" s="15">
        <f t="shared" si="27"/>
        <v>64564</v>
      </c>
      <c r="R229" s="17">
        <f t="shared" si="28"/>
        <v>64564</v>
      </c>
    </row>
    <row r="230" spans="1:18" x14ac:dyDescent="0.2">
      <c r="A230" s="141"/>
      <c r="B230" s="46" t="s">
        <v>206</v>
      </c>
      <c r="C230" s="55">
        <v>20305</v>
      </c>
      <c r="D230" s="55">
        <v>20305</v>
      </c>
      <c r="E230" s="55">
        <v>0</v>
      </c>
      <c r="F230" s="55">
        <v>0</v>
      </c>
      <c r="G230" s="55">
        <v>2300</v>
      </c>
      <c r="H230" s="55">
        <v>3080</v>
      </c>
      <c r="I230" s="55">
        <v>4638</v>
      </c>
      <c r="J230" s="55">
        <v>4688</v>
      </c>
      <c r="K230" s="55">
        <v>0</v>
      </c>
      <c r="L230" s="55">
        <v>0</v>
      </c>
      <c r="M230" s="55">
        <f t="shared" si="25"/>
        <v>27243</v>
      </c>
      <c r="N230" s="55">
        <f t="shared" si="26"/>
        <v>28073</v>
      </c>
      <c r="O230" s="16">
        <v>327</v>
      </c>
      <c r="P230" s="15">
        <v>327</v>
      </c>
      <c r="Q230" s="15">
        <f t="shared" si="27"/>
        <v>27570</v>
      </c>
      <c r="R230" s="17">
        <f t="shared" si="28"/>
        <v>28400</v>
      </c>
    </row>
    <row r="231" spans="1:18" x14ac:dyDescent="0.2">
      <c r="A231" s="141"/>
      <c r="B231" s="46" t="s">
        <v>207</v>
      </c>
      <c r="C231" s="55">
        <v>12906</v>
      </c>
      <c r="D231" s="55">
        <v>12906</v>
      </c>
      <c r="E231" s="55">
        <v>508</v>
      </c>
      <c r="F231" s="55">
        <v>508</v>
      </c>
      <c r="G231" s="55">
        <v>0</v>
      </c>
      <c r="H231" s="55">
        <v>0</v>
      </c>
      <c r="I231" s="55">
        <v>1882</v>
      </c>
      <c r="J231" s="55">
        <v>1882</v>
      </c>
      <c r="K231" s="55">
        <v>0</v>
      </c>
      <c r="L231" s="55">
        <v>0</v>
      </c>
      <c r="M231" s="55">
        <f t="shared" si="25"/>
        <v>15296</v>
      </c>
      <c r="N231" s="55">
        <f t="shared" si="26"/>
        <v>15296</v>
      </c>
      <c r="O231" s="16">
        <v>0</v>
      </c>
      <c r="P231" s="15">
        <v>0</v>
      </c>
      <c r="Q231" s="15">
        <f t="shared" si="27"/>
        <v>15296</v>
      </c>
      <c r="R231" s="17">
        <f t="shared" si="28"/>
        <v>15296</v>
      </c>
    </row>
    <row r="232" spans="1:18" x14ac:dyDescent="0.2">
      <c r="A232" s="141"/>
      <c r="B232" s="46" t="s">
        <v>208</v>
      </c>
      <c r="C232" s="55">
        <v>12461</v>
      </c>
      <c r="D232" s="55">
        <v>17552</v>
      </c>
      <c r="E232" s="55">
        <v>247</v>
      </c>
      <c r="F232" s="55">
        <v>775</v>
      </c>
      <c r="G232" s="55">
        <v>0</v>
      </c>
      <c r="H232" s="55">
        <v>0</v>
      </c>
      <c r="I232" s="55">
        <v>3178</v>
      </c>
      <c r="J232" s="55">
        <v>1010</v>
      </c>
      <c r="K232" s="55">
        <v>0</v>
      </c>
      <c r="L232" s="55">
        <v>0</v>
      </c>
      <c r="M232" s="55">
        <f t="shared" si="25"/>
        <v>15886</v>
      </c>
      <c r="N232" s="55">
        <f t="shared" si="26"/>
        <v>19337</v>
      </c>
      <c r="O232" s="16">
        <v>820</v>
      </c>
      <c r="P232" s="15">
        <v>820</v>
      </c>
      <c r="Q232" s="15">
        <f t="shared" si="27"/>
        <v>16706</v>
      </c>
      <c r="R232" s="17">
        <f t="shared" si="28"/>
        <v>20157</v>
      </c>
    </row>
    <row r="233" spans="1:18" x14ac:dyDescent="0.2">
      <c r="A233" s="141"/>
      <c r="B233" s="46" t="s">
        <v>209</v>
      </c>
      <c r="C233" s="55">
        <v>16984</v>
      </c>
      <c r="D233" s="55">
        <v>16986</v>
      </c>
      <c r="E233" s="55">
        <v>0</v>
      </c>
      <c r="F233" s="55">
        <v>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f t="shared" si="25"/>
        <v>16984</v>
      </c>
      <c r="N233" s="55">
        <f t="shared" si="26"/>
        <v>16986</v>
      </c>
      <c r="O233" s="16">
        <v>4493</v>
      </c>
      <c r="P233" s="15">
        <v>4493</v>
      </c>
      <c r="Q233" s="15">
        <f t="shared" si="27"/>
        <v>21477</v>
      </c>
      <c r="R233" s="17">
        <f t="shared" si="28"/>
        <v>21479</v>
      </c>
    </row>
    <row r="234" spans="1:18" x14ac:dyDescent="0.2">
      <c r="A234" s="142"/>
      <c r="B234" s="47" t="s">
        <v>210</v>
      </c>
      <c r="C234" s="19">
        <v>0</v>
      </c>
      <c r="D234" s="19">
        <v>0</v>
      </c>
      <c r="E234" s="19">
        <v>1324</v>
      </c>
      <c r="F234" s="19">
        <v>1324</v>
      </c>
      <c r="G234" s="19">
        <v>0</v>
      </c>
      <c r="H234" s="19">
        <v>0</v>
      </c>
      <c r="I234" s="19">
        <v>21773</v>
      </c>
      <c r="J234" s="19">
        <v>21773</v>
      </c>
      <c r="K234" s="19">
        <v>0</v>
      </c>
      <c r="L234" s="19">
        <v>0</v>
      </c>
      <c r="M234" s="55">
        <f t="shared" si="25"/>
        <v>23097</v>
      </c>
      <c r="N234" s="55">
        <f t="shared" si="26"/>
        <v>23097</v>
      </c>
      <c r="O234" s="20">
        <v>17</v>
      </c>
      <c r="P234" s="15">
        <v>17</v>
      </c>
      <c r="Q234" s="15">
        <f t="shared" si="27"/>
        <v>23114</v>
      </c>
      <c r="R234" s="17">
        <f t="shared" si="28"/>
        <v>23114</v>
      </c>
    </row>
    <row r="235" spans="1:18" s="3" customFormat="1" ht="10.5" x14ac:dyDescent="0.15">
      <c r="A235" s="183" t="s">
        <v>430</v>
      </c>
      <c r="B235" s="184"/>
      <c r="C235" s="22">
        <f>SUM(C213:C234)</f>
        <v>614775</v>
      </c>
      <c r="D235" s="22">
        <f t="shared" ref="D235:P235" si="29">SUM(D213:D234)</f>
        <v>665416</v>
      </c>
      <c r="E235" s="22">
        <f t="shared" si="29"/>
        <v>23686</v>
      </c>
      <c r="F235" s="22">
        <f t="shared" si="29"/>
        <v>16626</v>
      </c>
      <c r="G235" s="22">
        <f t="shared" si="29"/>
        <v>2499</v>
      </c>
      <c r="H235" s="22">
        <f t="shared" si="29"/>
        <v>3279</v>
      </c>
      <c r="I235" s="22">
        <f t="shared" si="29"/>
        <v>245157</v>
      </c>
      <c r="J235" s="22">
        <f t="shared" si="29"/>
        <v>327536</v>
      </c>
      <c r="K235" s="22">
        <f t="shared" si="29"/>
        <v>134154</v>
      </c>
      <c r="L235" s="22">
        <f t="shared" si="29"/>
        <v>75704</v>
      </c>
      <c r="M235" s="61">
        <f t="shared" si="25"/>
        <v>1020271</v>
      </c>
      <c r="N235" s="61">
        <f t="shared" si="26"/>
        <v>1088561</v>
      </c>
      <c r="O235" s="22">
        <f t="shared" si="29"/>
        <v>83854</v>
      </c>
      <c r="P235" s="22">
        <f t="shared" si="29"/>
        <v>83862</v>
      </c>
      <c r="Q235" s="70">
        <f t="shared" si="27"/>
        <v>1104125</v>
      </c>
      <c r="R235" s="71">
        <f t="shared" si="28"/>
        <v>1172423</v>
      </c>
    </row>
    <row r="236" spans="1:18" x14ac:dyDescent="0.2">
      <c r="A236" s="148" t="s">
        <v>328</v>
      </c>
    </row>
    <row r="237" spans="1:18" x14ac:dyDescent="0.2">
      <c r="A237" s="148" t="s">
        <v>329</v>
      </c>
    </row>
    <row r="238" spans="1:18" s="3" customFormat="1" ht="10.5" x14ac:dyDescent="0.15">
      <c r="A238" s="78" t="s">
        <v>211</v>
      </c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80"/>
    </row>
    <row r="239" spans="1:18" s="3" customFormat="1" ht="10.5" x14ac:dyDescent="0.15">
      <c r="A239" s="104" t="s">
        <v>397</v>
      </c>
      <c r="B239" s="92"/>
      <c r="C239" s="92" t="s">
        <v>279</v>
      </c>
      <c r="D239" s="92"/>
      <c r="E239" s="83" t="s">
        <v>280</v>
      </c>
      <c r="F239" s="83"/>
      <c r="G239" s="83" t="s">
        <v>281</v>
      </c>
      <c r="H239" s="83"/>
      <c r="I239" s="83" t="s">
        <v>282</v>
      </c>
      <c r="J239" s="83"/>
      <c r="K239" s="92" t="s">
        <v>283</v>
      </c>
      <c r="L239" s="92"/>
      <c r="M239" s="92" t="s">
        <v>284</v>
      </c>
      <c r="N239" s="92"/>
      <c r="O239" s="83" t="s">
        <v>285</v>
      </c>
      <c r="P239" s="83"/>
      <c r="Q239" s="83" t="s">
        <v>286</v>
      </c>
      <c r="R239" s="86"/>
    </row>
    <row r="240" spans="1:18" s="3" customFormat="1" ht="10.5" x14ac:dyDescent="0.15">
      <c r="A240" s="104"/>
      <c r="B240" s="92"/>
      <c r="C240" s="54" t="s">
        <v>326</v>
      </c>
      <c r="D240" s="54">
        <v>2023</v>
      </c>
      <c r="E240" s="54" t="s">
        <v>326</v>
      </c>
      <c r="F240" s="54">
        <v>2023</v>
      </c>
      <c r="G240" s="54" t="s">
        <v>326</v>
      </c>
      <c r="H240" s="54">
        <v>2023</v>
      </c>
      <c r="I240" s="54" t="s">
        <v>326</v>
      </c>
      <c r="J240" s="54">
        <v>2023</v>
      </c>
      <c r="K240" s="54" t="s">
        <v>326</v>
      </c>
      <c r="L240" s="54">
        <v>2023</v>
      </c>
      <c r="M240" s="54" t="s">
        <v>326</v>
      </c>
      <c r="N240" s="54">
        <v>2023</v>
      </c>
      <c r="O240" s="54" t="s">
        <v>326</v>
      </c>
      <c r="P240" s="54">
        <v>2023</v>
      </c>
      <c r="Q240" s="54" t="s">
        <v>326</v>
      </c>
      <c r="R240" s="54">
        <v>2023</v>
      </c>
    </row>
    <row r="241" spans="1:18" x14ac:dyDescent="0.2">
      <c r="A241" s="140" t="s">
        <v>373</v>
      </c>
      <c r="B241" s="46" t="s">
        <v>212</v>
      </c>
      <c r="C241" s="55">
        <v>0</v>
      </c>
      <c r="D241" s="55">
        <v>0</v>
      </c>
      <c r="E241" s="55">
        <v>0</v>
      </c>
      <c r="F241" s="55">
        <v>0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f>C241+E241+G241+I241+K241</f>
        <v>0</v>
      </c>
      <c r="N241" s="55">
        <f>L241+J241+H241+F241+D241</f>
        <v>0</v>
      </c>
      <c r="O241" s="16">
        <v>0</v>
      </c>
      <c r="P241" s="15">
        <v>0</v>
      </c>
      <c r="Q241" s="15">
        <f>O241+M241</f>
        <v>0</v>
      </c>
      <c r="R241" s="17">
        <f>P241+N241</f>
        <v>0</v>
      </c>
    </row>
    <row r="242" spans="1:18" x14ac:dyDescent="0.2">
      <c r="A242" s="141"/>
      <c r="B242" s="46" t="s">
        <v>213</v>
      </c>
      <c r="C242" s="55">
        <v>39950</v>
      </c>
      <c r="D242" s="55">
        <v>41650</v>
      </c>
      <c r="E242" s="55">
        <v>530</v>
      </c>
      <c r="F242" s="55">
        <v>530</v>
      </c>
      <c r="G242" s="55">
        <v>0</v>
      </c>
      <c r="H242" s="55">
        <v>0</v>
      </c>
      <c r="I242" s="55">
        <v>2874</v>
      </c>
      <c r="J242" s="55">
        <v>3274</v>
      </c>
      <c r="K242" s="55">
        <v>460</v>
      </c>
      <c r="L242" s="55">
        <v>460</v>
      </c>
      <c r="M242" s="55">
        <f t="shared" ref="M242:M252" si="30">C242+E242+G242+I242+K242</f>
        <v>43814</v>
      </c>
      <c r="N242" s="55">
        <f t="shared" ref="N242:N252" si="31">L242+J242+H242+F242+D242</f>
        <v>45914</v>
      </c>
      <c r="O242" s="16">
        <v>1226</v>
      </c>
      <c r="P242" s="15">
        <v>1226</v>
      </c>
      <c r="Q242" s="15">
        <f t="shared" ref="Q242:Q252" si="32">O242+M242</f>
        <v>45040</v>
      </c>
      <c r="R242" s="17">
        <f t="shared" ref="R242:R252" si="33">P242+N242</f>
        <v>47140</v>
      </c>
    </row>
    <row r="243" spans="1:18" x14ac:dyDescent="0.2">
      <c r="A243" s="141"/>
      <c r="B243" s="46" t="s">
        <v>214</v>
      </c>
      <c r="C243" s="55">
        <v>24278</v>
      </c>
      <c r="D243" s="55">
        <v>24319</v>
      </c>
      <c r="E243" s="55">
        <v>10385</v>
      </c>
      <c r="F243" s="55">
        <v>10385</v>
      </c>
      <c r="G243" s="55">
        <v>0</v>
      </c>
      <c r="H243" s="55">
        <v>0</v>
      </c>
      <c r="I243" s="55">
        <v>2086</v>
      </c>
      <c r="J243" s="55">
        <v>2086</v>
      </c>
      <c r="K243" s="55">
        <v>1400</v>
      </c>
      <c r="L243" s="55">
        <v>1400</v>
      </c>
      <c r="M243" s="55">
        <f t="shared" si="30"/>
        <v>38149</v>
      </c>
      <c r="N243" s="55">
        <f t="shared" si="31"/>
        <v>38190</v>
      </c>
      <c r="O243" s="16">
        <v>3516</v>
      </c>
      <c r="P243" s="15">
        <v>3516</v>
      </c>
      <c r="Q243" s="15">
        <f t="shared" si="32"/>
        <v>41665</v>
      </c>
      <c r="R243" s="17">
        <f t="shared" si="33"/>
        <v>41706</v>
      </c>
    </row>
    <row r="244" spans="1:18" x14ac:dyDescent="0.2">
      <c r="A244" s="142"/>
      <c r="B244" s="46" t="s">
        <v>215</v>
      </c>
      <c r="C244" s="55">
        <v>249949</v>
      </c>
      <c r="D244" s="55">
        <v>250137</v>
      </c>
      <c r="E244" s="55">
        <v>6854</v>
      </c>
      <c r="F244" s="55">
        <v>6854</v>
      </c>
      <c r="G244" s="55">
        <v>0</v>
      </c>
      <c r="H244" s="55">
        <v>0</v>
      </c>
      <c r="I244" s="55">
        <v>672</v>
      </c>
      <c r="J244" s="55">
        <v>672</v>
      </c>
      <c r="K244" s="55">
        <v>0</v>
      </c>
      <c r="L244" s="55">
        <v>0</v>
      </c>
      <c r="M244" s="55">
        <f t="shared" si="30"/>
        <v>257475</v>
      </c>
      <c r="N244" s="55">
        <f t="shared" si="31"/>
        <v>257663</v>
      </c>
      <c r="O244" s="16">
        <v>5611</v>
      </c>
      <c r="P244" s="15">
        <v>5611</v>
      </c>
      <c r="Q244" s="15">
        <f t="shared" si="32"/>
        <v>263086</v>
      </c>
      <c r="R244" s="17">
        <f t="shared" si="33"/>
        <v>263274</v>
      </c>
    </row>
    <row r="245" spans="1:18" x14ac:dyDescent="0.2">
      <c r="A245" s="140" t="s">
        <v>374</v>
      </c>
      <c r="B245" s="46" t="s">
        <v>217</v>
      </c>
      <c r="C245" s="55">
        <v>62287</v>
      </c>
      <c r="D245" s="55">
        <v>66648</v>
      </c>
      <c r="E245" s="55">
        <v>0</v>
      </c>
      <c r="F245" s="55">
        <v>0</v>
      </c>
      <c r="G245" s="55">
        <v>0</v>
      </c>
      <c r="H245" s="55">
        <v>0</v>
      </c>
      <c r="I245" s="55">
        <v>5018</v>
      </c>
      <c r="J245" s="55">
        <v>4992</v>
      </c>
      <c r="K245" s="55">
        <v>0</v>
      </c>
      <c r="L245" s="55">
        <v>0</v>
      </c>
      <c r="M245" s="55">
        <f t="shared" si="30"/>
        <v>67305</v>
      </c>
      <c r="N245" s="55">
        <f t="shared" si="31"/>
        <v>71640</v>
      </c>
      <c r="O245" s="16">
        <v>1376</v>
      </c>
      <c r="P245" s="15">
        <v>1724</v>
      </c>
      <c r="Q245" s="15">
        <f t="shared" si="32"/>
        <v>68681</v>
      </c>
      <c r="R245" s="17">
        <f t="shared" si="33"/>
        <v>73364</v>
      </c>
    </row>
    <row r="246" spans="1:18" x14ac:dyDescent="0.2">
      <c r="A246" s="141"/>
      <c r="B246" s="46" t="s">
        <v>216</v>
      </c>
      <c r="C246" s="55">
        <v>0</v>
      </c>
      <c r="D246" s="55">
        <v>0</v>
      </c>
      <c r="E246" s="55">
        <v>0</v>
      </c>
      <c r="F246" s="55">
        <v>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f t="shared" si="30"/>
        <v>0</v>
      </c>
      <c r="N246" s="55">
        <f t="shared" si="31"/>
        <v>0</v>
      </c>
      <c r="O246" s="16">
        <v>0</v>
      </c>
      <c r="P246" s="15">
        <v>0</v>
      </c>
      <c r="Q246" s="15">
        <f t="shared" si="32"/>
        <v>0</v>
      </c>
      <c r="R246" s="17">
        <f t="shared" si="33"/>
        <v>0</v>
      </c>
    </row>
    <row r="247" spans="1:18" x14ac:dyDescent="0.2">
      <c r="A247" s="141"/>
      <c r="B247" s="46" t="s">
        <v>218</v>
      </c>
      <c r="C247" s="55">
        <v>72436</v>
      </c>
      <c r="D247" s="55">
        <v>72708</v>
      </c>
      <c r="E247" s="55">
        <v>0</v>
      </c>
      <c r="F247" s="55">
        <v>0</v>
      </c>
      <c r="G247" s="55">
        <v>0</v>
      </c>
      <c r="H247" s="55">
        <v>0</v>
      </c>
      <c r="I247" s="55">
        <v>5800</v>
      </c>
      <c r="J247" s="55">
        <v>5800</v>
      </c>
      <c r="K247" s="55">
        <v>2182</v>
      </c>
      <c r="L247" s="55">
        <v>2182</v>
      </c>
      <c r="M247" s="55">
        <f t="shared" si="30"/>
        <v>80418</v>
      </c>
      <c r="N247" s="55">
        <f t="shared" si="31"/>
        <v>80690</v>
      </c>
      <c r="O247" s="16">
        <v>1734</v>
      </c>
      <c r="P247" s="15">
        <v>1734</v>
      </c>
      <c r="Q247" s="15">
        <f t="shared" si="32"/>
        <v>82152</v>
      </c>
      <c r="R247" s="17">
        <f t="shared" si="33"/>
        <v>82424</v>
      </c>
    </row>
    <row r="248" spans="1:18" x14ac:dyDescent="0.2">
      <c r="A248" s="142"/>
      <c r="B248" s="46" t="s">
        <v>219</v>
      </c>
      <c r="C248" s="55">
        <v>48918</v>
      </c>
      <c r="D248" s="55">
        <v>48918</v>
      </c>
      <c r="E248" s="55">
        <v>0</v>
      </c>
      <c r="F248" s="55">
        <v>0</v>
      </c>
      <c r="G248" s="55">
        <v>0</v>
      </c>
      <c r="H248" s="55">
        <v>0</v>
      </c>
      <c r="I248" s="55">
        <v>20969</v>
      </c>
      <c r="J248" s="55">
        <v>20969</v>
      </c>
      <c r="K248" s="55">
        <v>7450</v>
      </c>
      <c r="L248" s="55">
        <v>7450</v>
      </c>
      <c r="M248" s="55">
        <f t="shared" si="30"/>
        <v>77337</v>
      </c>
      <c r="N248" s="55">
        <f t="shared" si="31"/>
        <v>77337</v>
      </c>
      <c r="O248" s="16">
        <v>1058</v>
      </c>
      <c r="P248" s="15">
        <v>1058</v>
      </c>
      <c r="Q248" s="15">
        <f t="shared" si="32"/>
        <v>78395</v>
      </c>
      <c r="R248" s="17">
        <f t="shared" si="33"/>
        <v>78395</v>
      </c>
    </row>
    <row r="249" spans="1:18" x14ac:dyDescent="0.2">
      <c r="A249" s="146" t="s">
        <v>422</v>
      </c>
      <c r="B249" s="46" t="s">
        <v>338</v>
      </c>
      <c r="C249" s="55">
        <v>817364</v>
      </c>
      <c r="D249" s="55">
        <v>817880</v>
      </c>
      <c r="E249" s="55">
        <v>12827</v>
      </c>
      <c r="F249" s="55">
        <v>12827</v>
      </c>
      <c r="G249" s="55">
        <v>0</v>
      </c>
      <c r="H249" s="55">
        <v>0</v>
      </c>
      <c r="I249" s="55">
        <v>28939</v>
      </c>
      <c r="J249" s="55">
        <v>80613</v>
      </c>
      <c r="K249" s="55">
        <v>138938</v>
      </c>
      <c r="L249" s="55">
        <v>208884</v>
      </c>
      <c r="M249" s="55">
        <f t="shared" si="30"/>
        <v>998068</v>
      </c>
      <c r="N249" s="55">
        <f t="shared" si="31"/>
        <v>1120204</v>
      </c>
      <c r="O249" s="16">
        <v>68865</v>
      </c>
      <c r="P249" s="15">
        <v>68865</v>
      </c>
      <c r="Q249" s="15">
        <f t="shared" si="32"/>
        <v>1066933</v>
      </c>
      <c r="R249" s="17">
        <f t="shared" si="33"/>
        <v>1189069</v>
      </c>
    </row>
    <row r="250" spans="1:18" x14ac:dyDescent="0.2">
      <c r="A250" s="143" t="s">
        <v>423</v>
      </c>
      <c r="B250" s="47" t="s">
        <v>314</v>
      </c>
      <c r="C250" s="19">
        <v>615488</v>
      </c>
      <c r="D250" s="19">
        <v>618459</v>
      </c>
      <c r="E250" s="19">
        <v>0</v>
      </c>
      <c r="F250" s="19">
        <v>0</v>
      </c>
      <c r="G250" s="19">
        <v>0</v>
      </c>
      <c r="H250" s="19">
        <v>0</v>
      </c>
      <c r="I250" s="19">
        <v>13633</v>
      </c>
      <c r="J250" s="19">
        <v>13691</v>
      </c>
      <c r="K250" s="19">
        <v>0</v>
      </c>
      <c r="L250" s="19">
        <v>0</v>
      </c>
      <c r="M250" s="55">
        <f t="shared" si="30"/>
        <v>629121</v>
      </c>
      <c r="N250" s="55">
        <f t="shared" si="31"/>
        <v>632150</v>
      </c>
      <c r="O250" s="20">
        <v>20330</v>
      </c>
      <c r="P250" s="15">
        <v>20334</v>
      </c>
      <c r="Q250" s="15">
        <f t="shared" si="32"/>
        <v>649451</v>
      </c>
      <c r="R250" s="17">
        <f t="shared" si="33"/>
        <v>652484</v>
      </c>
    </row>
    <row r="251" spans="1:18" x14ac:dyDescent="0.2">
      <c r="A251" s="146" t="s">
        <v>421</v>
      </c>
      <c r="B251" s="46" t="s">
        <v>313</v>
      </c>
      <c r="C251" s="55">
        <v>1016607</v>
      </c>
      <c r="D251" s="55">
        <v>1022044</v>
      </c>
      <c r="E251" s="55">
        <v>0</v>
      </c>
      <c r="F251" s="55">
        <v>0</v>
      </c>
      <c r="G251" s="55">
        <v>0</v>
      </c>
      <c r="H251" s="55">
        <v>0</v>
      </c>
      <c r="I251" s="55">
        <v>61924</v>
      </c>
      <c r="J251" s="55">
        <v>53295</v>
      </c>
      <c r="K251" s="55">
        <v>0</v>
      </c>
      <c r="L251" s="55">
        <v>20054</v>
      </c>
      <c r="M251" s="55">
        <f>C251+E251+G251+I251+K251</f>
        <v>1078531</v>
      </c>
      <c r="N251" s="55">
        <f>L251+J251+H251+F251+D251</f>
        <v>1095393</v>
      </c>
      <c r="O251" s="16">
        <v>49309</v>
      </c>
      <c r="P251" s="15">
        <v>53805</v>
      </c>
      <c r="Q251" s="15">
        <f>O251+M251</f>
        <v>1127840</v>
      </c>
      <c r="R251" s="17">
        <f>P251+N251</f>
        <v>1149198</v>
      </c>
    </row>
    <row r="252" spans="1:18" s="3" customFormat="1" ht="10.5" x14ac:dyDescent="0.15">
      <c r="A252" s="183" t="s">
        <v>431</v>
      </c>
      <c r="B252" s="184"/>
      <c r="C252" s="22">
        <f>SUM(C241:C251)</f>
        <v>2947277</v>
      </c>
      <c r="D252" s="22">
        <f t="shared" ref="D252:R252" si="34">SUM(D241:D251)</f>
        <v>2962763</v>
      </c>
      <c r="E252" s="22">
        <f t="shared" si="34"/>
        <v>30596</v>
      </c>
      <c r="F252" s="22">
        <f t="shared" si="34"/>
        <v>30596</v>
      </c>
      <c r="G252" s="22">
        <f t="shared" si="34"/>
        <v>0</v>
      </c>
      <c r="H252" s="22">
        <f t="shared" si="34"/>
        <v>0</v>
      </c>
      <c r="I252" s="22">
        <f t="shared" si="34"/>
        <v>141915</v>
      </c>
      <c r="J252" s="22">
        <f t="shared" si="34"/>
        <v>185392</v>
      </c>
      <c r="K252" s="22">
        <f t="shared" si="34"/>
        <v>150430</v>
      </c>
      <c r="L252" s="22">
        <f t="shared" si="34"/>
        <v>240430</v>
      </c>
      <c r="M252" s="22">
        <f t="shared" si="34"/>
        <v>3270218</v>
      </c>
      <c r="N252" s="22">
        <f t="shared" si="34"/>
        <v>3419181</v>
      </c>
      <c r="O252" s="22">
        <f t="shared" si="34"/>
        <v>153025</v>
      </c>
      <c r="P252" s="22">
        <f t="shared" si="34"/>
        <v>157873</v>
      </c>
      <c r="Q252" s="22">
        <f t="shared" si="34"/>
        <v>3423243</v>
      </c>
      <c r="R252" s="22">
        <f t="shared" si="34"/>
        <v>3577054</v>
      </c>
    </row>
    <row r="253" spans="1:18" x14ac:dyDescent="0.2">
      <c r="A253" s="148" t="s">
        <v>328</v>
      </c>
    </row>
    <row r="254" spans="1:18" x14ac:dyDescent="0.2">
      <c r="A254" s="148" t="s">
        <v>329</v>
      </c>
    </row>
    <row r="255" spans="1:18" s="3" customFormat="1" ht="10.5" x14ac:dyDescent="0.15">
      <c r="A255" s="78" t="s">
        <v>220</v>
      </c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80"/>
    </row>
    <row r="256" spans="1:18" s="3" customFormat="1" ht="10.5" x14ac:dyDescent="0.15">
      <c r="A256" s="104" t="s">
        <v>397</v>
      </c>
      <c r="B256" s="92"/>
      <c r="C256" s="92" t="s">
        <v>279</v>
      </c>
      <c r="D256" s="92"/>
      <c r="E256" s="83" t="s">
        <v>280</v>
      </c>
      <c r="F256" s="83"/>
      <c r="G256" s="83" t="s">
        <v>281</v>
      </c>
      <c r="H256" s="83"/>
      <c r="I256" s="83" t="s">
        <v>282</v>
      </c>
      <c r="J256" s="83"/>
      <c r="K256" s="92" t="s">
        <v>283</v>
      </c>
      <c r="L256" s="92"/>
      <c r="M256" s="92" t="s">
        <v>284</v>
      </c>
      <c r="N256" s="92"/>
      <c r="O256" s="83" t="s">
        <v>285</v>
      </c>
      <c r="P256" s="83"/>
      <c r="Q256" s="83" t="s">
        <v>286</v>
      </c>
      <c r="R256" s="86"/>
    </row>
    <row r="257" spans="1:18" s="3" customFormat="1" ht="10.5" x14ac:dyDescent="0.15">
      <c r="A257" s="104"/>
      <c r="B257" s="92"/>
      <c r="C257" s="54" t="s">
        <v>326</v>
      </c>
      <c r="D257" s="54">
        <v>2023</v>
      </c>
      <c r="E257" s="54" t="s">
        <v>326</v>
      </c>
      <c r="F257" s="54">
        <v>2023</v>
      </c>
      <c r="G257" s="54" t="s">
        <v>326</v>
      </c>
      <c r="H257" s="54">
        <v>2023</v>
      </c>
      <c r="I257" s="54" t="s">
        <v>326</v>
      </c>
      <c r="J257" s="54">
        <v>2023</v>
      </c>
      <c r="K257" s="54" t="s">
        <v>326</v>
      </c>
      <c r="L257" s="54">
        <v>2023</v>
      </c>
      <c r="M257" s="54" t="s">
        <v>326</v>
      </c>
      <c r="N257" s="54">
        <v>2023</v>
      </c>
      <c r="O257" s="54" t="s">
        <v>326</v>
      </c>
      <c r="P257" s="54">
        <v>2023</v>
      </c>
      <c r="Q257" s="54" t="s">
        <v>326</v>
      </c>
      <c r="R257" s="54">
        <v>2023</v>
      </c>
    </row>
    <row r="258" spans="1:18" x14ac:dyDescent="0.2">
      <c r="A258" s="140" t="s">
        <v>375</v>
      </c>
      <c r="B258" s="46" t="s">
        <v>43</v>
      </c>
      <c r="C258" s="55">
        <v>103552</v>
      </c>
      <c r="D258" s="55">
        <v>108421</v>
      </c>
      <c r="E258" s="55">
        <v>766</v>
      </c>
      <c r="F258" s="55">
        <v>766</v>
      </c>
      <c r="G258" s="55">
        <v>0</v>
      </c>
      <c r="H258" s="55">
        <v>0</v>
      </c>
      <c r="I258" s="55">
        <v>2635</v>
      </c>
      <c r="J258" s="55">
        <v>13181</v>
      </c>
      <c r="K258" s="55">
        <v>32832</v>
      </c>
      <c r="L258" s="55">
        <v>32832</v>
      </c>
      <c r="M258" s="55">
        <f>K258+I258+G258+E258+C258</f>
        <v>139785</v>
      </c>
      <c r="N258" s="55">
        <f>L258+J258+H258+F258+D258</f>
        <v>155200</v>
      </c>
      <c r="O258" s="16">
        <v>2786</v>
      </c>
      <c r="P258" s="15">
        <v>2786</v>
      </c>
      <c r="Q258" s="15">
        <f>O258+M258</f>
        <v>142571</v>
      </c>
      <c r="R258" s="17">
        <f>P258+N258</f>
        <v>157986</v>
      </c>
    </row>
    <row r="259" spans="1:18" x14ac:dyDescent="0.2">
      <c r="A259" s="141"/>
      <c r="B259" s="46" t="s">
        <v>221</v>
      </c>
      <c r="C259" s="55">
        <v>0</v>
      </c>
      <c r="D259" s="55">
        <v>0</v>
      </c>
      <c r="E259" s="55">
        <v>0</v>
      </c>
      <c r="F259" s="55">
        <v>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f t="shared" ref="M259:M278" si="35">K259+I259+G259+E259+C259</f>
        <v>0</v>
      </c>
      <c r="N259" s="55">
        <f t="shared" ref="N259:N278" si="36">L259+J259+H259+F259+D259</f>
        <v>0</v>
      </c>
      <c r="O259" s="16">
        <v>0</v>
      </c>
      <c r="P259" s="15">
        <v>0</v>
      </c>
      <c r="Q259" s="15">
        <f t="shared" ref="Q259:Q278" si="37">O259+M259</f>
        <v>0</v>
      </c>
      <c r="R259" s="17">
        <f t="shared" ref="R259:R278" si="38">P259+N259</f>
        <v>0</v>
      </c>
    </row>
    <row r="260" spans="1:18" x14ac:dyDescent="0.2">
      <c r="A260" s="141"/>
      <c r="B260" s="46" t="s">
        <v>222</v>
      </c>
      <c r="C260" s="55">
        <v>20964</v>
      </c>
      <c r="D260" s="55">
        <v>20964</v>
      </c>
      <c r="E260" s="55">
        <v>1020</v>
      </c>
      <c r="F260" s="55">
        <v>1020</v>
      </c>
      <c r="G260" s="55">
        <v>0</v>
      </c>
      <c r="H260" s="55">
        <v>0</v>
      </c>
      <c r="I260" s="55">
        <v>2445</v>
      </c>
      <c r="J260" s="55">
        <v>2445</v>
      </c>
      <c r="K260" s="55">
        <v>0</v>
      </c>
      <c r="L260" s="55">
        <v>0</v>
      </c>
      <c r="M260" s="55">
        <f t="shared" si="35"/>
        <v>24429</v>
      </c>
      <c r="N260" s="55">
        <f t="shared" si="36"/>
        <v>24429</v>
      </c>
      <c r="O260" s="16">
        <v>239</v>
      </c>
      <c r="P260" s="15">
        <v>239</v>
      </c>
      <c r="Q260" s="15">
        <f t="shared" si="37"/>
        <v>24668</v>
      </c>
      <c r="R260" s="17">
        <f t="shared" si="38"/>
        <v>24668</v>
      </c>
    </row>
    <row r="261" spans="1:18" x14ac:dyDescent="0.2">
      <c r="A261" s="141"/>
      <c r="B261" s="46" t="s">
        <v>223</v>
      </c>
      <c r="C261" s="55">
        <v>10273</v>
      </c>
      <c r="D261" s="55">
        <v>10277</v>
      </c>
      <c r="E261" s="55">
        <v>1617</v>
      </c>
      <c r="F261" s="55">
        <v>1617</v>
      </c>
      <c r="G261" s="55">
        <v>0</v>
      </c>
      <c r="H261" s="55">
        <v>0</v>
      </c>
      <c r="I261" s="55">
        <v>52008</v>
      </c>
      <c r="J261" s="55">
        <v>54728</v>
      </c>
      <c r="K261" s="55">
        <v>0</v>
      </c>
      <c r="L261" s="55">
        <v>0</v>
      </c>
      <c r="M261" s="55">
        <f t="shared" si="35"/>
        <v>63898</v>
      </c>
      <c r="N261" s="55">
        <f t="shared" si="36"/>
        <v>66622</v>
      </c>
      <c r="O261" s="16">
        <v>1638</v>
      </c>
      <c r="P261" s="15">
        <v>1638</v>
      </c>
      <c r="Q261" s="15">
        <f t="shared" si="37"/>
        <v>65536</v>
      </c>
      <c r="R261" s="17">
        <f t="shared" si="38"/>
        <v>68260</v>
      </c>
    </row>
    <row r="262" spans="1:18" x14ac:dyDescent="0.2">
      <c r="A262" s="141"/>
      <c r="B262" s="46" t="s">
        <v>224</v>
      </c>
      <c r="C262" s="55">
        <v>10081</v>
      </c>
      <c r="D262" s="55">
        <v>11022</v>
      </c>
      <c r="E262" s="55">
        <v>1051</v>
      </c>
      <c r="F262" s="55">
        <v>1051</v>
      </c>
      <c r="G262" s="55">
        <v>0</v>
      </c>
      <c r="H262" s="55">
        <v>0</v>
      </c>
      <c r="I262" s="55">
        <v>87</v>
      </c>
      <c r="J262" s="55">
        <v>87</v>
      </c>
      <c r="K262" s="55">
        <v>0</v>
      </c>
      <c r="L262" s="55">
        <v>0</v>
      </c>
      <c r="M262" s="55">
        <f t="shared" si="35"/>
        <v>11219</v>
      </c>
      <c r="N262" s="55">
        <f t="shared" si="36"/>
        <v>12160</v>
      </c>
      <c r="O262" s="16">
        <v>3682</v>
      </c>
      <c r="P262" s="15">
        <v>3682</v>
      </c>
      <c r="Q262" s="15">
        <f t="shared" si="37"/>
        <v>14901</v>
      </c>
      <c r="R262" s="17">
        <f t="shared" si="38"/>
        <v>15842</v>
      </c>
    </row>
    <row r="263" spans="1:18" x14ac:dyDescent="0.2">
      <c r="A263" s="141"/>
      <c r="B263" s="46" t="s">
        <v>225</v>
      </c>
      <c r="C263" s="55">
        <v>4080</v>
      </c>
      <c r="D263" s="55">
        <v>4080</v>
      </c>
      <c r="E263" s="55">
        <v>1991</v>
      </c>
      <c r="F263" s="55">
        <v>1991</v>
      </c>
      <c r="G263" s="55">
        <v>0</v>
      </c>
      <c r="H263" s="55">
        <v>0</v>
      </c>
      <c r="I263" s="55">
        <v>14521</v>
      </c>
      <c r="J263" s="55">
        <v>14521</v>
      </c>
      <c r="K263" s="55">
        <v>50697</v>
      </c>
      <c r="L263" s="55">
        <v>50697</v>
      </c>
      <c r="M263" s="55">
        <f t="shared" si="35"/>
        <v>71289</v>
      </c>
      <c r="N263" s="55">
        <f t="shared" si="36"/>
        <v>71289</v>
      </c>
      <c r="O263" s="16">
        <v>496</v>
      </c>
      <c r="P263" s="15">
        <v>496</v>
      </c>
      <c r="Q263" s="15">
        <f t="shared" si="37"/>
        <v>71785</v>
      </c>
      <c r="R263" s="17">
        <f t="shared" si="38"/>
        <v>71785</v>
      </c>
    </row>
    <row r="264" spans="1:18" x14ac:dyDescent="0.2">
      <c r="A264" s="142"/>
      <c r="B264" s="46" t="s">
        <v>226</v>
      </c>
      <c r="C264" s="55">
        <v>45442</v>
      </c>
      <c r="D264" s="55">
        <v>45897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f t="shared" si="35"/>
        <v>45442</v>
      </c>
      <c r="N264" s="55">
        <f t="shared" si="36"/>
        <v>45897</v>
      </c>
      <c r="O264" s="16">
        <v>2305</v>
      </c>
      <c r="P264" s="15">
        <v>2305</v>
      </c>
      <c r="Q264" s="15">
        <f t="shared" si="37"/>
        <v>47747</v>
      </c>
      <c r="R264" s="17">
        <f t="shared" si="38"/>
        <v>48202</v>
      </c>
    </row>
    <row r="265" spans="1:18" x14ac:dyDescent="0.2">
      <c r="A265" s="140" t="s">
        <v>376</v>
      </c>
      <c r="B265" s="46" t="s">
        <v>228</v>
      </c>
      <c r="C265" s="55">
        <v>7746</v>
      </c>
      <c r="D265" s="55">
        <v>7746</v>
      </c>
      <c r="E265" s="55">
        <v>2867</v>
      </c>
      <c r="F265" s="55">
        <v>6602</v>
      </c>
      <c r="G265" s="55">
        <v>0</v>
      </c>
      <c r="H265" s="55">
        <v>0</v>
      </c>
      <c r="I265" s="55">
        <v>88068</v>
      </c>
      <c r="J265" s="55">
        <v>88748</v>
      </c>
      <c r="K265" s="55">
        <v>3306</v>
      </c>
      <c r="L265" s="55">
        <v>0</v>
      </c>
      <c r="M265" s="55">
        <f t="shared" si="35"/>
        <v>101987</v>
      </c>
      <c r="N265" s="55">
        <f t="shared" si="36"/>
        <v>103096</v>
      </c>
      <c r="O265" s="16">
        <v>1698</v>
      </c>
      <c r="P265" s="15">
        <v>1698</v>
      </c>
      <c r="Q265" s="15">
        <f t="shared" si="37"/>
        <v>103685</v>
      </c>
      <c r="R265" s="17">
        <f t="shared" si="38"/>
        <v>104794</v>
      </c>
    </row>
    <row r="266" spans="1:18" x14ac:dyDescent="0.2">
      <c r="A266" s="141"/>
      <c r="B266" s="46" t="s">
        <v>227</v>
      </c>
      <c r="C266" s="55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f t="shared" si="35"/>
        <v>0</v>
      </c>
      <c r="N266" s="55">
        <f t="shared" si="36"/>
        <v>0</v>
      </c>
      <c r="O266" s="16">
        <v>0</v>
      </c>
      <c r="P266" s="15">
        <v>0</v>
      </c>
      <c r="Q266" s="15">
        <f t="shared" si="37"/>
        <v>0</v>
      </c>
      <c r="R266" s="17">
        <f t="shared" si="38"/>
        <v>0</v>
      </c>
    </row>
    <row r="267" spans="1:18" x14ac:dyDescent="0.2">
      <c r="A267" s="141"/>
      <c r="B267" s="46" t="s">
        <v>229</v>
      </c>
      <c r="C267" s="55">
        <v>21439</v>
      </c>
      <c r="D267" s="55">
        <v>21439</v>
      </c>
      <c r="E267" s="55">
        <v>1524</v>
      </c>
      <c r="F267" s="55">
        <v>1524</v>
      </c>
      <c r="G267" s="55">
        <v>0</v>
      </c>
      <c r="H267" s="55">
        <v>0</v>
      </c>
      <c r="I267" s="55">
        <v>7135</v>
      </c>
      <c r="J267" s="55">
        <v>7135</v>
      </c>
      <c r="K267" s="55">
        <v>1653</v>
      </c>
      <c r="L267" s="55">
        <v>1653</v>
      </c>
      <c r="M267" s="55">
        <f t="shared" si="35"/>
        <v>31751</v>
      </c>
      <c r="N267" s="55">
        <f t="shared" si="36"/>
        <v>31751</v>
      </c>
      <c r="O267" s="16">
        <v>2013</v>
      </c>
      <c r="P267" s="15">
        <v>2013</v>
      </c>
      <c r="Q267" s="15">
        <f t="shared" si="37"/>
        <v>33764</v>
      </c>
      <c r="R267" s="17">
        <f t="shared" si="38"/>
        <v>33764</v>
      </c>
    </row>
    <row r="268" spans="1:18" x14ac:dyDescent="0.2">
      <c r="A268" s="141"/>
      <c r="B268" s="46" t="s">
        <v>230</v>
      </c>
      <c r="C268" s="55">
        <v>7317</v>
      </c>
      <c r="D268" s="55">
        <v>31651</v>
      </c>
      <c r="E268" s="55">
        <v>1510</v>
      </c>
      <c r="F268" s="55">
        <v>4093</v>
      </c>
      <c r="G268" s="55">
        <v>0</v>
      </c>
      <c r="H268" s="55">
        <v>0</v>
      </c>
      <c r="I268" s="55">
        <v>126091</v>
      </c>
      <c r="J268" s="55">
        <v>112809</v>
      </c>
      <c r="K268" s="55">
        <v>0</v>
      </c>
      <c r="L268" s="55">
        <v>0</v>
      </c>
      <c r="M268" s="55">
        <f t="shared" si="35"/>
        <v>134918</v>
      </c>
      <c r="N268" s="55">
        <f t="shared" si="36"/>
        <v>148553</v>
      </c>
      <c r="O268" s="16">
        <v>272</v>
      </c>
      <c r="P268" s="15">
        <v>272</v>
      </c>
      <c r="Q268" s="15">
        <f t="shared" si="37"/>
        <v>135190</v>
      </c>
      <c r="R268" s="17">
        <f t="shared" si="38"/>
        <v>148825</v>
      </c>
    </row>
    <row r="269" spans="1:18" x14ac:dyDescent="0.2">
      <c r="A269" s="142"/>
      <c r="B269" s="46" t="s">
        <v>231</v>
      </c>
      <c r="C269" s="55">
        <v>58624</v>
      </c>
      <c r="D269" s="55">
        <v>58624</v>
      </c>
      <c r="E269" s="55">
        <v>1203</v>
      </c>
      <c r="F269" s="55">
        <v>1203</v>
      </c>
      <c r="G269" s="55">
        <v>0</v>
      </c>
      <c r="H269" s="55">
        <v>0</v>
      </c>
      <c r="I269" s="55">
        <v>89419</v>
      </c>
      <c r="J269" s="55">
        <v>89449</v>
      </c>
      <c r="K269" s="55">
        <v>57318</v>
      </c>
      <c r="L269" s="55">
        <v>57318</v>
      </c>
      <c r="M269" s="55">
        <f t="shared" si="35"/>
        <v>206564</v>
      </c>
      <c r="N269" s="55">
        <f t="shared" si="36"/>
        <v>206594</v>
      </c>
      <c r="O269" s="16">
        <v>0</v>
      </c>
      <c r="P269" s="15">
        <v>0</v>
      </c>
      <c r="Q269" s="15">
        <f t="shared" si="37"/>
        <v>206564</v>
      </c>
      <c r="R269" s="17">
        <f t="shared" si="38"/>
        <v>206594</v>
      </c>
    </row>
    <row r="270" spans="1:18" x14ac:dyDescent="0.2">
      <c r="A270" s="140" t="s">
        <v>377</v>
      </c>
      <c r="B270" s="46" t="s">
        <v>233</v>
      </c>
      <c r="C270" s="55">
        <v>29621</v>
      </c>
      <c r="D270" s="55">
        <v>32001</v>
      </c>
      <c r="E270" s="55">
        <v>682</v>
      </c>
      <c r="F270" s="55">
        <v>293</v>
      </c>
      <c r="G270" s="55">
        <v>0</v>
      </c>
      <c r="H270" s="55">
        <v>0</v>
      </c>
      <c r="I270" s="55">
        <v>3516</v>
      </c>
      <c r="J270" s="55">
        <v>1853</v>
      </c>
      <c r="K270" s="55">
        <v>1057</v>
      </c>
      <c r="L270" s="55">
        <v>1864</v>
      </c>
      <c r="M270" s="55">
        <f t="shared" si="35"/>
        <v>34876</v>
      </c>
      <c r="N270" s="55">
        <f t="shared" si="36"/>
        <v>36011</v>
      </c>
      <c r="O270" s="16">
        <v>1530</v>
      </c>
      <c r="P270" s="15">
        <v>1530</v>
      </c>
      <c r="Q270" s="15">
        <f t="shared" si="37"/>
        <v>36406</v>
      </c>
      <c r="R270" s="17">
        <f t="shared" si="38"/>
        <v>37541</v>
      </c>
    </row>
    <row r="271" spans="1:18" x14ac:dyDescent="0.2">
      <c r="A271" s="141"/>
      <c r="B271" s="46" t="s">
        <v>234</v>
      </c>
      <c r="C271" s="55">
        <v>32552</v>
      </c>
      <c r="D271" s="55">
        <v>32552</v>
      </c>
      <c r="E271" s="55">
        <v>672</v>
      </c>
      <c r="F271" s="55">
        <v>672</v>
      </c>
      <c r="G271" s="55">
        <v>0</v>
      </c>
      <c r="H271" s="55">
        <v>0</v>
      </c>
      <c r="I271" s="55">
        <v>16832</v>
      </c>
      <c r="J271" s="55">
        <v>16832</v>
      </c>
      <c r="K271" s="55">
        <v>32</v>
      </c>
      <c r="L271" s="55">
        <v>32</v>
      </c>
      <c r="M271" s="55">
        <f t="shared" si="35"/>
        <v>50088</v>
      </c>
      <c r="N271" s="55">
        <f t="shared" si="36"/>
        <v>50088</v>
      </c>
      <c r="O271" s="16">
        <v>2086</v>
      </c>
      <c r="P271" s="15">
        <v>2086</v>
      </c>
      <c r="Q271" s="15">
        <f t="shared" si="37"/>
        <v>52174</v>
      </c>
      <c r="R271" s="17">
        <f t="shared" si="38"/>
        <v>52174</v>
      </c>
    </row>
    <row r="272" spans="1:18" x14ac:dyDescent="0.2">
      <c r="A272" s="141"/>
      <c r="B272" s="46" t="s">
        <v>232</v>
      </c>
      <c r="C272" s="55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f t="shared" si="35"/>
        <v>0</v>
      </c>
      <c r="N272" s="55">
        <f t="shared" si="36"/>
        <v>0</v>
      </c>
      <c r="O272" s="16">
        <v>0</v>
      </c>
      <c r="P272" s="15">
        <v>0</v>
      </c>
      <c r="Q272" s="15">
        <f t="shared" si="37"/>
        <v>0</v>
      </c>
      <c r="R272" s="17">
        <f t="shared" si="38"/>
        <v>0</v>
      </c>
    </row>
    <row r="273" spans="1:18" x14ac:dyDescent="0.2">
      <c r="A273" s="141"/>
      <c r="B273" s="46" t="s">
        <v>235</v>
      </c>
      <c r="C273" s="55">
        <v>37969</v>
      </c>
      <c r="D273" s="55">
        <v>37969</v>
      </c>
      <c r="E273" s="55">
        <v>429</v>
      </c>
      <c r="F273" s="55">
        <v>465</v>
      </c>
      <c r="G273" s="55">
        <v>0</v>
      </c>
      <c r="H273" s="55">
        <v>0</v>
      </c>
      <c r="I273" s="55">
        <v>0</v>
      </c>
      <c r="J273" s="55">
        <v>2340</v>
      </c>
      <c r="K273" s="55">
        <v>497</v>
      </c>
      <c r="L273" s="55">
        <v>0</v>
      </c>
      <c r="M273" s="55">
        <f t="shared" si="35"/>
        <v>38895</v>
      </c>
      <c r="N273" s="55">
        <f t="shared" si="36"/>
        <v>40774</v>
      </c>
      <c r="O273" s="16">
        <v>873</v>
      </c>
      <c r="P273" s="15">
        <v>888</v>
      </c>
      <c r="Q273" s="15">
        <f t="shared" si="37"/>
        <v>39768</v>
      </c>
      <c r="R273" s="17">
        <f t="shared" si="38"/>
        <v>41662</v>
      </c>
    </row>
    <row r="274" spans="1:18" x14ac:dyDescent="0.2">
      <c r="A274" s="141"/>
      <c r="B274" s="46" t="s">
        <v>236</v>
      </c>
      <c r="C274" s="55">
        <v>15406</v>
      </c>
      <c r="D274" s="55">
        <v>15406</v>
      </c>
      <c r="E274" s="55">
        <v>486</v>
      </c>
      <c r="F274" s="55">
        <v>486</v>
      </c>
      <c r="G274" s="55">
        <v>0</v>
      </c>
      <c r="H274" s="55">
        <v>0</v>
      </c>
      <c r="I274" s="55">
        <v>6613</v>
      </c>
      <c r="J274" s="55">
        <v>6613</v>
      </c>
      <c r="K274" s="55">
        <v>0</v>
      </c>
      <c r="L274" s="55">
        <v>0</v>
      </c>
      <c r="M274" s="55">
        <f t="shared" si="35"/>
        <v>22505</v>
      </c>
      <c r="N274" s="55">
        <f t="shared" si="36"/>
        <v>22505</v>
      </c>
      <c r="O274" s="16">
        <v>678</v>
      </c>
      <c r="P274" s="15">
        <v>678</v>
      </c>
      <c r="Q274" s="15">
        <f t="shared" si="37"/>
        <v>23183</v>
      </c>
      <c r="R274" s="17">
        <f t="shared" si="38"/>
        <v>23183</v>
      </c>
    </row>
    <row r="275" spans="1:18" x14ac:dyDescent="0.2">
      <c r="A275" s="141"/>
      <c r="B275" s="46" t="s">
        <v>237</v>
      </c>
      <c r="C275" s="55">
        <v>102473</v>
      </c>
      <c r="D275" s="55">
        <v>116129</v>
      </c>
      <c r="E275" s="55">
        <v>1250</v>
      </c>
      <c r="F275" s="55">
        <v>1500</v>
      </c>
      <c r="G275" s="55">
        <v>0</v>
      </c>
      <c r="H275" s="55">
        <v>0</v>
      </c>
      <c r="I275" s="55">
        <v>5078</v>
      </c>
      <c r="J275" s="55">
        <v>5500</v>
      </c>
      <c r="K275" s="55">
        <v>3700</v>
      </c>
      <c r="L275" s="55">
        <v>7812</v>
      </c>
      <c r="M275" s="55">
        <f t="shared" si="35"/>
        <v>112501</v>
      </c>
      <c r="N275" s="55">
        <f t="shared" si="36"/>
        <v>130941</v>
      </c>
      <c r="O275" s="16">
        <v>3821</v>
      </c>
      <c r="P275" s="15">
        <v>3821</v>
      </c>
      <c r="Q275" s="15">
        <f t="shared" si="37"/>
        <v>116322</v>
      </c>
      <c r="R275" s="17">
        <f t="shared" si="38"/>
        <v>134762</v>
      </c>
    </row>
    <row r="276" spans="1:18" x14ac:dyDescent="0.2">
      <c r="A276" s="141"/>
      <c r="B276" s="46" t="s">
        <v>238</v>
      </c>
      <c r="C276" s="55">
        <v>12682</v>
      </c>
      <c r="D276" s="55">
        <v>12734</v>
      </c>
      <c r="E276" s="55">
        <v>1014</v>
      </c>
      <c r="F276" s="55">
        <v>750</v>
      </c>
      <c r="G276" s="55">
        <v>0</v>
      </c>
      <c r="H276" s="55">
        <v>0</v>
      </c>
      <c r="I276" s="55">
        <v>201</v>
      </c>
      <c r="J276" s="55">
        <v>820</v>
      </c>
      <c r="K276" s="55">
        <v>0</v>
      </c>
      <c r="L276" s="55">
        <v>0</v>
      </c>
      <c r="M276" s="55">
        <f t="shared" si="35"/>
        <v>13897</v>
      </c>
      <c r="N276" s="55">
        <f t="shared" si="36"/>
        <v>14304</v>
      </c>
      <c r="O276" s="16">
        <v>1556</v>
      </c>
      <c r="P276" s="15">
        <v>1556</v>
      </c>
      <c r="Q276" s="15">
        <f t="shared" si="37"/>
        <v>15453</v>
      </c>
      <c r="R276" s="17">
        <f t="shared" si="38"/>
        <v>15860</v>
      </c>
    </row>
    <row r="277" spans="1:18" x14ac:dyDescent="0.2">
      <c r="A277" s="142"/>
      <c r="B277" s="47" t="s">
        <v>239</v>
      </c>
      <c r="C277" s="19">
        <v>20755</v>
      </c>
      <c r="D277" s="19">
        <v>20759</v>
      </c>
      <c r="E277" s="19">
        <v>4637</v>
      </c>
      <c r="F277" s="19">
        <v>4637</v>
      </c>
      <c r="G277" s="19">
        <v>0</v>
      </c>
      <c r="H277" s="19">
        <v>0</v>
      </c>
      <c r="I277" s="19">
        <v>2632</v>
      </c>
      <c r="J277" s="19">
        <v>2632</v>
      </c>
      <c r="K277" s="19">
        <v>9211</v>
      </c>
      <c r="L277" s="19">
        <v>9211</v>
      </c>
      <c r="M277" s="55">
        <f t="shared" si="35"/>
        <v>37235</v>
      </c>
      <c r="N277" s="55">
        <f t="shared" si="36"/>
        <v>37239</v>
      </c>
      <c r="O277" s="20">
        <v>3118</v>
      </c>
      <c r="P277" s="15">
        <v>3118</v>
      </c>
      <c r="Q277" s="15">
        <f t="shared" si="37"/>
        <v>40353</v>
      </c>
      <c r="R277" s="17">
        <f t="shared" si="38"/>
        <v>40357</v>
      </c>
    </row>
    <row r="278" spans="1:18" s="3" customFormat="1" ht="10.5" x14ac:dyDescent="0.15">
      <c r="A278" s="183" t="s">
        <v>432</v>
      </c>
      <c r="B278" s="184"/>
      <c r="C278" s="22">
        <f>SUM(C258:C277)</f>
        <v>540976</v>
      </c>
      <c r="D278" s="22">
        <f t="shared" ref="D278:P278" si="39">SUM(D258:D277)</f>
        <v>587671</v>
      </c>
      <c r="E278" s="22">
        <f t="shared" si="39"/>
        <v>22719</v>
      </c>
      <c r="F278" s="22">
        <f t="shared" si="39"/>
        <v>28670</v>
      </c>
      <c r="G278" s="22">
        <f t="shared" si="39"/>
        <v>0</v>
      </c>
      <c r="H278" s="22">
        <f t="shared" si="39"/>
        <v>0</v>
      </c>
      <c r="I278" s="22">
        <f t="shared" si="39"/>
        <v>417281</v>
      </c>
      <c r="J278" s="22">
        <f t="shared" si="39"/>
        <v>419693</v>
      </c>
      <c r="K278" s="22">
        <f t="shared" si="39"/>
        <v>160303</v>
      </c>
      <c r="L278" s="22">
        <f t="shared" si="39"/>
        <v>161419</v>
      </c>
      <c r="M278" s="61">
        <f t="shared" si="35"/>
        <v>1141279</v>
      </c>
      <c r="N278" s="61">
        <f t="shared" si="36"/>
        <v>1197453</v>
      </c>
      <c r="O278" s="22">
        <f t="shared" si="39"/>
        <v>28791</v>
      </c>
      <c r="P278" s="22">
        <f t="shared" si="39"/>
        <v>28806</v>
      </c>
      <c r="Q278" s="70">
        <f t="shared" si="37"/>
        <v>1170070</v>
      </c>
      <c r="R278" s="71">
        <f t="shared" si="38"/>
        <v>1226259</v>
      </c>
    </row>
    <row r="279" spans="1:18" x14ac:dyDescent="0.2">
      <c r="A279" s="148" t="s">
        <v>328</v>
      </c>
    </row>
    <row r="280" spans="1:18" x14ac:dyDescent="0.2">
      <c r="A280" s="148" t="s">
        <v>329</v>
      </c>
    </row>
    <row r="281" spans="1:18" s="3" customFormat="1" ht="10.5" x14ac:dyDescent="0.15">
      <c r="A281" s="78" t="s">
        <v>240</v>
      </c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80"/>
    </row>
    <row r="282" spans="1:18" s="3" customFormat="1" ht="10.5" x14ac:dyDescent="0.15">
      <c r="A282" s="104" t="s">
        <v>397</v>
      </c>
      <c r="B282" s="92"/>
      <c r="C282" s="92" t="s">
        <v>279</v>
      </c>
      <c r="D282" s="92"/>
      <c r="E282" s="83" t="s">
        <v>280</v>
      </c>
      <c r="F282" s="83"/>
      <c r="G282" s="83" t="s">
        <v>281</v>
      </c>
      <c r="H282" s="83"/>
      <c r="I282" s="83" t="s">
        <v>282</v>
      </c>
      <c r="J282" s="83"/>
      <c r="K282" s="92" t="s">
        <v>283</v>
      </c>
      <c r="L282" s="92"/>
      <c r="M282" s="92" t="s">
        <v>284</v>
      </c>
      <c r="N282" s="92"/>
      <c r="O282" s="83" t="s">
        <v>285</v>
      </c>
      <c r="P282" s="83"/>
      <c r="Q282" s="83" t="s">
        <v>286</v>
      </c>
      <c r="R282" s="86"/>
    </row>
    <row r="283" spans="1:18" s="3" customFormat="1" ht="10.5" x14ac:dyDescent="0.15">
      <c r="A283" s="104"/>
      <c r="B283" s="92"/>
      <c r="C283" s="54" t="s">
        <v>326</v>
      </c>
      <c r="D283" s="54">
        <v>2023</v>
      </c>
      <c r="E283" s="54" t="s">
        <v>326</v>
      </c>
      <c r="F283" s="54">
        <v>2023</v>
      </c>
      <c r="G283" s="54" t="s">
        <v>326</v>
      </c>
      <c r="H283" s="54">
        <v>2023</v>
      </c>
      <c r="I283" s="54" t="s">
        <v>326</v>
      </c>
      <c r="J283" s="54">
        <v>2023</v>
      </c>
      <c r="K283" s="54" t="s">
        <v>326</v>
      </c>
      <c r="L283" s="54">
        <v>2023</v>
      </c>
      <c r="M283" s="54" t="s">
        <v>326</v>
      </c>
      <c r="N283" s="54">
        <v>2023</v>
      </c>
      <c r="O283" s="54" t="s">
        <v>326</v>
      </c>
      <c r="P283" s="54">
        <v>2023</v>
      </c>
      <c r="Q283" s="54" t="s">
        <v>326</v>
      </c>
      <c r="R283" s="54">
        <v>2023</v>
      </c>
    </row>
    <row r="284" spans="1:18" x14ac:dyDescent="0.2">
      <c r="A284" s="140" t="s">
        <v>378</v>
      </c>
      <c r="B284" s="46" t="s">
        <v>242</v>
      </c>
      <c r="C284" s="55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f>C284+E284+G284+I284+K284</f>
        <v>0</v>
      </c>
      <c r="N284" s="55">
        <f>D284+F284+H284+J284+L284</f>
        <v>0</v>
      </c>
      <c r="O284" s="16">
        <v>0</v>
      </c>
      <c r="P284" s="15">
        <v>0</v>
      </c>
      <c r="Q284" s="15">
        <f>O284+M284</f>
        <v>0</v>
      </c>
      <c r="R284" s="17">
        <f>P284+N284</f>
        <v>0</v>
      </c>
    </row>
    <row r="285" spans="1:18" x14ac:dyDescent="0.2">
      <c r="A285" s="141"/>
      <c r="B285" s="46" t="s">
        <v>243</v>
      </c>
      <c r="C285" s="55">
        <v>0</v>
      </c>
      <c r="D285" s="55">
        <v>0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f t="shared" ref="M285:M311" si="40">C285+E285+G285+I285+K285</f>
        <v>0</v>
      </c>
      <c r="N285" s="55">
        <f t="shared" ref="N285:N311" si="41">D285+F285+H285+J285+L285</f>
        <v>0</v>
      </c>
      <c r="O285" s="16">
        <v>0</v>
      </c>
      <c r="P285" s="15">
        <v>0</v>
      </c>
      <c r="Q285" s="15">
        <f t="shared" ref="Q285:Q311" si="42">O285+M285</f>
        <v>0</v>
      </c>
      <c r="R285" s="17">
        <f t="shared" ref="R285:R311" si="43">P285+N285</f>
        <v>0</v>
      </c>
    </row>
    <row r="286" spans="1:18" x14ac:dyDescent="0.2">
      <c r="A286" s="141"/>
      <c r="B286" s="46" t="s">
        <v>244</v>
      </c>
      <c r="C286" s="55">
        <v>0</v>
      </c>
      <c r="D286" s="55">
        <v>0</v>
      </c>
      <c r="E286" s="55">
        <v>0</v>
      </c>
      <c r="F286" s="55">
        <v>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f t="shared" si="40"/>
        <v>0</v>
      </c>
      <c r="N286" s="55">
        <f t="shared" si="41"/>
        <v>0</v>
      </c>
      <c r="O286" s="16">
        <v>0</v>
      </c>
      <c r="P286" s="15">
        <v>0</v>
      </c>
      <c r="Q286" s="15">
        <f t="shared" si="42"/>
        <v>0</v>
      </c>
      <c r="R286" s="17">
        <f t="shared" si="43"/>
        <v>0</v>
      </c>
    </row>
    <row r="287" spans="1:18" x14ac:dyDescent="0.2">
      <c r="A287" s="141"/>
      <c r="B287" s="46" t="s">
        <v>245</v>
      </c>
      <c r="C287" s="55">
        <v>0</v>
      </c>
      <c r="D287" s="55">
        <v>0</v>
      </c>
      <c r="E287" s="55">
        <v>0</v>
      </c>
      <c r="F287" s="55">
        <v>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f t="shared" si="40"/>
        <v>0</v>
      </c>
      <c r="N287" s="55">
        <f t="shared" si="41"/>
        <v>0</v>
      </c>
      <c r="O287" s="16">
        <v>0</v>
      </c>
      <c r="P287" s="15">
        <v>0</v>
      </c>
      <c r="Q287" s="15">
        <f t="shared" si="42"/>
        <v>0</v>
      </c>
      <c r="R287" s="17">
        <f t="shared" si="43"/>
        <v>0</v>
      </c>
    </row>
    <row r="288" spans="1:18" x14ac:dyDescent="0.2">
      <c r="A288" s="142"/>
      <c r="B288" s="46" t="s">
        <v>241</v>
      </c>
      <c r="C288" s="55">
        <v>61071</v>
      </c>
      <c r="D288" s="55">
        <v>61071</v>
      </c>
      <c r="E288" s="55">
        <v>10476</v>
      </c>
      <c r="F288" s="55">
        <v>10476</v>
      </c>
      <c r="G288" s="55">
        <v>0</v>
      </c>
      <c r="H288" s="55">
        <v>0</v>
      </c>
      <c r="I288" s="55">
        <v>66453</v>
      </c>
      <c r="J288" s="55">
        <v>66453</v>
      </c>
      <c r="K288" s="55">
        <v>0</v>
      </c>
      <c r="L288" s="55">
        <v>0</v>
      </c>
      <c r="M288" s="55">
        <f t="shared" si="40"/>
        <v>138000</v>
      </c>
      <c r="N288" s="55">
        <f t="shared" si="41"/>
        <v>138000</v>
      </c>
      <c r="O288" s="16">
        <v>0</v>
      </c>
      <c r="P288" s="15">
        <v>0</v>
      </c>
      <c r="Q288" s="15">
        <f t="shared" si="42"/>
        <v>138000</v>
      </c>
      <c r="R288" s="17">
        <f t="shared" si="43"/>
        <v>138000</v>
      </c>
    </row>
    <row r="289" spans="1:18" x14ac:dyDescent="0.2">
      <c r="A289" s="140" t="s">
        <v>379</v>
      </c>
      <c r="B289" s="46" t="s">
        <v>247</v>
      </c>
      <c r="C289" s="55">
        <v>0</v>
      </c>
      <c r="D289" s="55">
        <v>0</v>
      </c>
      <c r="E289" s="55">
        <v>0</v>
      </c>
      <c r="F289" s="55">
        <v>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f t="shared" si="40"/>
        <v>0</v>
      </c>
      <c r="N289" s="55">
        <f t="shared" si="41"/>
        <v>0</v>
      </c>
      <c r="O289" s="16">
        <v>0</v>
      </c>
      <c r="P289" s="15">
        <v>0</v>
      </c>
      <c r="Q289" s="15">
        <f t="shared" si="42"/>
        <v>0</v>
      </c>
      <c r="R289" s="17">
        <f t="shared" si="43"/>
        <v>0</v>
      </c>
    </row>
    <row r="290" spans="1:18" x14ac:dyDescent="0.2">
      <c r="A290" s="141"/>
      <c r="B290" s="46" t="s">
        <v>248</v>
      </c>
      <c r="C290" s="55">
        <v>0</v>
      </c>
      <c r="D290" s="55">
        <v>0</v>
      </c>
      <c r="E290" s="55">
        <v>0</v>
      </c>
      <c r="F290" s="55">
        <v>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f t="shared" si="40"/>
        <v>0</v>
      </c>
      <c r="N290" s="55">
        <f t="shared" si="41"/>
        <v>0</v>
      </c>
      <c r="O290" s="16">
        <v>0</v>
      </c>
      <c r="P290" s="15">
        <v>0</v>
      </c>
      <c r="Q290" s="15">
        <f t="shared" si="42"/>
        <v>0</v>
      </c>
      <c r="R290" s="17">
        <f t="shared" si="43"/>
        <v>0</v>
      </c>
    </row>
    <row r="291" spans="1:18" x14ac:dyDescent="0.2">
      <c r="A291" s="141"/>
      <c r="B291" s="46" t="s">
        <v>249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f t="shared" si="40"/>
        <v>0</v>
      </c>
      <c r="N291" s="55">
        <f t="shared" si="41"/>
        <v>0</v>
      </c>
      <c r="O291" s="16">
        <v>0</v>
      </c>
      <c r="P291" s="15">
        <v>0</v>
      </c>
      <c r="Q291" s="15">
        <f t="shared" si="42"/>
        <v>0</v>
      </c>
      <c r="R291" s="17">
        <f t="shared" si="43"/>
        <v>0</v>
      </c>
    </row>
    <row r="292" spans="1:18" x14ac:dyDescent="0.2">
      <c r="A292" s="141"/>
      <c r="B292" s="46" t="s">
        <v>246</v>
      </c>
      <c r="C292" s="55">
        <v>57116</v>
      </c>
      <c r="D292" s="55">
        <v>57589</v>
      </c>
      <c r="E292" s="55">
        <v>8205</v>
      </c>
      <c r="F292" s="55">
        <v>8205</v>
      </c>
      <c r="G292" s="55">
        <v>0</v>
      </c>
      <c r="H292" s="55">
        <v>0</v>
      </c>
      <c r="I292" s="55">
        <v>192032</v>
      </c>
      <c r="J292" s="55">
        <v>192032</v>
      </c>
      <c r="K292" s="55">
        <v>0</v>
      </c>
      <c r="L292" s="55">
        <v>0</v>
      </c>
      <c r="M292" s="55">
        <f t="shared" si="40"/>
        <v>257353</v>
      </c>
      <c r="N292" s="55">
        <f t="shared" si="41"/>
        <v>257826</v>
      </c>
      <c r="O292" s="16">
        <v>0</v>
      </c>
      <c r="P292" s="15">
        <v>0</v>
      </c>
      <c r="Q292" s="15">
        <f t="shared" si="42"/>
        <v>257353</v>
      </c>
      <c r="R292" s="17">
        <f t="shared" si="43"/>
        <v>257826</v>
      </c>
    </row>
    <row r="293" spans="1:18" x14ac:dyDescent="0.2">
      <c r="A293" s="141"/>
      <c r="B293" s="46" t="s">
        <v>250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f t="shared" si="40"/>
        <v>0</v>
      </c>
      <c r="N293" s="55">
        <f t="shared" si="41"/>
        <v>0</v>
      </c>
      <c r="O293" s="16">
        <v>0</v>
      </c>
      <c r="P293" s="15">
        <v>0</v>
      </c>
      <c r="Q293" s="15">
        <f t="shared" si="42"/>
        <v>0</v>
      </c>
      <c r="R293" s="17">
        <f t="shared" si="43"/>
        <v>0</v>
      </c>
    </row>
    <row r="294" spans="1:18" x14ac:dyDescent="0.2">
      <c r="A294" s="142"/>
      <c r="B294" s="46" t="s">
        <v>251</v>
      </c>
      <c r="C294" s="55">
        <v>0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f t="shared" si="40"/>
        <v>0</v>
      </c>
      <c r="N294" s="55">
        <f t="shared" si="41"/>
        <v>0</v>
      </c>
      <c r="O294" s="16">
        <v>0</v>
      </c>
      <c r="P294" s="15">
        <v>0</v>
      </c>
      <c r="Q294" s="15">
        <f t="shared" si="42"/>
        <v>0</v>
      </c>
      <c r="R294" s="17">
        <f t="shared" si="43"/>
        <v>0</v>
      </c>
    </row>
    <row r="295" spans="1:18" x14ac:dyDescent="0.2">
      <c r="A295" s="140" t="s">
        <v>380</v>
      </c>
      <c r="B295" s="46" t="s">
        <v>252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f t="shared" si="40"/>
        <v>0</v>
      </c>
      <c r="N295" s="55">
        <f t="shared" si="41"/>
        <v>0</v>
      </c>
      <c r="O295" s="16">
        <v>0</v>
      </c>
      <c r="P295" s="15">
        <v>0</v>
      </c>
      <c r="Q295" s="15">
        <f t="shared" si="42"/>
        <v>0</v>
      </c>
      <c r="R295" s="17">
        <f t="shared" si="43"/>
        <v>0</v>
      </c>
    </row>
    <row r="296" spans="1:18" x14ac:dyDescent="0.2">
      <c r="A296" s="141"/>
      <c r="B296" s="46" t="s">
        <v>253</v>
      </c>
      <c r="C296" s="55">
        <v>28791</v>
      </c>
      <c r="D296" s="55">
        <v>29453</v>
      </c>
      <c r="E296" s="55">
        <v>1287</v>
      </c>
      <c r="F296" s="55">
        <v>1287</v>
      </c>
      <c r="G296" s="55">
        <v>0</v>
      </c>
      <c r="H296" s="55">
        <v>0</v>
      </c>
      <c r="I296" s="55">
        <v>3603</v>
      </c>
      <c r="J296" s="55">
        <v>3603</v>
      </c>
      <c r="K296" s="55">
        <v>578</v>
      </c>
      <c r="L296" s="55">
        <v>578</v>
      </c>
      <c r="M296" s="55">
        <f t="shared" si="40"/>
        <v>34259</v>
      </c>
      <c r="N296" s="55">
        <f t="shared" si="41"/>
        <v>34921</v>
      </c>
      <c r="O296" s="16">
        <v>788</v>
      </c>
      <c r="P296" s="15">
        <v>788</v>
      </c>
      <c r="Q296" s="15">
        <f t="shared" si="42"/>
        <v>35047</v>
      </c>
      <c r="R296" s="17">
        <f t="shared" si="43"/>
        <v>35709</v>
      </c>
    </row>
    <row r="297" spans="1:18" x14ac:dyDescent="0.2">
      <c r="A297" s="141"/>
      <c r="B297" s="46" t="s">
        <v>254</v>
      </c>
      <c r="C297" s="55">
        <v>18554</v>
      </c>
      <c r="D297" s="55">
        <v>18610</v>
      </c>
      <c r="E297" s="55">
        <v>1481</v>
      </c>
      <c r="F297" s="55">
        <v>1481</v>
      </c>
      <c r="G297" s="55">
        <v>0</v>
      </c>
      <c r="H297" s="55">
        <v>0</v>
      </c>
      <c r="I297" s="55">
        <v>2260</v>
      </c>
      <c r="J297" s="55">
        <v>3042</v>
      </c>
      <c r="K297" s="55">
        <v>1043</v>
      </c>
      <c r="L297" s="55">
        <v>350</v>
      </c>
      <c r="M297" s="55">
        <f t="shared" si="40"/>
        <v>23338</v>
      </c>
      <c r="N297" s="55">
        <f t="shared" si="41"/>
        <v>23483</v>
      </c>
      <c r="O297" s="16">
        <v>320</v>
      </c>
      <c r="P297" s="15">
        <v>320</v>
      </c>
      <c r="Q297" s="15">
        <f t="shared" si="42"/>
        <v>23658</v>
      </c>
      <c r="R297" s="17">
        <f t="shared" si="43"/>
        <v>23803</v>
      </c>
    </row>
    <row r="298" spans="1:18" x14ac:dyDescent="0.2">
      <c r="A298" s="141"/>
      <c r="B298" s="46" t="s">
        <v>255</v>
      </c>
      <c r="C298" s="55">
        <v>17504</v>
      </c>
      <c r="D298" s="55">
        <v>18536</v>
      </c>
      <c r="E298" s="55">
        <v>859</v>
      </c>
      <c r="F298" s="55">
        <v>859</v>
      </c>
      <c r="G298" s="55">
        <v>0</v>
      </c>
      <c r="H298" s="55">
        <v>0</v>
      </c>
      <c r="I298" s="55">
        <v>8326</v>
      </c>
      <c r="J298" s="55">
        <v>8326</v>
      </c>
      <c r="K298" s="55">
        <v>1197</v>
      </c>
      <c r="L298" s="55">
        <v>1699</v>
      </c>
      <c r="M298" s="55">
        <f t="shared" si="40"/>
        <v>27886</v>
      </c>
      <c r="N298" s="55">
        <f t="shared" si="41"/>
        <v>29420</v>
      </c>
      <c r="O298" s="16">
        <v>1157</v>
      </c>
      <c r="P298" s="15">
        <v>1157</v>
      </c>
      <c r="Q298" s="15">
        <f t="shared" si="42"/>
        <v>29043</v>
      </c>
      <c r="R298" s="17">
        <f t="shared" si="43"/>
        <v>30577</v>
      </c>
    </row>
    <row r="299" spans="1:18" x14ac:dyDescent="0.2">
      <c r="A299" s="141"/>
      <c r="B299" s="46" t="s">
        <v>256</v>
      </c>
      <c r="C299" s="55">
        <v>26067</v>
      </c>
      <c r="D299" s="55">
        <v>26067</v>
      </c>
      <c r="E299" s="55">
        <v>0</v>
      </c>
      <c r="F299" s="55">
        <v>0</v>
      </c>
      <c r="G299" s="55">
        <v>0</v>
      </c>
      <c r="H299" s="55">
        <v>0</v>
      </c>
      <c r="I299" s="55">
        <v>17050</v>
      </c>
      <c r="J299" s="55">
        <v>17050</v>
      </c>
      <c r="K299" s="55">
        <v>0</v>
      </c>
      <c r="L299" s="55">
        <v>0</v>
      </c>
      <c r="M299" s="55">
        <f t="shared" si="40"/>
        <v>43117</v>
      </c>
      <c r="N299" s="55">
        <f t="shared" si="41"/>
        <v>43117</v>
      </c>
      <c r="O299" s="16">
        <v>2188</v>
      </c>
      <c r="P299" s="15">
        <v>2188</v>
      </c>
      <c r="Q299" s="15">
        <f t="shared" si="42"/>
        <v>45305</v>
      </c>
      <c r="R299" s="17">
        <f t="shared" si="43"/>
        <v>45305</v>
      </c>
    </row>
    <row r="300" spans="1:18" x14ac:dyDescent="0.2">
      <c r="A300" s="142"/>
      <c r="B300" s="46" t="s">
        <v>257</v>
      </c>
      <c r="C300" s="55">
        <v>24216</v>
      </c>
      <c r="D300" s="55">
        <v>36181</v>
      </c>
      <c r="E300" s="55">
        <v>554</v>
      </c>
      <c r="F300" s="55">
        <v>857</v>
      </c>
      <c r="G300" s="55">
        <v>0</v>
      </c>
      <c r="H300" s="55">
        <v>0</v>
      </c>
      <c r="I300" s="55">
        <v>1691</v>
      </c>
      <c r="J300" s="55">
        <v>1054</v>
      </c>
      <c r="K300" s="55">
        <v>0</v>
      </c>
      <c r="L300" s="55">
        <v>0</v>
      </c>
      <c r="M300" s="55">
        <f t="shared" si="40"/>
        <v>26461</v>
      </c>
      <c r="N300" s="55">
        <f t="shared" si="41"/>
        <v>38092</v>
      </c>
      <c r="O300" s="16">
        <v>505</v>
      </c>
      <c r="P300" s="15">
        <v>505</v>
      </c>
      <c r="Q300" s="15">
        <f t="shared" si="42"/>
        <v>26966</v>
      </c>
      <c r="R300" s="17">
        <f t="shared" si="43"/>
        <v>38597</v>
      </c>
    </row>
    <row r="301" spans="1:18" x14ac:dyDescent="0.2">
      <c r="A301" s="140" t="s">
        <v>434</v>
      </c>
      <c r="B301" s="46" t="s">
        <v>258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f t="shared" si="40"/>
        <v>0</v>
      </c>
      <c r="N301" s="55">
        <f t="shared" si="41"/>
        <v>0</v>
      </c>
      <c r="O301" s="16">
        <v>0</v>
      </c>
      <c r="P301" s="15">
        <v>0</v>
      </c>
      <c r="Q301" s="15">
        <f t="shared" si="42"/>
        <v>0</v>
      </c>
      <c r="R301" s="17">
        <f t="shared" si="43"/>
        <v>0</v>
      </c>
    </row>
    <row r="302" spans="1:18" x14ac:dyDescent="0.2">
      <c r="A302" s="141"/>
      <c r="B302" s="46" t="s">
        <v>259</v>
      </c>
      <c r="C302" s="55">
        <v>0</v>
      </c>
      <c r="D302" s="55">
        <v>0</v>
      </c>
      <c r="E302" s="55">
        <v>0</v>
      </c>
      <c r="F302" s="55">
        <v>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f t="shared" si="40"/>
        <v>0</v>
      </c>
      <c r="N302" s="55">
        <f t="shared" si="41"/>
        <v>0</v>
      </c>
      <c r="O302" s="16">
        <v>0</v>
      </c>
      <c r="P302" s="15">
        <v>0</v>
      </c>
      <c r="Q302" s="15">
        <f t="shared" si="42"/>
        <v>0</v>
      </c>
      <c r="R302" s="17">
        <f t="shared" si="43"/>
        <v>0</v>
      </c>
    </row>
    <row r="303" spans="1:18" x14ac:dyDescent="0.2">
      <c r="A303" s="141"/>
      <c r="B303" s="46" t="s">
        <v>435</v>
      </c>
      <c r="C303" s="55">
        <v>32431</v>
      </c>
      <c r="D303" s="55">
        <v>45200</v>
      </c>
      <c r="E303" s="55">
        <v>1640</v>
      </c>
      <c r="F303" s="55">
        <v>1640</v>
      </c>
      <c r="G303" s="55">
        <v>0</v>
      </c>
      <c r="H303" s="55">
        <v>0</v>
      </c>
      <c r="I303" s="55">
        <v>75559</v>
      </c>
      <c r="J303" s="55">
        <v>76559</v>
      </c>
      <c r="K303" s="55">
        <v>163262</v>
      </c>
      <c r="L303" s="55">
        <v>149789</v>
      </c>
      <c r="M303" s="55">
        <f t="shared" si="40"/>
        <v>272892</v>
      </c>
      <c r="N303" s="55">
        <f t="shared" si="41"/>
        <v>273188</v>
      </c>
      <c r="O303" s="16">
        <v>810</v>
      </c>
      <c r="P303" s="15">
        <v>810</v>
      </c>
      <c r="Q303" s="15">
        <f t="shared" si="42"/>
        <v>273702</v>
      </c>
      <c r="R303" s="17">
        <f t="shared" si="43"/>
        <v>273998</v>
      </c>
    </row>
    <row r="304" spans="1:18" x14ac:dyDescent="0.2">
      <c r="A304" s="141"/>
      <c r="B304" s="46" t="s">
        <v>260</v>
      </c>
      <c r="C304" s="55">
        <v>0</v>
      </c>
      <c r="D304" s="55">
        <v>0</v>
      </c>
      <c r="E304" s="55">
        <v>0</v>
      </c>
      <c r="F304" s="55">
        <v>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f t="shared" si="40"/>
        <v>0</v>
      </c>
      <c r="N304" s="55">
        <f t="shared" si="41"/>
        <v>0</v>
      </c>
      <c r="O304" s="16">
        <v>0</v>
      </c>
      <c r="P304" s="15">
        <v>0</v>
      </c>
      <c r="Q304" s="15">
        <f t="shared" si="42"/>
        <v>0</v>
      </c>
      <c r="R304" s="17">
        <f t="shared" si="43"/>
        <v>0</v>
      </c>
    </row>
    <row r="305" spans="1:18" x14ac:dyDescent="0.2">
      <c r="A305" s="142"/>
      <c r="B305" s="46" t="s">
        <v>437</v>
      </c>
      <c r="C305" s="55">
        <v>0</v>
      </c>
      <c r="D305" s="55">
        <v>0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f t="shared" si="40"/>
        <v>0</v>
      </c>
      <c r="N305" s="55">
        <f t="shared" si="41"/>
        <v>0</v>
      </c>
      <c r="O305" s="16">
        <v>0</v>
      </c>
      <c r="P305" s="15">
        <v>0</v>
      </c>
      <c r="Q305" s="15">
        <f t="shared" si="42"/>
        <v>0</v>
      </c>
      <c r="R305" s="17">
        <f t="shared" si="43"/>
        <v>0</v>
      </c>
    </row>
    <row r="306" spans="1:18" x14ac:dyDescent="0.2">
      <c r="A306" s="140" t="s">
        <v>381</v>
      </c>
      <c r="B306" s="46" t="s">
        <v>262</v>
      </c>
      <c r="C306" s="55">
        <v>11642</v>
      </c>
      <c r="D306" s="55">
        <v>11642</v>
      </c>
      <c r="E306" s="55">
        <v>0</v>
      </c>
      <c r="F306" s="55">
        <v>0</v>
      </c>
      <c r="G306" s="55">
        <v>0</v>
      </c>
      <c r="H306" s="55">
        <v>0</v>
      </c>
      <c r="I306" s="55">
        <v>82941</v>
      </c>
      <c r="J306" s="55">
        <v>84486</v>
      </c>
      <c r="K306" s="55">
        <v>0</v>
      </c>
      <c r="L306" s="55">
        <v>0</v>
      </c>
      <c r="M306" s="55">
        <f t="shared" si="40"/>
        <v>94583</v>
      </c>
      <c r="N306" s="55">
        <f t="shared" si="41"/>
        <v>96128</v>
      </c>
      <c r="O306" s="16">
        <v>1236</v>
      </c>
      <c r="P306" s="15">
        <v>1236</v>
      </c>
      <c r="Q306" s="15">
        <f t="shared" si="42"/>
        <v>95819</v>
      </c>
      <c r="R306" s="17">
        <f t="shared" si="43"/>
        <v>97364</v>
      </c>
    </row>
    <row r="307" spans="1:18" x14ac:dyDescent="0.2">
      <c r="A307" s="141"/>
      <c r="B307" s="46" t="s">
        <v>263</v>
      </c>
      <c r="C307" s="55">
        <v>0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f t="shared" si="40"/>
        <v>0</v>
      </c>
      <c r="N307" s="55">
        <f t="shared" si="41"/>
        <v>0</v>
      </c>
      <c r="O307" s="16">
        <v>0</v>
      </c>
      <c r="P307" s="15">
        <v>0</v>
      </c>
      <c r="Q307" s="15">
        <f t="shared" si="42"/>
        <v>0</v>
      </c>
      <c r="R307" s="17">
        <f t="shared" si="43"/>
        <v>0</v>
      </c>
    </row>
    <row r="308" spans="1:18" x14ac:dyDescent="0.2">
      <c r="A308" s="141"/>
      <c r="B308" s="46" t="s">
        <v>264</v>
      </c>
      <c r="C308" s="55">
        <v>81839</v>
      </c>
      <c r="D308" s="55">
        <v>81839</v>
      </c>
      <c r="E308" s="55">
        <v>305</v>
      </c>
      <c r="F308" s="55">
        <v>305</v>
      </c>
      <c r="G308" s="55">
        <v>0</v>
      </c>
      <c r="H308" s="55">
        <v>0</v>
      </c>
      <c r="I308" s="55">
        <v>94569</v>
      </c>
      <c r="J308" s="55">
        <v>94569</v>
      </c>
      <c r="K308" s="55">
        <v>307</v>
      </c>
      <c r="L308" s="55">
        <v>307</v>
      </c>
      <c r="M308" s="55">
        <f t="shared" si="40"/>
        <v>177020</v>
      </c>
      <c r="N308" s="55">
        <f t="shared" si="41"/>
        <v>177020</v>
      </c>
      <c r="O308" s="16">
        <v>3849</v>
      </c>
      <c r="P308" s="15">
        <v>3849</v>
      </c>
      <c r="Q308" s="15">
        <f t="shared" si="42"/>
        <v>180869</v>
      </c>
      <c r="R308" s="17">
        <f t="shared" si="43"/>
        <v>180869</v>
      </c>
    </row>
    <row r="309" spans="1:18" x14ac:dyDescent="0.2">
      <c r="A309" s="141"/>
      <c r="B309" s="46" t="s">
        <v>265</v>
      </c>
      <c r="C309" s="55">
        <v>0</v>
      </c>
      <c r="D309" s="55">
        <v>0</v>
      </c>
      <c r="E309" s="55">
        <v>0</v>
      </c>
      <c r="F309" s="55">
        <v>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f t="shared" si="40"/>
        <v>0</v>
      </c>
      <c r="N309" s="55">
        <f t="shared" si="41"/>
        <v>0</v>
      </c>
      <c r="O309" s="16">
        <v>0</v>
      </c>
      <c r="P309" s="15">
        <v>0</v>
      </c>
      <c r="Q309" s="15">
        <f t="shared" si="42"/>
        <v>0</v>
      </c>
      <c r="R309" s="17">
        <f t="shared" si="43"/>
        <v>0</v>
      </c>
    </row>
    <row r="310" spans="1:18" x14ac:dyDescent="0.2">
      <c r="A310" s="142"/>
      <c r="B310" s="47" t="s">
        <v>266</v>
      </c>
      <c r="C310" s="19">
        <v>0</v>
      </c>
      <c r="D310" s="19">
        <v>0</v>
      </c>
      <c r="E310" s="19">
        <v>0</v>
      </c>
      <c r="F310" s="19">
        <v>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55">
        <f t="shared" si="40"/>
        <v>0</v>
      </c>
      <c r="N310" s="55">
        <f t="shared" si="41"/>
        <v>0</v>
      </c>
      <c r="O310" s="20">
        <v>0</v>
      </c>
      <c r="P310" s="15">
        <v>0</v>
      </c>
      <c r="Q310" s="15">
        <f t="shared" si="42"/>
        <v>0</v>
      </c>
      <c r="R310" s="17">
        <f t="shared" si="43"/>
        <v>0</v>
      </c>
    </row>
    <row r="311" spans="1:18" s="3" customFormat="1" ht="10.5" x14ac:dyDescent="0.15">
      <c r="A311" s="183" t="s">
        <v>433</v>
      </c>
      <c r="B311" s="184"/>
      <c r="C311" s="22">
        <f>SUM(C284:C310)</f>
        <v>359231</v>
      </c>
      <c r="D311" s="22">
        <f t="shared" ref="D311:P311" si="44">SUM(D284:D310)</f>
        <v>386188</v>
      </c>
      <c r="E311" s="22">
        <f t="shared" si="44"/>
        <v>24807</v>
      </c>
      <c r="F311" s="22">
        <f t="shared" si="44"/>
        <v>25110</v>
      </c>
      <c r="G311" s="22">
        <f t="shared" si="44"/>
        <v>0</v>
      </c>
      <c r="H311" s="22">
        <f t="shared" si="44"/>
        <v>0</v>
      </c>
      <c r="I311" s="22">
        <f t="shared" si="44"/>
        <v>544484</v>
      </c>
      <c r="J311" s="22">
        <f t="shared" si="44"/>
        <v>547174</v>
      </c>
      <c r="K311" s="22">
        <f t="shared" si="44"/>
        <v>166387</v>
      </c>
      <c r="L311" s="22">
        <f t="shared" si="44"/>
        <v>152723</v>
      </c>
      <c r="M311" s="61">
        <f t="shared" si="40"/>
        <v>1094909</v>
      </c>
      <c r="N311" s="61">
        <f t="shared" si="41"/>
        <v>1111195</v>
      </c>
      <c r="O311" s="22">
        <f t="shared" si="44"/>
        <v>10853</v>
      </c>
      <c r="P311" s="22">
        <f t="shared" si="44"/>
        <v>10853</v>
      </c>
      <c r="Q311" s="70">
        <f t="shared" si="42"/>
        <v>1105762</v>
      </c>
      <c r="R311" s="71">
        <f t="shared" si="43"/>
        <v>1122048</v>
      </c>
    </row>
    <row r="312" spans="1:18" x14ac:dyDescent="0.2">
      <c r="A312" s="148" t="s">
        <v>328</v>
      </c>
    </row>
    <row r="313" spans="1:18" x14ac:dyDescent="0.2">
      <c r="A313" s="148" t="s">
        <v>329</v>
      </c>
    </row>
    <row r="314" spans="1:18" x14ac:dyDescent="0.2">
      <c r="A314" s="148"/>
    </row>
    <row r="315" spans="1:18" s="3" customFormat="1" ht="10.5" x14ac:dyDescent="0.15">
      <c r="A315" s="186" t="s">
        <v>327</v>
      </c>
      <c r="B315" s="187"/>
      <c r="C315" s="24">
        <f>C311+C278+C252+C235+C207+C147+C118+C81+C36</f>
        <v>8113043</v>
      </c>
      <c r="D315" s="24">
        <f t="shared" ref="D315:R315" si="45">D311+D278+D252+D235+D207+D147+D118+D81+D36</f>
        <v>8371939</v>
      </c>
      <c r="E315" s="24">
        <f t="shared" si="45"/>
        <v>410300</v>
      </c>
      <c r="F315" s="24">
        <f t="shared" si="45"/>
        <v>422576</v>
      </c>
      <c r="G315" s="24">
        <f t="shared" si="45"/>
        <v>45105</v>
      </c>
      <c r="H315" s="24">
        <f t="shared" si="45"/>
        <v>44970</v>
      </c>
      <c r="I315" s="24">
        <f t="shared" si="45"/>
        <v>3398271</v>
      </c>
      <c r="J315" s="24">
        <f t="shared" si="45"/>
        <v>3593539</v>
      </c>
      <c r="K315" s="24">
        <f t="shared" si="45"/>
        <v>1061933</v>
      </c>
      <c r="L315" s="24">
        <f t="shared" si="45"/>
        <v>1081925</v>
      </c>
      <c r="M315" s="24">
        <f t="shared" si="45"/>
        <v>13028652</v>
      </c>
      <c r="N315" s="24">
        <f t="shared" si="45"/>
        <v>13514949</v>
      </c>
      <c r="O315" s="24">
        <f t="shared" si="45"/>
        <v>468226</v>
      </c>
      <c r="P315" s="24">
        <f t="shared" si="45"/>
        <v>475573</v>
      </c>
      <c r="Q315" s="24">
        <f t="shared" si="45"/>
        <v>13496878</v>
      </c>
      <c r="R315" s="24">
        <f t="shared" si="45"/>
        <v>13990522</v>
      </c>
    </row>
  </sheetData>
  <sortState ref="A282:S308">
    <sortCondition ref="A282:A308"/>
  </sortState>
  <mergeCells count="145">
    <mergeCell ref="A311:B311"/>
    <mergeCell ref="A315:B315"/>
    <mergeCell ref="A295:A300"/>
    <mergeCell ref="A301:A305"/>
    <mergeCell ref="A306:A310"/>
    <mergeCell ref="A258:A264"/>
    <mergeCell ref="A265:A269"/>
    <mergeCell ref="A270:A277"/>
    <mergeCell ref="A284:A288"/>
    <mergeCell ref="A289:A294"/>
    <mergeCell ref="A219:A224"/>
    <mergeCell ref="A225:A228"/>
    <mergeCell ref="A229:A234"/>
    <mergeCell ref="A241:A244"/>
    <mergeCell ref="A245:A248"/>
    <mergeCell ref="A256:B257"/>
    <mergeCell ref="A235:B235"/>
    <mergeCell ref="A252:B252"/>
    <mergeCell ref="A278:B278"/>
    <mergeCell ref="A188:A192"/>
    <mergeCell ref="A193:A196"/>
    <mergeCell ref="A197:A201"/>
    <mergeCell ref="A202:A205"/>
    <mergeCell ref="A213:A218"/>
    <mergeCell ref="A159:A166"/>
    <mergeCell ref="A167:A171"/>
    <mergeCell ref="A172:A176"/>
    <mergeCell ref="A177:A182"/>
    <mergeCell ref="A183:A187"/>
    <mergeCell ref="A207:B207"/>
    <mergeCell ref="A1:G1"/>
    <mergeCell ref="A238:R238"/>
    <mergeCell ref="A255:R255"/>
    <mergeCell ref="C282:D282"/>
    <mergeCell ref="E282:F282"/>
    <mergeCell ref="A281:R281"/>
    <mergeCell ref="G282:H282"/>
    <mergeCell ref="I282:J282"/>
    <mergeCell ref="K282:L282"/>
    <mergeCell ref="M282:N282"/>
    <mergeCell ref="A282:B283"/>
    <mergeCell ref="O282:P282"/>
    <mergeCell ref="A239:B240"/>
    <mergeCell ref="C239:D239"/>
    <mergeCell ref="E239:F239"/>
    <mergeCell ref="G239:H239"/>
    <mergeCell ref="I239:J239"/>
    <mergeCell ref="A150:R150"/>
    <mergeCell ref="K151:L151"/>
    <mergeCell ref="A124:A130"/>
    <mergeCell ref="A131:A134"/>
    <mergeCell ref="A135:A140"/>
    <mergeCell ref="A141:A145"/>
    <mergeCell ref="A153:A158"/>
    <mergeCell ref="C151:D151"/>
    <mergeCell ref="E151:F151"/>
    <mergeCell ref="G151:H151"/>
    <mergeCell ref="I151:J151"/>
    <mergeCell ref="O151:P151"/>
    <mergeCell ref="Q151:R151"/>
    <mergeCell ref="A6:A11"/>
    <mergeCell ref="A12:A16"/>
    <mergeCell ref="A17:A24"/>
    <mergeCell ref="A25:A30"/>
    <mergeCell ref="A31:A34"/>
    <mergeCell ref="A87:A90"/>
    <mergeCell ref="A91:A99"/>
    <mergeCell ref="A100:A104"/>
    <mergeCell ref="A105:A110"/>
    <mergeCell ref="A111:A117"/>
    <mergeCell ref="A36:B36"/>
    <mergeCell ref="A81:B81"/>
    <mergeCell ref="A118:B118"/>
    <mergeCell ref="A147:B147"/>
    <mergeCell ref="A39:R39"/>
    <mergeCell ref="C40:D40"/>
    <mergeCell ref="E40:F40"/>
    <mergeCell ref="C122:D122"/>
    <mergeCell ref="E122:F122"/>
    <mergeCell ref="A84:R84"/>
    <mergeCell ref="G85:H85"/>
    <mergeCell ref="I85:J85"/>
    <mergeCell ref="K85:L85"/>
    <mergeCell ref="M85:N85"/>
    <mergeCell ref="G122:H122"/>
    <mergeCell ref="A121:R121"/>
    <mergeCell ref="C85:D85"/>
    <mergeCell ref="E85:F85"/>
    <mergeCell ref="O40:P40"/>
    <mergeCell ref="A85:B86"/>
    <mergeCell ref="O85:P85"/>
    <mergeCell ref="Q85:R85"/>
    <mergeCell ref="A40:B41"/>
    <mergeCell ref="G40:H40"/>
    <mergeCell ref="I40:J40"/>
    <mergeCell ref="K40:L40"/>
    <mergeCell ref="M40:N40"/>
    <mergeCell ref="Q40:R40"/>
    <mergeCell ref="C4:D4"/>
    <mergeCell ref="E4:F4"/>
    <mergeCell ref="G4:H4"/>
    <mergeCell ref="A3:R3"/>
    <mergeCell ref="I4:J4"/>
    <mergeCell ref="K4:L4"/>
    <mergeCell ref="M4:N4"/>
    <mergeCell ref="A4:B5"/>
    <mergeCell ref="O4:P4"/>
    <mergeCell ref="Q4:R4"/>
    <mergeCell ref="A42:A48"/>
    <mergeCell ref="A49:A52"/>
    <mergeCell ref="A53:A60"/>
    <mergeCell ref="A61:A66"/>
    <mergeCell ref="A67:A73"/>
    <mergeCell ref="A74:A78"/>
    <mergeCell ref="A210:R210"/>
    <mergeCell ref="C211:D211"/>
    <mergeCell ref="E211:F211"/>
    <mergeCell ref="G211:H211"/>
    <mergeCell ref="I211:J211"/>
    <mergeCell ref="A211:B212"/>
    <mergeCell ref="K211:L211"/>
    <mergeCell ref="M211:N211"/>
    <mergeCell ref="O211:P211"/>
    <mergeCell ref="Q211:R211"/>
    <mergeCell ref="M151:N151"/>
    <mergeCell ref="I122:J122"/>
    <mergeCell ref="K122:L122"/>
    <mergeCell ref="M122:N122"/>
    <mergeCell ref="A122:B123"/>
    <mergeCell ref="O122:P122"/>
    <mergeCell ref="Q122:R122"/>
    <mergeCell ref="A151:B152"/>
    <mergeCell ref="C256:D256"/>
    <mergeCell ref="E256:F256"/>
    <mergeCell ref="G256:H256"/>
    <mergeCell ref="I256:J256"/>
    <mergeCell ref="Q282:R282"/>
    <mergeCell ref="K239:L239"/>
    <mergeCell ref="M239:N239"/>
    <mergeCell ref="O239:P239"/>
    <mergeCell ref="Q239:R239"/>
    <mergeCell ref="K256:L256"/>
    <mergeCell ref="M256:N256"/>
    <mergeCell ref="O256:P256"/>
    <mergeCell ref="Q256:R25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topLeftCell="A278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16384" width="8.85546875" style="11"/>
  </cols>
  <sheetData>
    <row r="1" spans="1:6" s="4" customFormat="1" ht="10.5" x14ac:dyDescent="0.15">
      <c r="A1" s="144" t="s">
        <v>408</v>
      </c>
    </row>
    <row r="2" spans="1:6" s="4" customFormat="1" ht="10.5" x14ac:dyDescent="0.15">
      <c r="A2" s="144"/>
    </row>
    <row r="3" spans="1:6" s="3" customFormat="1" ht="10.5" x14ac:dyDescent="0.15">
      <c r="A3" s="100" t="s">
        <v>0</v>
      </c>
      <c r="B3" s="101"/>
      <c r="C3" s="101"/>
      <c r="D3" s="101"/>
      <c r="E3" s="101"/>
      <c r="F3" s="101"/>
    </row>
    <row r="4" spans="1:6" s="3" customFormat="1" ht="10.5" x14ac:dyDescent="0.15">
      <c r="A4" s="98" t="s">
        <v>37</v>
      </c>
      <c r="B4" s="99"/>
      <c r="C4" s="96" t="s">
        <v>287</v>
      </c>
      <c r="D4" s="97"/>
      <c r="E4" s="96" t="s">
        <v>398</v>
      </c>
      <c r="F4" s="97"/>
    </row>
    <row r="5" spans="1:6" s="3" customFormat="1" ht="10.5" x14ac:dyDescent="0.15">
      <c r="A5" s="99"/>
      <c r="B5" s="99"/>
      <c r="C5" s="72" t="s">
        <v>326</v>
      </c>
      <c r="D5" s="72">
        <v>2023</v>
      </c>
      <c r="E5" s="72" t="s">
        <v>326</v>
      </c>
      <c r="F5" s="72">
        <v>2023</v>
      </c>
    </row>
    <row r="6" spans="1:6" x14ac:dyDescent="0.2">
      <c r="A6" s="164" t="s">
        <v>342</v>
      </c>
      <c r="B6" s="51" t="s">
        <v>31</v>
      </c>
      <c r="C6" s="73">
        <v>1</v>
      </c>
      <c r="D6" s="73">
        <v>1</v>
      </c>
      <c r="E6" s="73">
        <v>1</v>
      </c>
      <c r="F6" s="73">
        <v>1</v>
      </c>
    </row>
    <row r="7" spans="1:6" x14ac:dyDescent="0.2">
      <c r="A7" s="164"/>
      <c r="B7" s="51" t="s">
        <v>26</v>
      </c>
      <c r="C7" s="73">
        <v>1</v>
      </c>
      <c r="D7" s="73">
        <v>1</v>
      </c>
      <c r="E7" s="73">
        <v>0</v>
      </c>
      <c r="F7" s="73">
        <v>0</v>
      </c>
    </row>
    <row r="8" spans="1:6" x14ac:dyDescent="0.2">
      <c r="A8" s="164"/>
      <c r="B8" s="51" t="s">
        <v>27</v>
      </c>
      <c r="C8" s="73">
        <v>1</v>
      </c>
      <c r="D8" s="73">
        <v>1</v>
      </c>
      <c r="E8" s="73">
        <v>1</v>
      </c>
      <c r="F8" s="73">
        <v>1</v>
      </c>
    </row>
    <row r="9" spans="1:6" x14ac:dyDescent="0.2">
      <c r="A9" s="164"/>
      <c r="B9" s="51" t="s">
        <v>30</v>
      </c>
      <c r="C9" s="73">
        <v>1</v>
      </c>
      <c r="D9" s="73">
        <v>1</v>
      </c>
      <c r="E9" s="73">
        <v>1</v>
      </c>
      <c r="F9" s="73">
        <v>1</v>
      </c>
    </row>
    <row r="10" spans="1:6" x14ac:dyDescent="0.2">
      <c r="A10" s="164"/>
      <c r="B10" s="51" t="s">
        <v>28</v>
      </c>
      <c r="C10" s="73">
        <v>1</v>
      </c>
      <c r="D10" s="73">
        <v>1</v>
      </c>
      <c r="E10" s="73">
        <v>1</v>
      </c>
      <c r="F10" s="73">
        <v>1</v>
      </c>
    </row>
    <row r="11" spans="1:6" x14ac:dyDescent="0.2">
      <c r="A11" s="164"/>
      <c r="B11" s="51" t="s">
        <v>29</v>
      </c>
      <c r="C11" s="73">
        <v>1</v>
      </c>
      <c r="D11" s="73">
        <v>1</v>
      </c>
      <c r="E11" s="73">
        <v>1</v>
      </c>
      <c r="F11" s="73">
        <v>1</v>
      </c>
    </row>
    <row r="12" spans="1:6" x14ac:dyDescent="0.2">
      <c r="A12" s="164" t="s">
        <v>343</v>
      </c>
      <c r="B12" s="51" t="s">
        <v>35</v>
      </c>
      <c r="C12" s="73">
        <v>1</v>
      </c>
      <c r="D12" s="73">
        <v>1</v>
      </c>
      <c r="E12" s="73">
        <v>1</v>
      </c>
      <c r="F12" s="73">
        <v>1</v>
      </c>
    </row>
    <row r="13" spans="1:6" x14ac:dyDescent="0.2">
      <c r="A13" s="164"/>
      <c r="B13" s="51" t="s">
        <v>32</v>
      </c>
      <c r="C13" s="73">
        <v>1</v>
      </c>
      <c r="D13" s="73">
        <v>1</v>
      </c>
      <c r="E13" s="73">
        <v>0</v>
      </c>
      <c r="F13" s="73">
        <v>0</v>
      </c>
    </row>
    <row r="14" spans="1:6" x14ac:dyDescent="0.2">
      <c r="A14" s="164"/>
      <c r="B14" s="51" t="s">
        <v>34</v>
      </c>
      <c r="C14" s="73">
        <v>1</v>
      </c>
      <c r="D14" s="73">
        <v>1</v>
      </c>
      <c r="E14" s="73">
        <v>1</v>
      </c>
      <c r="F14" s="73">
        <v>1</v>
      </c>
    </row>
    <row r="15" spans="1:6" x14ac:dyDescent="0.2">
      <c r="A15" s="164"/>
      <c r="B15" s="51" t="s">
        <v>33</v>
      </c>
      <c r="C15" s="73">
        <v>1</v>
      </c>
      <c r="D15" s="73">
        <v>1</v>
      </c>
      <c r="E15" s="73">
        <v>1</v>
      </c>
      <c r="F15" s="73">
        <v>1</v>
      </c>
    </row>
    <row r="16" spans="1:6" x14ac:dyDescent="0.2">
      <c r="A16" s="165" t="s">
        <v>416</v>
      </c>
      <c r="B16" s="51" t="s">
        <v>36</v>
      </c>
      <c r="C16" s="73">
        <v>1</v>
      </c>
      <c r="D16" s="73">
        <v>1</v>
      </c>
      <c r="E16" s="73">
        <v>1</v>
      </c>
      <c r="F16" s="73">
        <v>1</v>
      </c>
    </row>
    <row r="17" spans="1:6" x14ac:dyDescent="0.2">
      <c r="A17" s="164" t="s">
        <v>341</v>
      </c>
      <c r="B17" s="51" t="s">
        <v>19</v>
      </c>
      <c r="C17" s="73">
        <v>1</v>
      </c>
      <c r="D17" s="73">
        <v>1</v>
      </c>
      <c r="E17" s="73">
        <v>1</v>
      </c>
      <c r="F17" s="73">
        <v>1</v>
      </c>
    </row>
    <row r="18" spans="1:6" x14ac:dyDescent="0.2">
      <c r="A18" s="164"/>
      <c r="B18" s="51" t="s">
        <v>337</v>
      </c>
      <c r="C18" s="73">
        <v>1</v>
      </c>
      <c r="D18" s="73">
        <v>1</v>
      </c>
      <c r="E18" s="73">
        <v>0</v>
      </c>
      <c r="F18" s="73">
        <v>0</v>
      </c>
    </row>
    <row r="19" spans="1:6" x14ac:dyDescent="0.2">
      <c r="A19" s="164"/>
      <c r="B19" s="51" t="s">
        <v>23</v>
      </c>
      <c r="C19" s="73">
        <v>1</v>
      </c>
      <c r="D19" s="73">
        <v>1</v>
      </c>
      <c r="E19" s="73">
        <v>1</v>
      </c>
      <c r="F19" s="73">
        <v>1</v>
      </c>
    </row>
    <row r="20" spans="1:6" x14ac:dyDescent="0.2">
      <c r="A20" s="164"/>
      <c r="B20" s="51" t="s">
        <v>24</v>
      </c>
      <c r="C20" s="73">
        <v>1</v>
      </c>
      <c r="D20" s="73">
        <v>1</v>
      </c>
      <c r="E20" s="73">
        <v>1</v>
      </c>
      <c r="F20" s="73">
        <v>1</v>
      </c>
    </row>
    <row r="21" spans="1:6" x14ac:dyDescent="0.2">
      <c r="A21" s="164"/>
      <c r="B21" s="51" t="s">
        <v>22</v>
      </c>
      <c r="C21" s="73">
        <v>1</v>
      </c>
      <c r="D21" s="73">
        <v>1</v>
      </c>
      <c r="E21" s="73">
        <v>1</v>
      </c>
      <c r="F21" s="73">
        <v>1</v>
      </c>
    </row>
    <row r="22" spans="1:6" x14ac:dyDescent="0.2">
      <c r="A22" s="164"/>
      <c r="B22" s="51" t="s">
        <v>25</v>
      </c>
      <c r="C22" s="73">
        <v>1</v>
      </c>
      <c r="D22" s="73">
        <v>1</v>
      </c>
      <c r="E22" s="73">
        <v>1</v>
      </c>
      <c r="F22" s="73">
        <v>1</v>
      </c>
    </row>
    <row r="23" spans="1:6" x14ac:dyDescent="0.2">
      <c r="A23" s="164"/>
      <c r="B23" s="51" t="s">
        <v>21</v>
      </c>
      <c r="C23" s="73">
        <v>1</v>
      </c>
      <c r="D23" s="73">
        <v>1</v>
      </c>
      <c r="E23" s="73">
        <v>1</v>
      </c>
      <c r="F23" s="73">
        <v>1</v>
      </c>
    </row>
    <row r="24" spans="1:6" x14ac:dyDescent="0.2">
      <c r="A24" s="164"/>
      <c r="B24" s="51" t="s">
        <v>20</v>
      </c>
      <c r="C24" s="73">
        <v>1</v>
      </c>
      <c r="D24" s="73">
        <v>1</v>
      </c>
      <c r="E24" s="73">
        <v>1</v>
      </c>
      <c r="F24" s="73">
        <v>1</v>
      </c>
    </row>
    <row r="25" spans="1:6" x14ac:dyDescent="0.2">
      <c r="A25" s="164" t="s">
        <v>340</v>
      </c>
      <c r="B25" s="51" t="s">
        <v>16</v>
      </c>
      <c r="C25" s="73">
        <v>1</v>
      </c>
      <c r="D25" s="73">
        <v>1</v>
      </c>
      <c r="E25" s="73">
        <v>1</v>
      </c>
      <c r="F25" s="73">
        <v>1</v>
      </c>
    </row>
    <row r="26" spans="1:6" x14ac:dyDescent="0.2">
      <c r="A26" s="164"/>
      <c r="B26" s="51" t="s">
        <v>14</v>
      </c>
      <c r="C26" s="73">
        <v>1</v>
      </c>
      <c r="D26" s="73">
        <v>1</v>
      </c>
      <c r="E26" s="73">
        <v>0</v>
      </c>
      <c r="F26" s="73">
        <v>0</v>
      </c>
    </row>
    <row r="27" spans="1:6" x14ac:dyDescent="0.2">
      <c r="A27" s="164"/>
      <c r="B27" s="51" t="s">
        <v>15</v>
      </c>
      <c r="C27" s="73">
        <v>1</v>
      </c>
      <c r="D27" s="73">
        <v>1</v>
      </c>
      <c r="E27" s="73">
        <v>1</v>
      </c>
      <c r="F27" s="73">
        <v>1</v>
      </c>
    </row>
    <row r="28" spans="1:6" x14ac:dyDescent="0.2">
      <c r="A28" s="164"/>
      <c r="B28" s="51" t="s">
        <v>18</v>
      </c>
      <c r="C28" s="73">
        <v>1</v>
      </c>
      <c r="D28" s="73">
        <v>1</v>
      </c>
      <c r="E28" s="73">
        <v>1</v>
      </c>
      <c r="F28" s="73">
        <v>1</v>
      </c>
    </row>
    <row r="29" spans="1:6" x14ac:dyDescent="0.2">
      <c r="A29" s="164"/>
      <c r="B29" s="51" t="s">
        <v>17</v>
      </c>
      <c r="C29" s="73">
        <v>1</v>
      </c>
      <c r="D29" s="73">
        <v>1</v>
      </c>
      <c r="E29" s="73">
        <v>1</v>
      </c>
      <c r="F29" s="73">
        <v>1</v>
      </c>
    </row>
    <row r="30" spans="1:6" x14ac:dyDescent="0.2">
      <c r="A30" s="164" t="s">
        <v>339</v>
      </c>
      <c r="B30" s="51" t="s">
        <v>13</v>
      </c>
      <c r="C30" s="73">
        <v>1</v>
      </c>
      <c r="D30" s="73">
        <v>1</v>
      </c>
      <c r="E30" s="73">
        <v>1</v>
      </c>
      <c r="F30" s="73">
        <v>1</v>
      </c>
    </row>
    <row r="31" spans="1:6" x14ac:dyDescent="0.2">
      <c r="A31" s="164"/>
      <c r="B31" s="51" t="s">
        <v>12</v>
      </c>
      <c r="C31" s="73">
        <v>1</v>
      </c>
      <c r="D31" s="73">
        <v>1</v>
      </c>
      <c r="E31" s="73">
        <v>1</v>
      </c>
      <c r="F31" s="73">
        <v>1</v>
      </c>
    </row>
    <row r="32" spans="1:6" x14ac:dyDescent="0.2">
      <c r="A32" s="164"/>
      <c r="B32" s="51" t="s">
        <v>10</v>
      </c>
      <c r="C32" s="73">
        <v>1</v>
      </c>
      <c r="D32" s="73">
        <v>1</v>
      </c>
      <c r="E32" s="73">
        <v>1</v>
      </c>
      <c r="F32" s="73">
        <v>1</v>
      </c>
    </row>
    <row r="33" spans="1:6" x14ac:dyDescent="0.2">
      <c r="A33" s="164"/>
      <c r="B33" s="51" t="s">
        <v>9</v>
      </c>
      <c r="C33" s="73">
        <v>1</v>
      </c>
      <c r="D33" s="73">
        <v>1</v>
      </c>
      <c r="E33" s="73">
        <v>1</v>
      </c>
      <c r="F33" s="73">
        <v>1</v>
      </c>
    </row>
    <row r="34" spans="1:6" x14ac:dyDescent="0.2">
      <c r="A34" s="164"/>
      <c r="B34" s="51" t="s">
        <v>11</v>
      </c>
      <c r="C34" s="73">
        <v>1</v>
      </c>
      <c r="D34" s="73">
        <v>1</v>
      </c>
      <c r="E34" s="73">
        <v>1</v>
      </c>
      <c r="F34" s="73">
        <v>1</v>
      </c>
    </row>
    <row r="35" spans="1:6" x14ac:dyDescent="0.2">
      <c r="A35" s="154"/>
      <c r="B35" s="38" t="s">
        <v>8</v>
      </c>
      <c r="C35" s="73">
        <v>1</v>
      </c>
      <c r="D35" s="73">
        <v>1</v>
      </c>
      <c r="E35" s="73">
        <v>1</v>
      </c>
      <c r="F35" s="73">
        <v>1</v>
      </c>
    </row>
    <row r="36" spans="1:6" s="3" customFormat="1" ht="10.5" x14ac:dyDescent="0.15">
      <c r="A36" s="175" t="s">
        <v>424</v>
      </c>
      <c r="B36" s="176"/>
      <c r="C36" s="2">
        <f>SUM(C6:C35)</f>
        <v>30</v>
      </c>
      <c r="D36" s="2">
        <f t="shared" ref="D36:F36" si="0">SUM(D6:D35)</f>
        <v>30</v>
      </c>
      <c r="E36" s="2">
        <f t="shared" si="0"/>
        <v>26</v>
      </c>
      <c r="F36" s="2">
        <f t="shared" si="0"/>
        <v>26</v>
      </c>
    </row>
    <row r="37" spans="1:6" x14ac:dyDescent="0.2">
      <c r="A37" s="145" t="s">
        <v>328</v>
      </c>
    </row>
    <row r="39" spans="1:6" s="3" customFormat="1" ht="10.5" x14ac:dyDescent="0.15">
      <c r="A39" s="100" t="s">
        <v>38</v>
      </c>
      <c r="B39" s="101"/>
      <c r="C39" s="101"/>
      <c r="D39" s="101"/>
      <c r="E39" s="101"/>
      <c r="F39" s="101"/>
    </row>
    <row r="40" spans="1:6" s="3" customFormat="1" ht="10.5" x14ac:dyDescent="0.15">
      <c r="A40" s="98" t="s">
        <v>37</v>
      </c>
      <c r="B40" s="99"/>
      <c r="C40" s="96" t="s">
        <v>287</v>
      </c>
      <c r="D40" s="97"/>
      <c r="E40" s="96" t="s">
        <v>398</v>
      </c>
      <c r="F40" s="97"/>
    </row>
    <row r="41" spans="1:6" s="3" customFormat="1" ht="10.5" x14ac:dyDescent="0.15">
      <c r="A41" s="99"/>
      <c r="B41" s="99"/>
      <c r="C41" s="72" t="s">
        <v>326</v>
      </c>
      <c r="D41" s="72">
        <v>2023</v>
      </c>
      <c r="E41" s="72" t="s">
        <v>326</v>
      </c>
      <c r="F41" s="72">
        <v>2023</v>
      </c>
    </row>
    <row r="42" spans="1:6" x14ac:dyDescent="0.2">
      <c r="A42" s="164" t="s">
        <v>349</v>
      </c>
      <c r="B42" s="51" t="s">
        <v>70</v>
      </c>
      <c r="C42" s="73">
        <v>1</v>
      </c>
      <c r="D42" s="73">
        <v>1</v>
      </c>
      <c r="E42" s="73">
        <v>1</v>
      </c>
      <c r="F42" s="73">
        <v>1</v>
      </c>
    </row>
    <row r="43" spans="1:6" x14ac:dyDescent="0.2">
      <c r="A43" s="164"/>
      <c r="B43" s="51" t="s">
        <v>71</v>
      </c>
      <c r="C43" s="73">
        <v>1</v>
      </c>
      <c r="D43" s="73">
        <v>1</v>
      </c>
      <c r="E43" s="73">
        <v>1</v>
      </c>
      <c r="F43" s="73">
        <v>1</v>
      </c>
    </row>
    <row r="44" spans="1:6" x14ac:dyDescent="0.2">
      <c r="A44" s="164"/>
      <c r="B44" s="51" t="s">
        <v>334</v>
      </c>
      <c r="C44" s="73">
        <v>1</v>
      </c>
      <c r="D44" s="73">
        <v>1</v>
      </c>
      <c r="E44" s="73">
        <v>1</v>
      </c>
      <c r="F44" s="73">
        <v>1</v>
      </c>
    </row>
    <row r="45" spans="1:6" x14ac:dyDescent="0.2">
      <c r="A45" s="164"/>
      <c r="B45" s="51" t="s">
        <v>72</v>
      </c>
      <c r="C45" s="73">
        <v>1</v>
      </c>
      <c r="D45" s="73">
        <v>1</v>
      </c>
      <c r="E45" s="73">
        <v>1</v>
      </c>
      <c r="F45" s="73">
        <v>1</v>
      </c>
    </row>
    <row r="46" spans="1:6" x14ac:dyDescent="0.2">
      <c r="A46" s="164"/>
      <c r="B46" s="51" t="s">
        <v>74</v>
      </c>
      <c r="C46" s="73">
        <v>1</v>
      </c>
      <c r="D46" s="73">
        <v>1</v>
      </c>
      <c r="E46" s="73">
        <v>1</v>
      </c>
      <c r="F46" s="73">
        <v>1</v>
      </c>
    </row>
    <row r="47" spans="1:6" x14ac:dyDescent="0.2">
      <c r="A47" s="164" t="s">
        <v>348</v>
      </c>
      <c r="B47" s="51" t="s">
        <v>66</v>
      </c>
      <c r="C47" s="73">
        <v>1</v>
      </c>
      <c r="D47" s="73">
        <v>1</v>
      </c>
      <c r="E47" s="73">
        <v>1</v>
      </c>
      <c r="F47" s="73">
        <v>1</v>
      </c>
    </row>
    <row r="48" spans="1:6" x14ac:dyDescent="0.2">
      <c r="A48" s="164"/>
      <c r="B48" s="51" t="s">
        <v>63</v>
      </c>
      <c r="C48" s="73">
        <v>1</v>
      </c>
      <c r="D48" s="73">
        <v>1</v>
      </c>
      <c r="E48" s="73">
        <v>1</v>
      </c>
      <c r="F48" s="73">
        <v>1</v>
      </c>
    </row>
    <row r="49" spans="1:6" x14ac:dyDescent="0.2">
      <c r="A49" s="164"/>
      <c r="B49" s="51" t="s">
        <v>64</v>
      </c>
      <c r="C49" s="73">
        <v>1</v>
      </c>
      <c r="D49" s="73">
        <v>1</v>
      </c>
      <c r="E49" s="73">
        <v>1</v>
      </c>
      <c r="F49" s="73">
        <v>1</v>
      </c>
    </row>
    <row r="50" spans="1:6" x14ac:dyDescent="0.2">
      <c r="A50" s="164"/>
      <c r="B50" s="51" t="s">
        <v>67</v>
      </c>
      <c r="C50" s="73">
        <v>1</v>
      </c>
      <c r="D50" s="73">
        <v>1</v>
      </c>
      <c r="E50" s="73">
        <v>1</v>
      </c>
      <c r="F50" s="73">
        <v>1</v>
      </c>
    </row>
    <row r="51" spans="1:6" x14ac:dyDescent="0.2">
      <c r="A51" s="164"/>
      <c r="B51" s="51" t="s">
        <v>65</v>
      </c>
      <c r="C51" s="73">
        <v>1</v>
      </c>
      <c r="D51" s="73">
        <v>1</v>
      </c>
      <c r="E51" s="73">
        <v>1</v>
      </c>
      <c r="F51" s="73">
        <v>1</v>
      </c>
    </row>
    <row r="52" spans="1:6" x14ac:dyDescent="0.2">
      <c r="A52" s="164"/>
      <c r="B52" s="51" t="s">
        <v>68</v>
      </c>
      <c r="C52" s="73">
        <v>1</v>
      </c>
      <c r="D52" s="73">
        <v>1</v>
      </c>
      <c r="E52" s="73">
        <v>1</v>
      </c>
      <c r="F52" s="73">
        <v>1</v>
      </c>
    </row>
    <row r="53" spans="1:6" x14ac:dyDescent="0.2">
      <c r="A53" s="164"/>
      <c r="B53" s="51" t="s">
        <v>69</v>
      </c>
      <c r="C53" s="73">
        <v>1</v>
      </c>
      <c r="D53" s="73">
        <v>1</v>
      </c>
      <c r="E53" s="73">
        <v>1</v>
      </c>
      <c r="F53" s="73">
        <v>1</v>
      </c>
    </row>
    <row r="54" spans="1:6" x14ac:dyDescent="0.2">
      <c r="A54" s="165" t="s">
        <v>417</v>
      </c>
      <c r="B54" s="51" t="s">
        <v>75</v>
      </c>
      <c r="C54" s="73">
        <v>1</v>
      </c>
      <c r="D54" s="73">
        <v>1</v>
      </c>
      <c r="E54" s="73">
        <v>1</v>
      </c>
      <c r="F54" s="73">
        <v>1</v>
      </c>
    </row>
    <row r="55" spans="1:6" x14ac:dyDescent="0.2">
      <c r="A55" s="164" t="s">
        <v>344</v>
      </c>
      <c r="B55" s="51" t="s">
        <v>39</v>
      </c>
      <c r="C55" s="73">
        <v>1</v>
      </c>
      <c r="D55" s="73">
        <v>1</v>
      </c>
      <c r="E55" s="73">
        <v>1</v>
      </c>
      <c r="F55" s="73">
        <v>1</v>
      </c>
    </row>
    <row r="56" spans="1:6" x14ac:dyDescent="0.2">
      <c r="A56" s="164"/>
      <c r="B56" s="51" t="s">
        <v>43</v>
      </c>
      <c r="C56" s="73">
        <v>1</v>
      </c>
      <c r="D56" s="73">
        <v>1</v>
      </c>
      <c r="E56" s="73">
        <v>1</v>
      </c>
      <c r="F56" s="73">
        <v>1</v>
      </c>
    </row>
    <row r="57" spans="1:6" x14ac:dyDescent="0.2">
      <c r="A57" s="164"/>
      <c r="B57" s="51" t="s">
        <v>335</v>
      </c>
      <c r="C57" s="73">
        <v>1</v>
      </c>
      <c r="D57" s="73">
        <v>1</v>
      </c>
      <c r="E57" s="73">
        <v>1</v>
      </c>
      <c r="F57" s="73">
        <v>1</v>
      </c>
    </row>
    <row r="58" spans="1:6" x14ac:dyDescent="0.2">
      <c r="A58" s="164"/>
      <c r="B58" s="51" t="s">
        <v>42</v>
      </c>
      <c r="C58" s="73">
        <v>1</v>
      </c>
      <c r="D58" s="73">
        <v>1</v>
      </c>
      <c r="E58" s="73">
        <v>1</v>
      </c>
      <c r="F58" s="73">
        <v>1</v>
      </c>
    </row>
    <row r="59" spans="1:6" x14ac:dyDescent="0.2">
      <c r="A59" s="164"/>
      <c r="B59" s="51" t="s">
        <v>41</v>
      </c>
      <c r="C59" s="73">
        <v>1</v>
      </c>
      <c r="D59" s="73">
        <v>1</v>
      </c>
      <c r="E59" s="73">
        <v>1</v>
      </c>
      <c r="F59" s="73">
        <v>1</v>
      </c>
    </row>
    <row r="60" spans="1:6" x14ac:dyDescent="0.2">
      <c r="A60" s="164"/>
      <c r="B60" s="51" t="s">
        <v>40</v>
      </c>
      <c r="C60" s="73">
        <v>1</v>
      </c>
      <c r="D60" s="73">
        <v>1</v>
      </c>
      <c r="E60" s="73">
        <v>1</v>
      </c>
      <c r="F60" s="73">
        <v>1</v>
      </c>
    </row>
    <row r="61" spans="1:6" x14ac:dyDescent="0.2">
      <c r="A61" s="164"/>
      <c r="B61" s="51" t="s">
        <v>44</v>
      </c>
      <c r="C61" s="73">
        <v>1</v>
      </c>
      <c r="D61" s="73">
        <v>1</v>
      </c>
      <c r="E61" s="73">
        <v>1</v>
      </c>
      <c r="F61" s="73">
        <v>1</v>
      </c>
    </row>
    <row r="62" spans="1:6" x14ac:dyDescent="0.2">
      <c r="A62" s="164" t="s">
        <v>345</v>
      </c>
      <c r="B62" s="51" t="s">
        <v>47</v>
      </c>
      <c r="C62" s="73">
        <v>1</v>
      </c>
      <c r="D62" s="73">
        <v>1</v>
      </c>
      <c r="E62" s="73">
        <v>1</v>
      </c>
      <c r="F62" s="73">
        <v>1</v>
      </c>
    </row>
    <row r="63" spans="1:6" x14ac:dyDescent="0.2">
      <c r="A63" s="164"/>
      <c r="B63" s="51" t="s">
        <v>45</v>
      </c>
      <c r="C63" s="73">
        <v>1</v>
      </c>
      <c r="D63" s="73">
        <v>1</v>
      </c>
      <c r="E63" s="73">
        <v>1</v>
      </c>
      <c r="F63" s="73">
        <v>1</v>
      </c>
    </row>
    <row r="64" spans="1:6" x14ac:dyDescent="0.2">
      <c r="A64" s="164"/>
      <c r="B64" s="51" t="s">
        <v>46</v>
      </c>
      <c r="C64" s="73">
        <v>1</v>
      </c>
      <c r="D64" s="73">
        <v>1</v>
      </c>
      <c r="E64" s="73">
        <v>1</v>
      </c>
      <c r="F64" s="73">
        <v>1</v>
      </c>
    </row>
    <row r="65" spans="1:6" x14ac:dyDescent="0.2">
      <c r="A65" s="164"/>
      <c r="B65" s="51" t="s">
        <v>48</v>
      </c>
      <c r="C65" s="73">
        <v>1</v>
      </c>
      <c r="D65" s="73">
        <v>1</v>
      </c>
      <c r="E65" s="73">
        <v>1</v>
      </c>
      <c r="F65" s="73">
        <v>1</v>
      </c>
    </row>
    <row r="66" spans="1:6" x14ac:dyDescent="0.2">
      <c r="A66" s="165" t="s">
        <v>418</v>
      </c>
      <c r="B66" s="51" t="s">
        <v>76</v>
      </c>
      <c r="C66" s="73">
        <v>1</v>
      </c>
      <c r="D66" s="73">
        <v>1</v>
      </c>
      <c r="E66" s="73">
        <v>1</v>
      </c>
      <c r="F66" s="73">
        <v>1</v>
      </c>
    </row>
    <row r="67" spans="1:6" x14ac:dyDescent="0.2">
      <c r="A67" s="164" t="s">
        <v>347</v>
      </c>
      <c r="B67" s="51" t="s">
        <v>59</v>
      </c>
      <c r="C67" s="73">
        <v>1</v>
      </c>
      <c r="D67" s="73">
        <v>1</v>
      </c>
      <c r="E67" s="73">
        <v>1</v>
      </c>
      <c r="F67" s="73">
        <v>1</v>
      </c>
    </row>
    <row r="68" spans="1:6" x14ac:dyDescent="0.2">
      <c r="A68" s="164"/>
      <c r="B68" s="51" t="s">
        <v>62</v>
      </c>
      <c r="C68" s="73">
        <v>1</v>
      </c>
      <c r="D68" s="73">
        <v>1</v>
      </c>
      <c r="E68" s="73">
        <v>1</v>
      </c>
      <c r="F68" s="73">
        <v>1</v>
      </c>
    </row>
    <row r="69" spans="1:6" x14ac:dyDescent="0.2">
      <c r="A69" s="164"/>
      <c r="B69" s="51" t="s">
        <v>61</v>
      </c>
      <c r="C69" s="73">
        <v>1</v>
      </c>
      <c r="D69" s="73">
        <v>1</v>
      </c>
      <c r="E69" s="73">
        <v>1</v>
      </c>
      <c r="F69" s="73">
        <v>1</v>
      </c>
    </row>
    <row r="70" spans="1:6" x14ac:dyDescent="0.2">
      <c r="A70" s="164"/>
      <c r="B70" s="51" t="s">
        <v>60</v>
      </c>
      <c r="C70" s="73">
        <v>1</v>
      </c>
      <c r="D70" s="73">
        <v>1</v>
      </c>
      <c r="E70" s="73">
        <v>1</v>
      </c>
      <c r="F70" s="73">
        <v>1</v>
      </c>
    </row>
    <row r="71" spans="1:6" x14ac:dyDescent="0.2">
      <c r="A71" s="164"/>
      <c r="B71" s="51" t="s">
        <v>57</v>
      </c>
      <c r="C71" s="73">
        <v>1</v>
      </c>
      <c r="D71" s="73">
        <v>1</v>
      </c>
      <c r="E71" s="73">
        <v>1</v>
      </c>
      <c r="F71" s="73">
        <v>1</v>
      </c>
    </row>
    <row r="72" spans="1:6" x14ac:dyDescent="0.2">
      <c r="A72" s="164"/>
      <c r="B72" s="51" t="s">
        <v>58</v>
      </c>
      <c r="C72" s="73">
        <v>1</v>
      </c>
      <c r="D72" s="73">
        <v>1</v>
      </c>
      <c r="E72" s="73">
        <v>1</v>
      </c>
      <c r="F72" s="73">
        <v>1</v>
      </c>
    </row>
    <row r="73" spans="1:6" x14ac:dyDescent="0.2">
      <c r="A73" s="164" t="s">
        <v>346</v>
      </c>
      <c r="B73" s="51" t="s">
        <v>56</v>
      </c>
      <c r="C73" s="73">
        <v>1</v>
      </c>
      <c r="D73" s="73">
        <v>1</v>
      </c>
      <c r="E73" s="73">
        <v>1</v>
      </c>
      <c r="F73" s="73">
        <v>1</v>
      </c>
    </row>
    <row r="74" spans="1:6" x14ac:dyDescent="0.2">
      <c r="A74" s="164"/>
      <c r="B74" s="51" t="s">
        <v>51</v>
      </c>
      <c r="C74" s="73">
        <v>1</v>
      </c>
      <c r="D74" s="73">
        <v>1</v>
      </c>
      <c r="E74" s="73">
        <v>1</v>
      </c>
      <c r="F74" s="73">
        <v>1</v>
      </c>
    </row>
    <row r="75" spans="1:6" x14ac:dyDescent="0.2">
      <c r="A75" s="164"/>
      <c r="B75" s="51" t="s">
        <v>52</v>
      </c>
      <c r="C75" s="73">
        <v>1</v>
      </c>
      <c r="D75" s="73">
        <v>1</v>
      </c>
      <c r="E75" s="73">
        <v>1</v>
      </c>
      <c r="F75" s="73">
        <v>1</v>
      </c>
    </row>
    <row r="76" spans="1:6" x14ac:dyDescent="0.2">
      <c r="A76" s="164"/>
      <c r="B76" s="51" t="s">
        <v>54</v>
      </c>
      <c r="C76" s="73">
        <v>1</v>
      </c>
      <c r="D76" s="73">
        <v>1</v>
      </c>
      <c r="E76" s="73">
        <v>1</v>
      </c>
      <c r="F76" s="73">
        <v>1</v>
      </c>
    </row>
    <row r="77" spans="1:6" x14ac:dyDescent="0.2">
      <c r="A77" s="164"/>
      <c r="B77" s="51" t="s">
        <v>55</v>
      </c>
      <c r="C77" s="73">
        <v>1</v>
      </c>
      <c r="D77" s="73">
        <v>1</v>
      </c>
      <c r="E77" s="73">
        <v>1</v>
      </c>
      <c r="F77" s="73">
        <v>1</v>
      </c>
    </row>
    <row r="78" spans="1:6" x14ac:dyDescent="0.2">
      <c r="A78" s="164"/>
      <c r="B78" s="51" t="s">
        <v>50</v>
      </c>
      <c r="C78" s="73">
        <v>1</v>
      </c>
      <c r="D78" s="73">
        <v>1</v>
      </c>
      <c r="E78" s="73">
        <v>1</v>
      </c>
      <c r="F78" s="73">
        <v>1</v>
      </c>
    </row>
    <row r="79" spans="1:6" x14ac:dyDescent="0.2">
      <c r="A79" s="164"/>
      <c r="B79" s="51" t="s">
        <v>49</v>
      </c>
      <c r="C79" s="73">
        <v>1</v>
      </c>
      <c r="D79" s="73">
        <v>1</v>
      </c>
      <c r="E79" s="73">
        <v>0</v>
      </c>
      <c r="F79" s="73">
        <v>0</v>
      </c>
    </row>
    <row r="80" spans="1:6" x14ac:dyDescent="0.2">
      <c r="A80" s="154"/>
      <c r="B80" s="38" t="s">
        <v>53</v>
      </c>
      <c r="C80" s="73">
        <v>1</v>
      </c>
      <c r="D80" s="73">
        <v>1</v>
      </c>
      <c r="E80" s="73">
        <v>1</v>
      </c>
      <c r="F80" s="73">
        <v>1</v>
      </c>
    </row>
    <row r="81" spans="1:6" s="3" customFormat="1" ht="10.5" x14ac:dyDescent="0.15">
      <c r="A81" s="175" t="s">
        <v>426</v>
      </c>
      <c r="B81" s="176"/>
      <c r="C81" s="2">
        <f>SUM(C42:C80)</f>
        <v>39</v>
      </c>
      <c r="D81" s="2">
        <f t="shared" ref="D81:F81" si="1">SUM(D42:D80)</f>
        <v>39</v>
      </c>
      <c r="E81" s="2">
        <f t="shared" si="1"/>
        <v>38</v>
      </c>
      <c r="F81" s="2">
        <f t="shared" si="1"/>
        <v>38</v>
      </c>
    </row>
    <row r="82" spans="1:6" x14ac:dyDescent="0.2">
      <c r="A82" s="145" t="s">
        <v>328</v>
      </c>
    </row>
    <row r="84" spans="1:6" s="3" customFormat="1" ht="10.5" x14ac:dyDescent="0.15">
      <c r="A84" s="100" t="s">
        <v>77</v>
      </c>
      <c r="B84" s="101"/>
      <c r="C84" s="101"/>
      <c r="D84" s="101"/>
      <c r="E84" s="101"/>
      <c r="F84" s="101"/>
    </row>
    <row r="85" spans="1:6" s="3" customFormat="1" ht="10.5" x14ac:dyDescent="0.15">
      <c r="A85" s="98" t="s">
        <v>37</v>
      </c>
      <c r="B85" s="99"/>
      <c r="C85" s="96" t="s">
        <v>287</v>
      </c>
      <c r="D85" s="97"/>
      <c r="E85" s="96" t="s">
        <v>398</v>
      </c>
      <c r="F85" s="97"/>
    </row>
    <row r="86" spans="1:6" s="3" customFormat="1" ht="10.5" x14ac:dyDescent="0.15">
      <c r="A86" s="99"/>
      <c r="B86" s="99"/>
      <c r="C86" s="72" t="s">
        <v>326</v>
      </c>
      <c r="D86" s="72">
        <v>2023</v>
      </c>
      <c r="E86" s="72" t="s">
        <v>326</v>
      </c>
      <c r="F86" s="72">
        <v>2023</v>
      </c>
    </row>
    <row r="87" spans="1:6" x14ac:dyDescent="0.2">
      <c r="A87" s="164" t="s">
        <v>352</v>
      </c>
      <c r="B87" s="51" t="s">
        <v>92</v>
      </c>
      <c r="C87" s="73">
        <v>1</v>
      </c>
      <c r="D87" s="73">
        <v>1</v>
      </c>
      <c r="E87" s="73">
        <v>1</v>
      </c>
      <c r="F87" s="73">
        <v>1</v>
      </c>
    </row>
    <row r="88" spans="1:6" x14ac:dyDescent="0.2">
      <c r="A88" s="164"/>
      <c r="B88" s="51" t="s">
        <v>91</v>
      </c>
      <c r="C88" s="73">
        <v>1</v>
      </c>
      <c r="D88" s="73">
        <v>1</v>
      </c>
      <c r="E88" s="73">
        <v>0</v>
      </c>
      <c r="F88" s="73">
        <v>0</v>
      </c>
    </row>
    <row r="89" spans="1:6" x14ac:dyDescent="0.2">
      <c r="A89" s="164"/>
      <c r="B89" s="51" t="s">
        <v>93</v>
      </c>
      <c r="C89" s="73">
        <v>1</v>
      </c>
      <c r="D89" s="73">
        <v>1</v>
      </c>
      <c r="E89" s="73">
        <v>1</v>
      </c>
      <c r="F89" s="73">
        <v>1</v>
      </c>
    </row>
    <row r="90" spans="1:6" x14ac:dyDescent="0.2">
      <c r="A90" s="164"/>
      <c r="B90" s="51" t="s">
        <v>95</v>
      </c>
      <c r="C90" s="73">
        <v>1</v>
      </c>
      <c r="D90" s="73">
        <v>1</v>
      </c>
      <c r="E90" s="73">
        <v>1</v>
      </c>
      <c r="F90" s="73">
        <v>1</v>
      </c>
    </row>
    <row r="91" spans="1:6" x14ac:dyDescent="0.2">
      <c r="A91" s="164"/>
      <c r="B91" s="51" t="s">
        <v>94</v>
      </c>
      <c r="C91" s="73">
        <v>1</v>
      </c>
      <c r="D91" s="73">
        <v>1</v>
      </c>
      <c r="E91" s="73">
        <v>1</v>
      </c>
      <c r="F91" s="73">
        <v>1</v>
      </c>
    </row>
    <row r="92" spans="1:6" x14ac:dyDescent="0.2">
      <c r="A92" s="164" t="s">
        <v>350</v>
      </c>
      <c r="B92" s="51" t="s">
        <v>80</v>
      </c>
      <c r="C92" s="73">
        <v>1</v>
      </c>
      <c r="D92" s="73">
        <v>1</v>
      </c>
      <c r="E92" s="73">
        <v>1</v>
      </c>
      <c r="F92" s="73">
        <v>1</v>
      </c>
    </row>
    <row r="93" spans="1:6" x14ac:dyDescent="0.2">
      <c r="A93" s="164"/>
      <c r="B93" s="51" t="s">
        <v>79</v>
      </c>
      <c r="C93" s="73">
        <v>1</v>
      </c>
      <c r="D93" s="73">
        <v>1</v>
      </c>
      <c r="E93" s="73">
        <v>1</v>
      </c>
      <c r="F93" s="73">
        <v>1</v>
      </c>
    </row>
    <row r="94" spans="1:6" x14ac:dyDescent="0.2">
      <c r="A94" s="164"/>
      <c r="B94" s="51" t="s">
        <v>81</v>
      </c>
      <c r="C94" s="73">
        <v>1</v>
      </c>
      <c r="D94" s="73">
        <v>1</v>
      </c>
      <c r="E94" s="73">
        <v>1</v>
      </c>
      <c r="F94" s="73">
        <v>1</v>
      </c>
    </row>
    <row r="95" spans="1:6" x14ac:dyDescent="0.2">
      <c r="A95" s="164"/>
      <c r="B95" s="51" t="s">
        <v>78</v>
      </c>
      <c r="C95" s="73">
        <v>1</v>
      </c>
      <c r="D95" s="73">
        <v>1</v>
      </c>
      <c r="E95" s="73">
        <v>0</v>
      </c>
      <c r="F95" s="73">
        <v>0</v>
      </c>
    </row>
    <row r="96" spans="1:6" x14ac:dyDescent="0.2">
      <c r="A96" s="164" t="s">
        <v>354</v>
      </c>
      <c r="B96" s="51" t="s">
        <v>105</v>
      </c>
      <c r="C96" s="73">
        <v>1</v>
      </c>
      <c r="D96" s="73">
        <v>1</v>
      </c>
      <c r="E96" s="73">
        <v>1</v>
      </c>
      <c r="F96" s="73">
        <v>1</v>
      </c>
    </row>
    <row r="97" spans="1:6" x14ac:dyDescent="0.2">
      <c r="A97" s="164"/>
      <c r="B97" s="51" t="s">
        <v>107</v>
      </c>
      <c r="C97" s="73">
        <v>1</v>
      </c>
      <c r="D97" s="73">
        <v>1</v>
      </c>
      <c r="E97" s="73">
        <v>1</v>
      </c>
      <c r="F97" s="73">
        <v>1</v>
      </c>
    </row>
    <row r="98" spans="1:6" x14ac:dyDescent="0.2">
      <c r="A98" s="164"/>
      <c r="B98" s="51" t="s">
        <v>108</v>
      </c>
      <c r="C98" s="73">
        <v>1</v>
      </c>
      <c r="D98" s="73">
        <v>1</v>
      </c>
      <c r="E98" s="73">
        <v>1</v>
      </c>
      <c r="F98" s="73">
        <v>1</v>
      </c>
    </row>
    <row r="99" spans="1:6" x14ac:dyDescent="0.2">
      <c r="A99" s="164"/>
      <c r="B99" s="51" t="s">
        <v>103</v>
      </c>
      <c r="C99" s="73">
        <v>1</v>
      </c>
      <c r="D99" s="73">
        <v>1</v>
      </c>
      <c r="E99" s="73">
        <v>1</v>
      </c>
      <c r="F99" s="73">
        <v>1</v>
      </c>
    </row>
    <row r="100" spans="1:6" x14ac:dyDescent="0.2">
      <c r="A100" s="164"/>
      <c r="B100" s="51" t="s">
        <v>106</v>
      </c>
      <c r="C100" s="73">
        <v>1</v>
      </c>
      <c r="D100" s="73">
        <v>1</v>
      </c>
      <c r="E100" s="73">
        <v>1</v>
      </c>
      <c r="F100" s="73">
        <v>1</v>
      </c>
    </row>
    <row r="101" spans="1:6" x14ac:dyDescent="0.2">
      <c r="A101" s="164"/>
      <c r="B101" s="51" t="s">
        <v>102</v>
      </c>
      <c r="C101" s="73">
        <v>1</v>
      </c>
      <c r="D101" s="73">
        <v>1</v>
      </c>
      <c r="E101" s="73">
        <v>0</v>
      </c>
      <c r="F101" s="73">
        <v>0</v>
      </c>
    </row>
    <row r="102" spans="1:6" x14ac:dyDescent="0.2">
      <c r="A102" s="164"/>
      <c r="B102" s="51" t="s">
        <v>104</v>
      </c>
      <c r="C102" s="73">
        <v>1</v>
      </c>
      <c r="D102" s="73">
        <v>1</v>
      </c>
      <c r="E102" s="73">
        <v>1</v>
      </c>
      <c r="F102" s="73">
        <v>1</v>
      </c>
    </row>
    <row r="103" spans="1:6" x14ac:dyDescent="0.2">
      <c r="A103" s="164" t="s">
        <v>351</v>
      </c>
      <c r="B103" s="51" t="s">
        <v>90</v>
      </c>
      <c r="C103" s="73">
        <v>1</v>
      </c>
      <c r="D103" s="73">
        <v>1</v>
      </c>
      <c r="E103" s="73">
        <v>1</v>
      </c>
      <c r="F103" s="73">
        <v>1</v>
      </c>
    </row>
    <row r="104" spans="1:6" x14ac:dyDescent="0.2">
      <c r="A104" s="164"/>
      <c r="B104" s="51" t="s">
        <v>88</v>
      </c>
      <c r="C104" s="73">
        <v>1</v>
      </c>
      <c r="D104" s="73">
        <v>1</v>
      </c>
      <c r="E104" s="73">
        <v>1</v>
      </c>
      <c r="F104" s="73">
        <v>1</v>
      </c>
    </row>
    <row r="105" spans="1:6" x14ac:dyDescent="0.2">
      <c r="A105" s="164"/>
      <c r="B105" s="51" t="s">
        <v>82</v>
      </c>
      <c r="C105" s="73">
        <v>1</v>
      </c>
      <c r="D105" s="73">
        <v>1</v>
      </c>
      <c r="E105" s="73">
        <v>0</v>
      </c>
      <c r="F105" s="73">
        <v>0</v>
      </c>
    </row>
    <row r="106" spans="1:6" x14ac:dyDescent="0.2">
      <c r="A106" s="164"/>
      <c r="B106" s="51" t="s">
        <v>85</v>
      </c>
      <c r="C106" s="73">
        <v>1</v>
      </c>
      <c r="D106" s="73">
        <v>1</v>
      </c>
      <c r="E106" s="73">
        <v>1</v>
      </c>
      <c r="F106" s="73">
        <v>1</v>
      </c>
    </row>
    <row r="107" spans="1:6" x14ac:dyDescent="0.2">
      <c r="A107" s="164"/>
      <c r="B107" s="51" t="s">
        <v>84</v>
      </c>
      <c r="C107" s="73">
        <v>1</v>
      </c>
      <c r="D107" s="73">
        <v>1</v>
      </c>
      <c r="E107" s="73">
        <v>1</v>
      </c>
      <c r="F107" s="73">
        <v>1</v>
      </c>
    </row>
    <row r="108" spans="1:6" x14ac:dyDescent="0.2">
      <c r="A108" s="164"/>
      <c r="B108" s="51" t="s">
        <v>83</v>
      </c>
      <c r="C108" s="73">
        <v>1</v>
      </c>
      <c r="D108" s="73">
        <v>1</v>
      </c>
      <c r="E108" s="73">
        <v>1</v>
      </c>
      <c r="F108" s="73">
        <v>1</v>
      </c>
    </row>
    <row r="109" spans="1:6" x14ac:dyDescent="0.2">
      <c r="A109" s="164"/>
      <c r="B109" s="51" t="s">
        <v>86</v>
      </c>
      <c r="C109" s="73">
        <v>1</v>
      </c>
      <c r="D109" s="73">
        <v>1</v>
      </c>
      <c r="E109" s="73">
        <v>1</v>
      </c>
      <c r="F109" s="73">
        <v>1</v>
      </c>
    </row>
    <row r="110" spans="1:6" x14ac:dyDescent="0.2">
      <c r="A110" s="164"/>
      <c r="B110" s="51" t="s">
        <v>89</v>
      </c>
      <c r="C110" s="73">
        <v>1</v>
      </c>
      <c r="D110" s="73">
        <v>1</v>
      </c>
      <c r="E110" s="73">
        <v>1</v>
      </c>
      <c r="F110" s="73">
        <v>1</v>
      </c>
    </row>
    <row r="111" spans="1:6" x14ac:dyDescent="0.2">
      <c r="A111" s="164"/>
      <c r="B111" s="51" t="s">
        <v>87</v>
      </c>
      <c r="C111" s="73">
        <v>1</v>
      </c>
      <c r="D111" s="73">
        <v>1</v>
      </c>
      <c r="E111" s="73">
        <v>1</v>
      </c>
      <c r="F111" s="73">
        <v>1</v>
      </c>
    </row>
    <row r="112" spans="1:6" x14ac:dyDescent="0.2">
      <c r="A112" s="164" t="s">
        <v>353</v>
      </c>
      <c r="B112" s="51" t="s">
        <v>99</v>
      </c>
      <c r="C112" s="73">
        <v>1</v>
      </c>
      <c r="D112" s="73">
        <v>1</v>
      </c>
      <c r="E112" s="73">
        <v>1</v>
      </c>
      <c r="F112" s="73">
        <v>1</v>
      </c>
    </row>
    <row r="113" spans="1:6" x14ac:dyDescent="0.2">
      <c r="A113" s="164"/>
      <c r="B113" s="51" t="s">
        <v>101</v>
      </c>
      <c r="C113" s="73">
        <v>1</v>
      </c>
      <c r="D113" s="73">
        <v>1</v>
      </c>
      <c r="E113" s="73">
        <v>1</v>
      </c>
      <c r="F113" s="73">
        <v>1</v>
      </c>
    </row>
    <row r="114" spans="1:6" x14ac:dyDescent="0.2">
      <c r="A114" s="164"/>
      <c r="B114" s="51" t="s">
        <v>100</v>
      </c>
      <c r="C114" s="73">
        <v>1</v>
      </c>
      <c r="D114" s="73">
        <v>1</v>
      </c>
      <c r="E114" s="73">
        <v>1</v>
      </c>
      <c r="F114" s="73">
        <v>1</v>
      </c>
    </row>
    <row r="115" spans="1:6" x14ac:dyDescent="0.2">
      <c r="A115" s="164"/>
      <c r="B115" s="51" t="s">
        <v>98</v>
      </c>
      <c r="C115" s="73">
        <v>1</v>
      </c>
      <c r="D115" s="73">
        <v>1</v>
      </c>
      <c r="E115" s="73">
        <v>1</v>
      </c>
      <c r="F115" s="73">
        <v>1</v>
      </c>
    </row>
    <row r="116" spans="1:6" x14ac:dyDescent="0.2">
      <c r="A116" s="164"/>
      <c r="B116" s="51" t="s">
        <v>97</v>
      </c>
      <c r="C116" s="73">
        <v>1</v>
      </c>
      <c r="D116" s="73">
        <v>1</v>
      </c>
      <c r="E116" s="73">
        <v>1</v>
      </c>
      <c r="F116" s="73">
        <v>1</v>
      </c>
    </row>
    <row r="117" spans="1:6" x14ac:dyDescent="0.2">
      <c r="A117" s="154"/>
      <c r="B117" s="38" t="s">
        <v>96</v>
      </c>
      <c r="C117" s="73">
        <v>1</v>
      </c>
      <c r="D117" s="73">
        <v>1</v>
      </c>
      <c r="E117" s="73">
        <v>0</v>
      </c>
      <c r="F117" s="73">
        <v>0</v>
      </c>
    </row>
    <row r="118" spans="1:6" s="3" customFormat="1" ht="10.5" x14ac:dyDescent="0.15">
      <c r="A118" s="179" t="s">
        <v>427</v>
      </c>
      <c r="B118" s="180"/>
      <c r="C118" s="2">
        <f>SUM(C87:C117)</f>
        <v>31</v>
      </c>
      <c r="D118" s="2">
        <f t="shared" ref="D118:F118" si="2">SUM(D87:D117)</f>
        <v>31</v>
      </c>
      <c r="E118" s="2">
        <f t="shared" si="2"/>
        <v>26</v>
      </c>
      <c r="F118" s="2">
        <f t="shared" si="2"/>
        <v>26</v>
      </c>
    </row>
    <row r="119" spans="1:6" x14ac:dyDescent="0.2">
      <c r="A119" s="145" t="s">
        <v>328</v>
      </c>
    </row>
    <row r="121" spans="1:6" s="3" customFormat="1" ht="10.5" x14ac:dyDescent="0.15">
      <c r="A121" s="100" t="s">
        <v>109</v>
      </c>
      <c r="B121" s="101"/>
      <c r="C121" s="101"/>
      <c r="D121" s="101"/>
      <c r="E121" s="101"/>
      <c r="F121" s="101"/>
    </row>
    <row r="122" spans="1:6" s="3" customFormat="1" ht="10.5" x14ac:dyDescent="0.15">
      <c r="A122" s="98" t="s">
        <v>37</v>
      </c>
      <c r="B122" s="99"/>
      <c r="C122" s="96" t="s">
        <v>287</v>
      </c>
      <c r="D122" s="97"/>
      <c r="E122" s="96" t="s">
        <v>398</v>
      </c>
      <c r="F122" s="97"/>
    </row>
    <row r="123" spans="1:6" s="3" customFormat="1" ht="10.5" x14ac:dyDescent="0.15">
      <c r="A123" s="99"/>
      <c r="B123" s="99"/>
      <c r="C123" s="72" t="s">
        <v>326</v>
      </c>
      <c r="D123" s="72">
        <v>2023</v>
      </c>
      <c r="E123" s="72" t="s">
        <v>326</v>
      </c>
      <c r="F123" s="72">
        <v>2023</v>
      </c>
    </row>
    <row r="124" spans="1:6" x14ac:dyDescent="0.2">
      <c r="A124" s="164" t="s">
        <v>358</v>
      </c>
      <c r="B124" s="51" t="s">
        <v>127</v>
      </c>
      <c r="C124" s="73">
        <v>1</v>
      </c>
      <c r="D124" s="73">
        <v>1</v>
      </c>
      <c r="E124" s="73">
        <v>0</v>
      </c>
      <c r="F124" s="73">
        <v>0</v>
      </c>
    </row>
    <row r="125" spans="1:6" x14ac:dyDescent="0.2">
      <c r="A125" s="164"/>
      <c r="B125" s="51" t="s">
        <v>128</v>
      </c>
      <c r="C125" s="73">
        <v>1</v>
      </c>
      <c r="D125" s="73">
        <v>1</v>
      </c>
      <c r="E125" s="73">
        <v>1</v>
      </c>
      <c r="F125" s="73">
        <v>1</v>
      </c>
    </row>
    <row r="126" spans="1:6" x14ac:dyDescent="0.2">
      <c r="A126" s="164"/>
      <c r="B126" s="51" t="s">
        <v>131</v>
      </c>
      <c r="C126" s="73">
        <v>1</v>
      </c>
      <c r="D126" s="73">
        <v>1</v>
      </c>
      <c r="E126" s="73">
        <v>1</v>
      </c>
      <c r="F126" s="73">
        <v>1</v>
      </c>
    </row>
    <row r="127" spans="1:6" x14ac:dyDescent="0.2">
      <c r="A127" s="164"/>
      <c r="B127" s="51" t="s">
        <v>129</v>
      </c>
      <c r="C127" s="73">
        <v>1</v>
      </c>
      <c r="D127" s="73">
        <v>1</v>
      </c>
      <c r="E127" s="73">
        <v>1</v>
      </c>
      <c r="F127" s="73">
        <v>1</v>
      </c>
    </row>
    <row r="128" spans="1:6" x14ac:dyDescent="0.2">
      <c r="A128" s="164"/>
      <c r="B128" s="51" t="s">
        <v>130</v>
      </c>
      <c r="C128" s="73">
        <v>1</v>
      </c>
      <c r="D128" s="73">
        <v>1</v>
      </c>
      <c r="E128" s="73">
        <v>1</v>
      </c>
      <c r="F128" s="73">
        <v>1</v>
      </c>
    </row>
    <row r="129" spans="1:6" x14ac:dyDescent="0.2">
      <c r="A129" s="164" t="s">
        <v>357</v>
      </c>
      <c r="B129" s="51" t="s">
        <v>121</v>
      </c>
      <c r="C129" s="73">
        <v>1</v>
      </c>
      <c r="D129" s="73">
        <v>1</v>
      </c>
      <c r="E129" s="73">
        <v>0</v>
      </c>
      <c r="F129" s="73">
        <v>0</v>
      </c>
    </row>
    <row r="130" spans="1:6" x14ac:dyDescent="0.2">
      <c r="A130" s="164"/>
      <c r="B130" s="51" t="s">
        <v>122</v>
      </c>
      <c r="C130" s="73">
        <v>1</v>
      </c>
      <c r="D130" s="73">
        <v>1</v>
      </c>
      <c r="E130" s="73">
        <v>1</v>
      </c>
      <c r="F130" s="73">
        <v>1</v>
      </c>
    </row>
    <row r="131" spans="1:6" x14ac:dyDescent="0.2">
      <c r="A131" s="164"/>
      <c r="B131" s="51" t="s">
        <v>124</v>
      </c>
      <c r="C131" s="73">
        <v>1</v>
      </c>
      <c r="D131" s="73">
        <v>1</v>
      </c>
      <c r="E131" s="73">
        <v>1</v>
      </c>
      <c r="F131" s="73">
        <v>1</v>
      </c>
    </row>
    <row r="132" spans="1:6" x14ac:dyDescent="0.2">
      <c r="A132" s="164"/>
      <c r="B132" s="51" t="s">
        <v>125</v>
      </c>
      <c r="C132" s="73">
        <v>1</v>
      </c>
      <c r="D132" s="73">
        <v>1</v>
      </c>
      <c r="E132" s="73">
        <v>1</v>
      </c>
      <c r="F132" s="73">
        <v>1</v>
      </c>
    </row>
    <row r="133" spans="1:6" x14ac:dyDescent="0.2">
      <c r="A133" s="164"/>
      <c r="B133" s="51" t="s">
        <v>123</v>
      </c>
      <c r="C133" s="73">
        <v>1</v>
      </c>
      <c r="D133" s="73">
        <v>1</v>
      </c>
      <c r="E133" s="73">
        <v>1</v>
      </c>
      <c r="F133" s="73">
        <v>1</v>
      </c>
    </row>
    <row r="134" spans="1:6" x14ac:dyDescent="0.2">
      <c r="A134" s="164"/>
      <c r="B134" s="51" t="s">
        <v>126</v>
      </c>
      <c r="C134" s="73">
        <v>1</v>
      </c>
      <c r="D134" s="73">
        <v>1</v>
      </c>
      <c r="E134" s="73">
        <v>1</v>
      </c>
      <c r="F134" s="73">
        <v>1</v>
      </c>
    </row>
    <row r="135" spans="1:6" x14ac:dyDescent="0.2">
      <c r="A135" s="164" t="s">
        <v>355</v>
      </c>
      <c r="B135" s="51" t="s">
        <v>115</v>
      </c>
      <c r="C135" s="73">
        <v>1</v>
      </c>
      <c r="D135" s="73">
        <v>1</v>
      </c>
      <c r="E135" s="73">
        <v>1</v>
      </c>
      <c r="F135" s="73">
        <v>1</v>
      </c>
    </row>
    <row r="136" spans="1:6" x14ac:dyDescent="0.2">
      <c r="A136" s="164"/>
      <c r="B136" s="51" t="s">
        <v>111</v>
      </c>
      <c r="C136" s="73">
        <v>1</v>
      </c>
      <c r="D136" s="73">
        <v>1</v>
      </c>
      <c r="E136" s="73">
        <v>1</v>
      </c>
      <c r="F136" s="73">
        <v>1</v>
      </c>
    </row>
    <row r="137" spans="1:6" x14ac:dyDescent="0.2">
      <c r="A137" s="164"/>
      <c r="B137" s="51" t="s">
        <v>112</v>
      </c>
      <c r="C137" s="73">
        <v>1</v>
      </c>
      <c r="D137" s="73">
        <v>1</v>
      </c>
      <c r="E137" s="73">
        <v>1</v>
      </c>
      <c r="F137" s="73">
        <v>1</v>
      </c>
    </row>
    <row r="138" spans="1:6" x14ac:dyDescent="0.2">
      <c r="A138" s="164"/>
      <c r="B138" s="51" t="s">
        <v>114</v>
      </c>
      <c r="C138" s="73">
        <v>1</v>
      </c>
      <c r="D138" s="73">
        <v>1</v>
      </c>
      <c r="E138" s="73">
        <v>1</v>
      </c>
      <c r="F138" s="73">
        <v>1</v>
      </c>
    </row>
    <row r="139" spans="1:6" x14ac:dyDescent="0.2">
      <c r="A139" s="164"/>
      <c r="B139" s="51" t="s">
        <v>116</v>
      </c>
      <c r="C139" s="73">
        <v>1</v>
      </c>
      <c r="D139" s="73">
        <v>1</v>
      </c>
      <c r="E139" s="73">
        <v>1</v>
      </c>
      <c r="F139" s="73">
        <v>1</v>
      </c>
    </row>
    <row r="140" spans="1:6" x14ac:dyDescent="0.2">
      <c r="A140" s="164"/>
      <c r="B140" s="51" t="s">
        <v>113</v>
      </c>
      <c r="C140" s="73">
        <v>1</v>
      </c>
      <c r="D140" s="73">
        <v>1</v>
      </c>
      <c r="E140" s="73">
        <v>1</v>
      </c>
      <c r="F140" s="73">
        <v>1</v>
      </c>
    </row>
    <row r="141" spans="1:6" x14ac:dyDescent="0.2">
      <c r="A141" s="164"/>
      <c r="B141" s="51" t="s">
        <v>110</v>
      </c>
      <c r="C141" s="73">
        <v>1</v>
      </c>
      <c r="D141" s="73">
        <v>1</v>
      </c>
      <c r="E141" s="73">
        <v>0</v>
      </c>
      <c r="F141" s="73">
        <v>0</v>
      </c>
    </row>
    <row r="142" spans="1:6" x14ac:dyDescent="0.2">
      <c r="A142" s="164" t="s">
        <v>356</v>
      </c>
      <c r="B142" s="51" t="s">
        <v>119</v>
      </c>
      <c r="C142" s="73">
        <v>1</v>
      </c>
      <c r="D142" s="73">
        <v>1</v>
      </c>
      <c r="E142" s="73">
        <v>1</v>
      </c>
      <c r="F142" s="73">
        <v>1</v>
      </c>
    </row>
    <row r="143" spans="1:6" x14ac:dyDescent="0.2">
      <c r="A143" s="164"/>
      <c r="B143" s="51" t="s">
        <v>118</v>
      </c>
      <c r="C143" s="73">
        <v>1</v>
      </c>
      <c r="D143" s="73">
        <v>1</v>
      </c>
      <c r="E143" s="73">
        <v>1</v>
      </c>
      <c r="F143" s="73">
        <v>1</v>
      </c>
    </row>
    <row r="144" spans="1:6" x14ac:dyDescent="0.2">
      <c r="A144" s="164"/>
      <c r="B144" s="51" t="s">
        <v>120</v>
      </c>
      <c r="C144" s="73">
        <v>1</v>
      </c>
      <c r="D144" s="73">
        <v>1</v>
      </c>
      <c r="E144" s="73">
        <v>1</v>
      </c>
      <c r="F144" s="73">
        <v>1</v>
      </c>
    </row>
    <row r="145" spans="1:6" x14ac:dyDescent="0.2">
      <c r="A145" s="154"/>
      <c r="B145" s="38" t="s">
        <v>117</v>
      </c>
      <c r="C145" s="73">
        <v>1</v>
      </c>
      <c r="D145" s="73">
        <v>1</v>
      </c>
      <c r="E145" s="73">
        <v>0</v>
      </c>
      <c r="F145" s="73">
        <v>0</v>
      </c>
    </row>
    <row r="146" spans="1:6" x14ac:dyDescent="0.2">
      <c r="A146" s="165" t="s">
        <v>419</v>
      </c>
      <c r="B146" s="51" t="s">
        <v>132</v>
      </c>
      <c r="C146" s="73">
        <v>1</v>
      </c>
      <c r="D146" s="73">
        <v>1</v>
      </c>
      <c r="E146" s="73">
        <v>1</v>
      </c>
      <c r="F146" s="73">
        <v>1</v>
      </c>
    </row>
    <row r="147" spans="1:6" s="3" customFormat="1" ht="10.5" x14ac:dyDescent="0.15">
      <c r="A147" s="179" t="s">
        <v>428</v>
      </c>
      <c r="B147" s="180"/>
      <c r="C147" s="2">
        <f>SUM(C124:C146)</f>
        <v>23</v>
      </c>
      <c r="D147" s="2">
        <f t="shared" ref="D147:F147" si="3">SUM(D124:D146)</f>
        <v>23</v>
      </c>
      <c r="E147" s="2">
        <f t="shared" si="3"/>
        <v>19</v>
      </c>
      <c r="F147" s="2">
        <f t="shared" si="3"/>
        <v>19</v>
      </c>
    </row>
    <row r="148" spans="1:6" x14ac:dyDescent="0.2">
      <c r="A148" s="145" t="s">
        <v>328</v>
      </c>
    </row>
    <row r="150" spans="1:6" s="3" customFormat="1" ht="10.5" x14ac:dyDescent="0.15">
      <c r="A150" s="100" t="s">
        <v>133</v>
      </c>
      <c r="B150" s="101"/>
      <c r="C150" s="101"/>
      <c r="D150" s="101"/>
      <c r="E150" s="101"/>
      <c r="F150" s="101"/>
    </row>
    <row r="151" spans="1:6" s="3" customFormat="1" ht="10.5" x14ac:dyDescent="0.15">
      <c r="A151" s="98" t="s">
        <v>37</v>
      </c>
      <c r="B151" s="99"/>
      <c r="C151" s="96" t="s">
        <v>287</v>
      </c>
      <c r="D151" s="97"/>
      <c r="E151" s="96" t="s">
        <v>398</v>
      </c>
      <c r="F151" s="97"/>
    </row>
    <row r="152" spans="1:6" s="3" customFormat="1" ht="10.5" x14ac:dyDescent="0.15">
      <c r="A152" s="99"/>
      <c r="B152" s="99"/>
      <c r="C152" s="72" t="s">
        <v>326</v>
      </c>
      <c r="D152" s="72">
        <v>2023</v>
      </c>
      <c r="E152" s="72" t="s">
        <v>326</v>
      </c>
      <c r="F152" s="72">
        <v>2023</v>
      </c>
    </row>
    <row r="153" spans="1:6" x14ac:dyDescent="0.2">
      <c r="A153" s="164" t="s">
        <v>368</v>
      </c>
      <c r="B153" s="51" t="s">
        <v>183</v>
      </c>
      <c r="C153" s="73">
        <v>1</v>
      </c>
      <c r="D153" s="73">
        <v>1</v>
      </c>
      <c r="E153" s="73">
        <v>1</v>
      </c>
      <c r="F153" s="73">
        <v>1</v>
      </c>
    </row>
    <row r="154" spans="1:6" x14ac:dyDescent="0.2">
      <c r="A154" s="164"/>
      <c r="B154" s="51" t="s">
        <v>186</v>
      </c>
      <c r="C154" s="73">
        <v>1</v>
      </c>
      <c r="D154" s="73">
        <v>1</v>
      </c>
      <c r="E154" s="73">
        <v>1</v>
      </c>
      <c r="F154" s="73">
        <v>1</v>
      </c>
    </row>
    <row r="155" spans="1:6" x14ac:dyDescent="0.2">
      <c r="A155" s="164"/>
      <c r="B155" s="51" t="s">
        <v>184</v>
      </c>
      <c r="C155" s="73">
        <v>1</v>
      </c>
      <c r="D155" s="73">
        <v>1</v>
      </c>
      <c r="E155" s="73">
        <v>1</v>
      </c>
      <c r="F155" s="73">
        <v>1</v>
      </c>
    </row>
    <row r="156" spans="1:6" x14ac:dyDescent="0.2">
      <c r="A156" s="164"/>
      <c r="B156" s="51" t="s">
        <v>185</v>
      </c>
      <c r="C156" s="73">
        <v>1</v>
      </c>
      <c r="D156" s="73">
        <v>1</v>
      </c>
      <c r="E156" s="73">
        <v>1</v>
      </c>
      <c r="F156" s="73">
        <v>1</v>
      </c>
    </row>
    <row r="157" spans="1:6" x14ac:dyDescent="0.2">
      <c r="A157" s="164" t="s">
        <v>361</v>
      </c>
      <c r="B157" s="51" t="s">
        <v>152</v>
      </c>
      <c r="C157" s="73">
        <v>1</v>
      </c>
      <c r="D157" s="73">
        <v>1</v>
      </c>
      <c r="E157" s="73">
        <v>1</v>
      </c>
      <c r="F157" s="73">
        <v>1</v>
      </c>
    </row>
    <row r="158" spans="1:6" x14ac:dyDescent="0.2">
      <c r="A158" s="164"/>
      <c r="B158" s="51" t="s">
        <v>151</v>
      </c>
      <c r="C158" s="73">
        <v>1</v>
      </c>
      <c r="D158" s="73">
        <v>1</v>
      </c>
      <c r="E158" s="73">
        <v>1</v>
      </c>
      <c r="F158" s="73">
        <v>1</v>
      </c>
    </row>
    <row r="159" spans="1:6" x14ac:dyDescent="0.2">
      <c r="A159" s="164"/>
      <c r="B159" s="51" t="s">
        <v>148</v>
      </c>
      <c r="C159" s="73">
        <v>1</v>
      </c>
      <c r="D159" s="73">
        <v>1</v>
      </c>
      <c r="E159" s="73">
        <v>1</v>
      </c>
      <c r="F159" s="73">
        <v>1</v>
      </c>
    </row>
    <row r="160" spans="1:6" x14ac:dyDescent="0.2">
      <c r="A160" s="164"/>
      <c r="B160" s="51" t="s">
        <v>149</v>
      </c>
      <c r="C160" s="73">
        <v>1</v>
      </c>
      <c r="D160" s="73">
        <v>1</v>
      </c>
      <c r="E160" s="73">
        <v>1</v>
      </c>
      <c r="F160" s="73">
        <v>1</v>
      </c>
    </row>
    <row r="161" spans="1:6" x14ac:dyDescent="0.2">
      <c r="A161" s="164"/>
      <c r="B161" s="51" t="s">
        <v>150</v>
      </c>
      <c r="C161" s="73">
        <v>1</v>
      </c>
      <c r="D161" s="73">
        <v>1</v>
      </c>
      <c r="E161" s="73">
        <v>1</v>
      </c>
      <c r="F161" s="73">
        <v>1</v>
      </c>
    </row>
    <row r="162" spans="1:6" x14ac:dyDescent="0.2">
      <c r="A162" s="164" t="s">
        <v>359</v>
      </c>
      <c r="B162" s="51" t="s">
        <v>134</v>
      </c>
      <c r="C162" s="73">
        <v>1</v>
      </c>
      <c r="D162" s="73">
        <v>1</v>
      </c>
      <c r="E162" s="73">
        <v>1</v>
      </c>
      <c r="F162" s="73">
        <v>1</v>
      </c>
    </row>
    <row r="163" spans="1:6" x14ac:dyDescent="0.2">
      <c r="A163" s="164"/>
      <c r="B163" s="51" t="s">
        <v>135</v>
      </c>
      <c r="C163" s="73">
        <v>1</v>
      </c>
      <c r="D163" s="73">
        <v>1</v>
      </c>
      <c r="E163" s="73">
        <v>1</v>
      </c>
      <c r="F163" s="73">
        <v>1</v>
      </c>
    </row>
    <row r="164" spans="1:6" x14ac:dyDescent="0.2">
      <c r="A164" s="164"/>
      <c r="B164" s="51" t="s">
        <v>137</v>
      </c>
      <c r="C164" s="73">
        <v>1</v>
      </c>
      <c r="D164" s="73">
        <v>1</v>
      </c>
      <c r="E164" s="73">
        <v>1</v>
      </c>
      <c r="F164" s="73">
        <v>1</v>
      </c>
    </row>
    <row r="165" spans="1:6" x14ac:dyDescent="0.2">
      <c r="A165" s="164"/>
      <c r="B165" s="51" t="s">
        <v>136</v>
      </c>
      <c r="C165" s="73">
        <v>1</v>
      </c>
      <c r="D165" s="73">
        <v>1</v>
      </c>
      <c r="E165" s="73">
        <v>1</v>
      </c>
      <c r="F165" s="73">
        <v>1</v>
      </c>
    </row>
    <row r="166" spans="1:6" x14ac:dyDescent="0.2">
      <c r="A166" s="164"/>
      <c r="B166" s="51" t="s">
        <v>139</v>
      </c>
      <c r="C166" s="73">
        <v>1</v>
      </c>
      <c r="D166" s="73">
        <v>1</v>
      </c>
      <c r="E166" s="73">
        <v>1</v>
      </c>
      <c r="F166" s="73">
        <v>1</v>
      </c>
    </row>
    <row r="167" spans="1:6" x14ac:dyDescent="0.2">
      <c r="A167" s="164"/>
      <c r="B167" s="51" t="s">
        <v>138</v>
      </c>
      <c r="C167" s="73">
        <v>1</v>
      </c>
      <c r="D167" s="73">
        <v>1</v>
      </c>
      <c r="E167" s="73">
        <v>1</v>
      </c>
      <c r="F167" s="73">
        <v>1</v>
      </c>
    </row>
    <row r="168" spans="1:6" x14ac:dyDescent="0.2">
      <c r="A168" s="164" t="s">
        <v>364</v>
      </c>
      <c r="B168" s="51" t="s">
        <v>168</v>
      </c>
      <c r="C168" s="73">
        <v>1</v>
      </c>
      <c r="D168" s="73">
        <v>1</v>
      </c>
      <c r="E168" s="73">
        <v>1</v>
      </c>
      <c r="F168" s="73">
        <v>1</v>
      </c>
    </row>
    <row r="169" spans="1:6" x14ac:dyDescent="0.2">
      <c r="A169" s="164"/>
      <c r="B169" s="51" t="s">
        <v>164</v>
      </c>
      <c r="C169" s="73">
        <v>1</v>
      </c>
      <c r="D169" s="73">
        <v>1</v>
      </c>
      <c r="E169" s="73">
        <v>1</v>
      </c>
      <c r="F169" s="73">
        <v>1</v>
      </c>
    </row>
    <row r="170" spans="1:6" x14ac:dyDescent="0.2">
      <c r="A170" s="164"/>
      <c r="B170" s="51" t="s">
        <v>167</v>
      </c>
      <c r="C170" s="73">
        <v>1</v>
      </c>
      <c r="D170" s="73">
        <v>1</v>
      </c>
      <c r="E170" s="73">
        <v>1</v>
      </c>
      <c r="F170" s="73">
        <v>1</v>
      </c>
    </row>
    <row r="171" spans="1:6" x14ac:dyDescent="0.2">
      <c r="A171" s="164"/>
      <c r="B171" s="51" t="s">
        <v>166</v>
      </c>
      <c r="C171" s="73">
        <v>1</v>
      </c>
      <c r="D171" s="73">
        <v>1</v>
      </c>
      <c r="E171" s="73">
        <v>1</v>
      </c>
      <c r="F171" s="73">
        <v>1</v>
      </c>
    </row>
    <row r="172" spans="1:6" x14ac:dyDescent="0.2">
      <c r="A172" s="164"/>
      <c r="B172" s="51" t="s">
        <v>165</v>
      </c>
      <c r="C172" s="73">
        <v>1</v>
      </c>
      <c r="D172" s="73">
        <v>1</v>
      </c>
      <c r="E172" s="73">
        <v>1</v>
      </c>
      <c r="F172" s="73">
        <v>1</v>
      </c>
    </row>
    <row r="173" spans="1:6" x14ac:dyDescent="0.2">
      <c r="A173" s="164" t="s">
        <v>363</v>
      </c>
      <c r="B173" s="51" t="s">
        <v>162</v>
      </c>
      <c r="C173" s="73">
        <v>1</v>
      </c>
      <c r="D173" s="73">
        <v>1</v>
      </c>
      <c r="E173" s="73">
        <v>1</v>
      </c>
      <c r="F173" s="73">
        <v>1</v>
      </c>
    </row>
    <row r="174" spans="1:6" x14ac:dyDescent="0.2">
      <c r="A174" s="164"/>
      <c r="B174" s="51" t="s">
        <v>161</v>
      </c>
      <c r="C174" s="73">
        <v>1</v>
      </c>
      <c r="D174" s="73">
        <v>1</v>
      </c>
      <c r="E174" s="73">
        <v>1</v>
      </c>
      <c r="F174" s="73">
        <v>1</v>
      </c>
    </row>
    <row r="175" spans="1:6" x14ac:dyDescent="0.2">
      <c r="A175" s="164"/>
      <c r="B175" s="51" t="s">
        <v>159</v>
      </c>
      <c r="C175" s="73">
        <v>1</v>
      </c>
      <c r="D175" s="73">
        <v>1</v>
      </c>
      <c r="E175" s="73">
        <v>1</v>
      </c>
      <c r="F175" s="73">
        <v>1</v>
      </c>
    </row>
    <row r="176" spans="1:6" x14ac:dyDescent="0.2">
      <c r="A176" s="164"/>
      <c r="B176" s="51" t="s">
        <v>158</v>
      </c>
      <c r="C176" s="73">
        <v>1</v>
      </c>
      <c r="D176" s="73">
        <v>1</v>
      </c>
      <c r="E176" s="73">
        <v>1</v>
      </c>
      <c r="F176" s="73">
        <v>1</v>
      </c>
    </row>
    <row r="177" spans="1:6" x14ac:dyDescent="0.2">
      <c r="A177" s="164"/>
      <c r="B177" s="51" t="s">
        <v>160</v>
      </c>
      <c r="C177" s="73">
        <v>1</v>
      </c>
      <c r="D177" s="73">
        <v>1</v>
      </c>
      <c r="E177" s="73">
        <v>1</v>
      </c>
      <c r="F177" s="73">
        <v>1</v>
      </c>
    </row>
    <row r="178" spans="1:6" x14ac:dyDescent="0.2">
      <c r="A178" s="164"/>
      <c r="B178" s="51" t="s">
        <v>163</v>
      </c>
      <c r="C178" s="73">
        <v>1</v>
      </c>
      <c r="D178" s="73">
        <v>1</v>
      </c>
      <c r="E178" s="73">
        <v>1</v>
      </c>
      <c r="F178" s="73">
        <v>1</v>
      </c>
    </row>
    <row r="179" spans="1:6" x14ac:dyDescent="0.2">
      <c r="A179" s="164" t="s">
        <v>362</v>
      </c>
      <c r="B179" s="51" t="s">
        <v>155</v>
      </c>
      <c r="C179" s="73">
        <v>1</v>
      </c>
      <c r="D179" s="73">
        <v>1</v>
      </c>
      <c r="E179" s="73">
        <v>1</v>
      </c>
      <c r="F179" s="73">
        <v>1</v>
      </c>
    </row>
    <row r="180" spans="1:6" x14ac:dyDescent="0.2">
      <c r="A180" s="164"/>
      <c r="B180" s="51" t="s">
        <v>154</v>
      </c>
      <c r="C180" s="73">
        <v>1</v>
      </c>
      <c r="D180" s="73">
        <v>1</v>
      </c>
      <c r="E180" s="73">
        <v>1</v>
      </c>
      <c r="F180" s="73">
        <v>1</v>
      </c>
    </row>
    <row r="181" spans="1:6" x14ac:dyDescent="0.2">
      <c r="A181" s="164"/>
      <c r="B181" s="51" t="s">
        <v>156</v>
      </c>
      <c r="C181" s="73">
        <v>1</v>
      </c>
      <c r="D181" s="73">
        <v>1</v>
      </c>
      <c r="E181" s="73">
        <v>1</v>
      </c>
      <c r="F181" s="73">
        <v>1</v>
      </c>
    </row>
    <row r="182" spans="1:6" x14ac:dyDescent="0.2">
      <c r="A182" s="164"/>
      <c r="B182" s="51" t="s">
        <v>157</v>
      </c>
      <c r="C182" s="73">
        <v>1</v>
      </c>
      <c r="D182" s="73">
        <v>1</v>
      </c>
      <c r="E182" s="73">
        <v>1</v>
      </c>
      <c r="F182" s="73">
        <v>1</v>
      </c>
    </row>
    <row r="183" spans="1:6" x14ac:dyDescent="0.2">
      <c r="A183" s="164"/>
      <c r="B183" s="51" t="s">
        <v>153</v>
      </c>
      <c r="C183" s="73">
        <v>1</v>
      </c>
      <c r="D183" s="73">
        <v>1</v>
      </c>
      <c r="E183" s="73">
        <v>1</v>
      </c>
      <c r="F183" s="73">
        <v>1</v>
      </c>
    </row>
    <row r="184" spans="1:6" x14ac:dyDescent="0.2">
      <c r="A184" s="164" t="s">
        <v>360</v>
      </c>
      <c r="B184" s="51" t="s">
        <v>141</v>
      </c>
      <c r="C184" s="73">
        <v>1</v>
      </c>
      <c r="D184" s="73">
        <v>1</v>
      </c>
      <c r="E184" s="73">
        <v>1</v>
      </c>
      <c r="F184" s="73">
        <v>1</v>
      </c>
    </row>
    <row r="185" spans="1:6" x14ac:dyDescent="0.2">
      <c r="A185" s="164"/>
      <c r="B185" s="51" t="s">
        <v>146</v>
      </c>
      <c r="C185" s="73">
        <v>1</v>
      </c>
      <c r="D185" s="73">
        <v>1</v>
      </c>
      <c r="E185" s="73">
        <v>1</v>
      </c>
      <c r="F185" s="73">
        <v>1</v>
      </c>
    </row>
    <row r="186" spans="1:6" x14ac:dyDescent="0.2">
      <c r="A186" s="164"/>
      <c r="B186" s="51" t="s">
        <v>144</v>
      </c>
      <c r="C186" s="73">
        <v>1</v>
      </c>
      <c r="D186" s="73">
        <v>1</v>
      </c>
      <c r="E186" s="73">
        <v>0</v>
      </c>
      <c r="F186" s="73">
        <v>0</v>
      </c>
    </row>
    <row r="187" spans="1:6" x14ac:dyDescent="0.2">
      <c r="A187" s="164"/>
      <c r="B187" s="51" t="s">
        <v>142</v>
      </c>
      <c r="C187" s="73">
        <v>1</v>
      </c>
      <c r="D187" s="73">
        <v>1</v>
      </c>
      <c r="E187" s="73">
        <v>1</v>
      </c>
      <c r="F187" s="73">
        <v>1</v>
      </c>
    </row>
    <row r="188" spans="1:6" x14ac:dyDescent="0.2">
      <c r="A188" s="164"/>
      <c r="B188" s="51" t="s">
        <v>145</v>
      </c>
      <c r="C188" s="73">
        <v>1</v>
      </c>
      <c r="D188" s="73">
        <v>1</v>
      </c>
      <c r="E188" s="73">
        <v>1</v>
      </c>
      <c r="F188" s="73">
        <v>1</v>
      </c>
    </row>
    <row r="189" spans="1:6" x14ac:dyDescent="0.2">
      <c r="A189" s="164"/>
      <c r="B189" s="51" t="s">
        <v>140</v>
      </c>
      <c r="C189" s="73">
        <v>1</v>
      </c>
      <c r="D189" s="73">
        <v>1</v>
      </c>
      <c r="E189" s="73">
        <v>1</v>
      </c>
      <c r="F189" s="73">
        <v>1</v>
      </c>
    </row>
    <row r="190" spans="1:6" x14ac:dyDescent="0.2">
      <c r="A190" s="164"/>
      <c r="B190" s="51" t="s">
        <v>143</v>
      </c>
      <c r="C190" s="73">
        <v>1</v>
      </c>
      <c r="D190" s="73">
        <v>1</v>
      </c>
      <c r="E190" s="73">
        <v>1</v>
      </c>
      <c r="F190" s="73">
        <v>1</v>
      </c>
    </row>
    <row r="191" spans="1:6" x14ac:dyDescent="0.2">
      <c r="A191" s="164"/>
      <c r="B191" s="51" t="s">
        <v>147</v>
      </c>
      <c r="C191" s="73">
        <v>1</v>
      </c>
      <c r="D191" s="73">
        <v>1</v>
      </c>
      <c r="E191" s="73">
        <v>1</v>
      </c>
      <c r="F191" s="73">
        <v>1</v>
      </c>
    </row>
    <row r="192" spans="1:6" x14ac:dyDescent="0.2">
      <c r="A192" s="164" t="s">
        <v>365</v>
      </c>
      <c r="B192" s="51" t="s">
        <v>171</v>
      </c>
      <c r="C192" s="73">
        <v>1</v>
      </c>
      <c r="D192" s="73">
        <v>1</v>
      </c>
      <c r="E192" s="73">
        <v>1</v>
      </c>
      <c r="F192" s="73">
        <v>1</v>
      </c>
    </row>
    <row r="193" spans="1:6" x14ac:dyDescent="0.2">
      <c r="A193" s="164"/>
      <c r="B193" s="51" t="s">
        <v>170</v>
      </c>
      <c r="C193" s="73">
        <v>1</v>
      </c>
      <c r="D193" s="73">
        <v>1</v>
      </c>
      <c r="E193" s="73">
        <v>1</v>
      </c>
      <c r="F193" s="73">
        <v>1</v>
      </c>
    </row>
    <row r="194" spans="1:6" x14ac:dyDescent="0.2">
      <c r="A194" s="164"/>
      <c r="B194" s="51" t="s">
        <v>173</v>
      </c>
      <c r="C194" s="73">
        <v>1</v>
      </c>
      <c r="D194" s="73">
        <v>1</v>
      </c>
      <c r="E194" s="73">
        <v>1</v>
      </c>
      <c r="F194" s="73">
        <v>1</v>
      </c>
    </row>
    <row r="195" spans="1:6" x14ac:dyDescent="0.2">
      <c r="A195" s="164"/>
      <c r="B195" s="51" t="s">
        <v>172</v>
      </c>
      <c r="C195" s="73">
        <v>1</v>
      </c>
      <c r="D195" s="73">
        <v>1</v>
      </c>
      <c r="E195" s="73">
        <v>1</v>
      </c>
      <c r="F195" s="73">
        <v>1</v>
      </c>
    </row>
    <row r="196" spans="1:6" x14ac:dyDescent="0.2">
      <c r="A196" s="164"/>
      <c r="B196" s="51" t="s">
        <v>169</v>
      </c>
      <c r="C196" s="73">
        <v>1</v>
      </c>
      <c r="D196" s="73">
        <v>1</v>
      </c>
      <c r="E196" s="73">
        <v>1</v>
      </c>
      <c r="F196" s="73">
        <v>1</v>
      </c>
    </row>
    <row r="197" spans="1:6" x14ac:dyDescent="0.2">
      <c r="A197" s="164" t="s">
        <v>367</v>
      </c>
      <c r="B197" s="51" t="s">
        <v>182</v>
      </c>
      <c r="C197" s="73">
        <v>1</v>
      </c>
      <c r="D197" s="73">
        <v>1</v>
      </c>
      <c r="E197" s="73">
        <v>1</v>
      </c>
      <c r="F197" s="73">
        <v>1</v>
      </c>
    </row>
    <row r="198" spans="1:6" x14ac:dyDescent="0.2">
      <c r="A198" s="164"/>
      <c r="B198" s="51" t="s">
        <v>181</v>
      </c>
      <c r="C198" s="73">
        <v>1</v>
      </c>
      <c r="D198" s="73">
        <v>1</v>
      </c>
      <c r="E198" s="73">
        <v>1</v>
      </c>
      <c r="F198" s="73">
        <v>1</v>
      </c>
    </row>
    <row r="199" spans="1:6" x14ac:dyDescent="0.2">
      <c r="A199" s="164"/>
      <c r="B199" s="51" t="s">
        <v>180</v>
      </c>
      <c r="C199" s="73">
        <v>1</v>
      </c>
      <c r="D199" s="73">
        <v>1</v>
      </c>
      <c r="E199" s="73">
        <v>1</v>
      </c>
      <c r="F199" s="73">
        <v>1</v>
      </c>
    </row>
    <row r="200" spans="1:6" x14ac:dyDescent="0.2">
      <c r="A200" s="164"/>
      <c r="B200" s="51" t="s">
        <v>179</v>
      </c>
      <c r="C200" s="73">
        <v>1</v>
      </c>
      <c r="D200" s="73">
        <v>1</v>
      </c>
      <c r="E200" s="73">
        <v>1</v>
      </c>
      <c r="F200" s="73">
        <v>1</v>
      </c>
    </row>
    <row r="201" spans="1:6" x14ac:dyDescent="0.2">
      <c r="A201" s="164"/>
      <c r="B201" s="51" t="s">
        <v>178</v>
      </c>
      <c r="C201" s="73">
        <v>1</v>
      </c>
      <c r="D201" s="73">
        <v>1</v>
      </c>
      <c r="E201" s="73">
        <v>1</v>
      </c>
      <c r="F201" s="73">
        <v>1</v>
      </c>
    </row>
    <row r="202" spans="1:6" x14ac:dyDescent="0.2">
      <c r="A202" s="164" t="s">
        <v>366</v>
      </c>
      <c r="B202" s="51" t="s">
        <v>176</v>
      </c>
      <c r="C202" s="73">
        <v>1</v>
      </c>
      <c r="D202" s="73">
        <v>1</v>
      </c>
      <c r="E202" s="73">
        <v>1</v>
      </c>
      <c r="F202" s="73">
        <v>1</v>
      </c>
    </row>
    <row r="203" spans="1:6" x14ac:dyDescent="0.2">
      <c r="A203" s="164"/>
      <c r="B203" s="51" t="s">
        <v>177</v>
      </c>
      <c r="C203" s="73">
        <v>1</v>
      </c>
      <c r="D203" s="73">
        <v>1</v>
      </c>
      <c r="E203" s="73">
        <v>1</v>
      </c>
      <c r="F203" s="73">
        <v>1</v>
      </c>
    </row>
    <row r="204" spans="1:6" x14ac:dyDescent="0.2">
      <c r="A204" s="164"/>
      <c r="B204" s="51" t="s">
        <v>175</v>
      </c>
      <c r="C204" s="73">
        <v>1</v>
      </c>
      <c r="D204" s="73">
        <v>1</v>
      </c>
      <c r="E204" s="73">
        <v>1</v>
      </c>
      <c r="F204" s="73">
        <v>1</v>
      </c>
    </row>
    <row r="205" spans="1:6" x14ac:dyDescent="0.2">
      <c r="A205" s="154"/>
      <c r="B205" s="38" t="s">
        <v>174</v>
      </c>
      <c r="C205" s="73">
        <v>1</v>
      </c>
      <c r="D205" s="73">
        <v>1</v>
      </c>
      <c r="E205" s="73">
        <v>1</v>
      </c>
      <c r="F205" s="73">
        <v>1</v>
      </c>
    </row>
    <row r="206" spans="1:6" x14ac:dyDescent="0.2">
      <c r="A206" s="165" t="s">
        <v>420</v>
      </c>
      <c r="B206" s="51" t="s">
        <v>187</v>
      </c>
      <c r="C206" s="73">
        <v>1</v>
      </c>
      <c r="D206" s="73">
        <v>1</v>
      </c>
      <c r="E206" s="73">
        <v>1</v>
      </c>
      <c r="F206" s="73">
        <v>1</v>
      </c>
    </row>
    <row r="207" spans="1:6" s="3" customFormat="1" ht="10.5" x14ac:dyDescent="0.15">
      <c r="A207" s="179" t="s">
        <v>429</v>
      </c>
      <c r="B207" s="180"/>
      <c r="C207" s="2">
        <f>SUM(C153:C206)</f>
        <v>54</v>
      </c>
      <c r="D207" s="2">
        <f t="shared" ref="D207:F207" si="4">SUM(D153:D206)</f>
        <v>54</v>
      </c>
      <c r="E207" s="2">
        <f t="shared" si="4"/>
        <v>53</v>
      </c>
      <c r="F207" s="2">
        <f t="shared" si="4"/>
        <v>53</v>
      </c>
    </row>
    <row r="208" spans="1:6" x14ac:dyDescent="0.2">
      <c r="A208" s="145" t="s">
        <v>328</v>
      </c>
    </row>
    <row r="210" spans="1:6" s="3" customFormat="1" ht="10.5" x14ac:dyDescent="0.15">
      <c r="A210" s="100" t="s">
        <v>188</v>
      </c>
      <c r="B210" s="101"/>
      <c r="C210" s="101"/>
      <c r="D210" s="101"/>
      <c r="E210" s="101"/>
      <c r="F210" s="101"/>
    </row>
    <row r="211" spans="1:6" s="3" customFormat="1" ht="10.5" x14ac:dyDescent="0.15">
      <c r="A211" s="98" t="s">
        <v>37</v>
      </c>
      <c r="B211" s="99"/>
      <c r="C211" s="96" t="s">
        <v>287</v>
      </c>
      <c r="D211" s="97"/>
      <c r="E211" s="96" t="s">
        <v>398</v>
      </c>
      <c r="F211" s="97"/>
    </row>
    <row r="212" spans="1:6" s="3" customFormat="1" ht="10.5" x14ac:dyDescent="0.15">
      <c r="A212" s="99"/>
      <c r="B212" s="99"/>
      <c r="C212" s="72" t="s">
        <v>326</v>
      </c>
      <c r="D212" s="72">
        <v>2023</v>
      </c>
      <c r="E212" s="72" t="s">
        <v>326</v>
      </c>
      <c r="F212" s="72">
        <v>2023</v>
      </c>
    </row>
    <row r="213" spans="1:6" x14ac:dyDescent="0.2">
      <c r="A213" s="164" t="s">
        <v>370</v>
      </c>
      <c r="B213" s="51" t="s">
        <v>195</v>
      </c>
      <c r="C213" s="73">
        <v>1</v>
      </c>
      <c r="D213" s="73">
        <v>1</v>
      </c>
      <c r="E213" s="73">
        <v>0</v>
      </c>
      <c r="F213" s="73">
        <v>0</v>
      </c>
    </row>
    <row r="214" spans="1:6" x14ac:dyDescent="0.2">
      <c r="A214" s="164"/>
      <c r="B214" s="51" t="s">
        <v>199</v>
      </c>
      <c r="C214" s="73">
        <v>1</v>
      </c>
      <c r="D214" s="73">
        <v>1</v>
      </c>
      <c r="E214" s="73">
        <v>1</v>
      </c>
      <c r="F214" s="73">
        <v>1</v>
      </c>
    </row>
    <row r="215" spans="1:6" x14ac:dyDescent="0.2">
      <c r="A215" s="164"/>
      <c r="B215" s="51" t="s">
        <v>197</v>
      </c>
      <c r="C215" s="73">
        <v>1</v>
      </c>
      <c r="D215" s="73">
        <v>1</v>
      </c>
      <c r="E215" s="73">
        <v>1</v>
      </c>
      <c r="F215" s="73">
        <v>1</v>
      </c>
    </row>
    <row r="216" spans="1:6" x14ac:dyDescent="0.2">
      <c r="A216" s="164"/>
      <c r="B216" s="51" t="s">
        <v>200</v>
      </c>
      <c r="C216" s="73">
        <v>1</v>
      </c>
      <c r="D216" s="73">
        <v>1</v>
      </c>
      <c r="E216" s="73">
        <v>1</v>
      </c>
      <c r="F216" s="73">
        <v>1</v>
      </c>
    </row>
    <row r="217" spans="1:6" x14ac:dyDescent="0.2">
      <c r="A217" s="164"/>
      <c r="B217" s="51" t="s">
        <v>196</v>
      </c>
      <c r="C217" s="73">
        <v>1</v>
      </c>
      <c r="D217" s="73">
        <v>1</v>
      </c>
      <c r="E217" s="73">
        <v>1</v>
      </c>
      <c r="F217" s="73">
        <v>1</v>
      </c>
    </row>
    <row r="218" spans="1:6" x14ac:dyDescent="0.2">
      <c r="A218" s="164"/>
      <c r="B218" s="51" t="s">
        <v>198</v>
      </c>
      <c r="C218" s="73">
        <v>1</v>
      </c>
      <c r="D218" s="73">
        <v>1</v>
      </c>
      <c r="E218" s="73">
        <v>1</v>
      </c>
      <c r="F218" s="73">
        <v>1</v>
      </c>
    </row>
    <row r="219" spans="1:6" x14ac:dyDescent="0.2">
      <c r="A219" s="164" t="s">
        <v>371</v>
      </c>
      <c r="B219" s="51" t="s">
        <v>203</v>
      </c>
      <c r="C219" s="73">
        <v>1</v>
      </c>
      <c r="D219" s="73">
        <v>1</v>
      </c>
      <c r="E219" s="73">
        <v>1</v>
      </c>
      <c r="F219" s="73">
        <v>1</v>
      </c>
    </row>
    <row r="220" spans="1:6" x14ac:dyDescent="0.2">
      <c r="A220" s="164"/>
      <c r="B220" s="51" t="s">
        <v>201</v>
      </c>
      <c r="C220" s="73">
        <v>1</v>
      </c>
      <c r="D220" s="73">
        <v>1</v>
      </c>
      <c r="E220" s="73">
        <v>0</v>
      </c>
      <c r="F220" s="73">
        <v>0</v>
      </c>
    </row>
    <row r="221" spans="1:6" x14ac:dyDescent="0.2">
      <c r="A221" s="164"/>
      <c r="B221" s="51" t="s">
        <v>202</v>
      </c>
      <c r="C221" s="73">
        <v>1</v>
      </c>
      <c r="D221" s="73">
        <v>1</v>
      </c>
      <c r="E221" s="73">
        <v>1</v>
      </c>
      <c r="F221" s="73">
        <v>1</v>
      </c>
    </row>
    <row r="222" spans="1:6" x14ac:dyDescent="0.2">
      <c r="A222" s="164"/>
      <c r="B222" s="51" t="s">
        <v>204</v>
      </c>
      <c r="C222" s="73">
        <v>1</v>
      </c>
      <c r="D222" s="73">
        <v>1</v>
      </c>
      <c r="E222" s="73">
        <v>1</v>
      </c>
      <c r="F222" s="73">
        <v>1</v>
      </c>
    </row>
    <row r="223" spans="1:6" x14ac:dyDescent="0.2">
      <c r="A223" s="164" t="s">
        <v>369</v>
      </c>
      <c r="B223" s="51" t="s">
        <v>189</v>
      </c>
      <c r="C223" s="73">
        <v>1</v>
      </c>
      <c r="D223" s="73">
        <v>1</v>
      </c>
      <c r="E223" s="73">
        <v>0</v>
      </c>
      <c r="F223" s="73">
        <v>0</v>
      </c>
    </row>
    <row r="224" spans="1:6" x14ac:dyDescent="0.2">
      <c r="A224" s="164"/>
      <c r="B224" s="51" t="s">
        <v>194</v>
      </c>
      <c r="C224" s="73">
        <v>1</v>
      </c>
      <c r="D224" s="73">
        <v>1</v>
      </c>
      <c r="E224" s="73">
        <v>1</v>
      </c>
      <c r="F224" s="73">
        <v>1</v>
      </c>
    </row>
    <row r="225" spans="1:6" x14ac:dyDescent="0.2">
      <c r="A225" s="164"/>
      <c r="B225" s="51" t="s">
        <v>193</v>
      </c>
      <c r="C225" s="73">
        <v>1</v>
      </c>
      <c r="D225" s="73">
        <v>1</v>
      </c>
      <c r="E225" s="73">
        <v>1</v>
      </c>
      <c r="F225" s="73">
        <v>1</v>
      </c>
    </row>
    <row r="226" spans="1:6" x14ac:dyDescent="0.2">
      <c r="A226" s="164"/>
      <c r="B226" s="51" t="s">
        <v>191</v>
      </c>
      <c r="C226" s="73">
        <v>1</v>
      </c>
      <c r="D226" s="73">
        <v>1</v>
      </c>
      <c r="E226" s="73">
        <v>1</v>
      </c>
      <c r="F226" s="73">
        <v>1</v>
      </c>
    </row>
    <row r="227" spans="1:6" x14ac:dyDescent="0.2">
      <c r="A227" s="164"/>
      <c r="B227" s="51" t="s">
        <v>190</v>
      </c>
      <c r="C227" s="73">
        <v>1</v>
      </c>
      <c r="D227" s="73">
        <v>1</v>
      </c>
      <c r="E227" s="73">
        <v>1</v>
      </c>
      <c r="F227" s="73">
        <v>1</v>
      </c>
    </row>
    <row r="228" spans="1:6" x14ac:dyDescent="0.2">
      <c r="A228" s="164"/>
      <c r="B228" s="51" t="s">
        <v>192</v>
      </c>
      <c r="C228" s="73">
        <v>1</v>
      </c>
      <c r="D228" s="73">
        <v>1</v>
      </c>
      <c r="E228" s="73">
        <v>1</v>
      </c>
      <c r="F228" s="73">
        <v>1</v>
      </c>
    </row>
    <row r="229" spans="1:6" x14ac:dyDescent="0.2">
      <c r="A229" s="164" t="s">
        <v>372</v>
      </c>
      <c r="B229" s="51" t="s">
        <v>206</v>
      </c>
      <c r="C229" s="73">
        <v>1</v>
      </c>
      <c r="D229" s="73">
        <v>1</v>
      </c>
      <c r="E229" s="73">
        <v>1</v>
      </c>
      <c r="F229" s="73">
        <v>1</v>
      </c>
    </row>
    <row r="230" spans="1:6" x14ac:dyDescent="0.2">
      <c r="A230" s="164"/>
      <c r="B230" s="51" t="s">
        <v>209</v>
      </c>
      <c r="C230" s="73">
        <v>1</v>
      </c>
      <c r="D230" s="73">
        <v>1</v>
      </c>
      <c r="E230" s="73">
        <v>1</v>
      </c>
      <c r="F230" s="73">
        <v>1</v>
      </c>
    </row>
    <row r="231" spans="1:6" x14ac:dyDescent="0.2">
      <c r="A231" s="164"/>
      <c r="B231" s="51" t="s">
        <v>205</v>
      </c>
      <c r="C231" s="73">
        <v>1</v>
      </c>
      <c r="D231" s="73">
        <v>1</v>
      </c>
      <c r="E231" s="73">
        <v>0</v>
      </c>
      <c r="F231" s="73">
        <v>0</v>
      </c>
    </row>
    <row r="232" spans="1:6" x14ac:dyDescent="0.2">
      <c r="A232" s="164"/>
      <c r="B232" s="51" t="s">
        <v>208</v>
      </c>
      <c r="C232" s="73">
        <v>1</v>
      </c>
      <c r="D232" s="73">
        <v>1</v>
      </c>
      <c r="E232" s="73">
        <v>1</v>
      </c>
      <c r="F232" s="73">
        <v>1</v>
      </c>
    </row>
    <row r="233" spans="1:6" x14ac:dyDescent="0.2">
      <c r="A233" s="164"/>
      <c r="B233" s="51" t="s">
        <v>210</v>
      </c>
      <c r="C233" s="73">
        <v>1</v>
      </c>
      <c r="D233" s="73">
        <v>1</v>
      </c>
      <c r="E233" s="73">
        <v>1</v>
      </c>
      <c r="F233" s="73">
        <v>1</v>
      </c>
    </row>
    <row r="234" spans="1:6" x14ac:dyDescent="0.2">
      <c r="A234" s="154"/>
      <c r="B234" s="38" t="s">
        <v>207</v>
      </c>
      <c r="C234" s="73">
        <v>1</v>
      </c>
      <c r="D234" s="73">
        <v>1</v>
      </c>
      <c r="E234" s="73">
        <v>1</v>
      </c>
      <c r="F234" s="73">
        <v>1</v>
      </c>
    </row>
    <row r="235" spans="1:6" s="3" customFormat="1" ht="10.5" x14ac:dyDescent="0.15">
      <c r="A235" s="183" t="s">
        <v>430</v>
      </c>
      <c r="B235" s="184"/>
      <c r="C235" s="2">
        <f>SUM(C213:C234)</f>
        <v>22</v>
      </c>
      <c r="D235" s="2">
        <f t="shared" ref="D235:F235" si="5">SUM(D213:D234)</f>
        <v>22</v>
      </c>
      <c r="E235" s="2">
        <f t="shared" si="5"/>
        <v>18</v>
      </c>
      <c r="F235" s="2">
        <f t="shared" si="5"/>
        <v>18</v>
      </c>
    </row>
    <row r="236" spans="1:6" x14ac:dyDescent="0.2">
      <c r="A236" s="145" t="s">
        <v>328</v>
      </c>
    </row>
    <row r="238" spans="1:6" s="3" customFormat="1" ht="10.5" x14ac:dyDescent="0.15">
      <c r="A238" s="100" t="s">
        <v>211</v>
      </c>
      <c r="B238" s="101"/>
      <c r="C238" s="101"/>
      <c r="D238" s="101"/>
      <c r="E238" s="101"/>
      <c r="F238" s="101"/>
    </row>
    <row r="239" spans="1:6" s="3" customFormat="1" ht="10.5" x14ac:dyDescent="0.15">
      <c r="A239" s="98" t="s">
        <v>37</v>
      </c>
      <c r="B239" s="99"/>
      <c r="C239" s="96" t="s">
        <v>287</v>
      </c>
      <c r="D239" s="97"/>
      <c r="E239" s="96" t="s">
        <v>398</v>
      </c>
      <c r="F239" s="97"/>
    </row>
    <row r="240" spans="1:6" s="3" customFormat="1" ht="10.5" x14ac:dyDescent="0.15">
      <c r="A240" s="99"/>
      <c r="B240" s="99"/>
      <c r="C240" s="72" t="s">
        <v>326</v>
      </c>
      <c r="D240" s="72">
        <v>2023</v>
      </c>
      <c r="E240" s="72" t="s">
        <v>326</v>
      </c>
      <c r="F240" s="72">
        <v>2023</v>
      </c>
    </row>
    <row r="241" spans="1:6" x14ac:dyDescent="0.2">
      <c r="A241" s="164" t="s">
        <v>373</v>
      </c>
      <c r="B241" s="51" t="s">
        <v>215</v>
      </c>
      <c r="C241" s="73">
        <v>1</v>
      </c>
      <c r="D241" s="73">
        <v>1</v>
      </c>
      <c r="E241" s="73">
        <v>1</v>
      </c>
      <c r="F241" s="73">
        <v>1</v>
      </c>
    </row>
    <row r="242" spans="1:6" x14ac:dyDescent="0.2">
      <c r="A242" s="164"/>
      <c r="B242" s="51" t="s">
        <v>213</v>
      </c>
      <c r="C242" s="73">
        <v>1</v>
      </c>
      <c r="D242" s="73">
        <v>1</v>
      </c>
      <c r="E242" s="73">
        <v>1</v>
      </c>
      <c r="F242" s="73">
        <v>1</v>
      </c>
    </row>
    <row r="243" spans="1:6" x14ac:dyDescent="0.2">
      <c r="A243" s="164"/>
      <c r="B243" s="51" t="s">
        <v>214</v>
      </c>
      <c r="C243" s="73">
        <v>1</v>
      </c>
      <c r="D243" s="73">
        <v>1</v>
      </c>
      <c r="E243" s="73">
        <v>1</v>
      </c>
      <c r="F243" s="73">
        <v>1</v>
      </c>
    </row>
    <row r="244" spans="1:6" x14ac:dyDescent="0.2">
      <c r="A244" s="164"/>
      <c r="B244" s="51" t="s">
        <v>212</v>
      </c>
      <c r="C244" s="73">
        <v>1</v>
      </c>
      <c r="D244" s="73">
        <v>1</v>
      </c>
      <c r="E244" s="73">
        <v>0</v>
      </c>
      <c r="F244" s="73">
        <v>0</v>
      </c>
    </row>
    <row r="245" spans="1:6" x14ac:dyDescent="0.2">
      <c r="A245" s="164" t="s">
        <v>374</v>
      </c>
      <c r="B245" s="51" t="s">
        <v>219</v>
      </c>
      <c r="C245" s="73">
        <v>1</v>
      </c>
      <c r="D245" s="73">
        <v>1</v>
      </c>
      <c r="E245" s="73">
        <v>1</v>
      </c>
      <c r="F245" s="73">
        <v>1</v>
      </c>
    </row>
    <row r="246" spans="1:6" x14ac:dyDescent="0.2">
      <c r="A246" s="164"/>
      <c r="B246" s="51" t="s">
        <v>218</v>
      </c>
      <c r="C246" s="73">
        <v>1</v>
      </c>
      <c r="D246" s="73">
        <v>1</v>
      </c>
      <c r="E246" s="73">
        <v>1</v>
      </c>
      <c r="F246" s="73">
        <v>1</v>
      </c>
    </row>
    <row r="247" spans="1:6" x14ac:dyDescent="0.2">
      <c r="A247" s="164"/>
      <c r="B247" s="51" t="s">
        <v>217</v>
      </c>
      <c r="C247" s="73">
        <v>1</v>
      </c>
      <c r="D247" s="73">
        <v>1</v>
      </c>
      <c r="E247" s="73">
        <v>1</v>
      </c>
      <c r="F247" s="73">
        <v>1</v>
      </c>
    </row>
    <row r="248" spans="1:6" x14ac:dyDescent="0.2">
      <c r="A248" s="154"/>
      <c r="B248" s="38" t="s">
        <v>216</v>
      </c>
      <c r="C248" s="73">
        <v>1</v>
      </c>
      <c r="D248" s="73">
        <v>1</v>
      </c>
      <c r="E248" s="73">
        <v>0</v>
      </c>
      <c r="F248" s="73">
        <v>0</v>
      </c>
    </row>
    <row r="249" spans="1:6" x14ac:dyDescent="0.2">
      <c r="A249" s="165" t="s">
        <v>422</v>
      </c>
      <c r="B249" s="51" t="s">
        <v>338</v>
      </c>
      <c r="C249" s="73">
        <v>1</v>
      </c>
      <c r="D249" s="73">
        <v>1</v>
      </c>
      <c r="E249" s="73">
        <v>1</v>
      </c>
      <c r="F249" s="73">
        <v>1</v>
      </c>
    </row>
    <row r="250" spans="1:6" x14ac:dyDescent="0.2">
      <c r="A250" s="165" t="s">
        <v>423</v>
      </c>
      <c r="B250" s="51" t="s">
        <v>314</v>
      </c>
      <c r="C250" s="73">
        <v>1</v>
      </c>
      <c r="D250" s="73">
        <v>1</v>
      </c>
      <c r="E250" s="73">
        <v>1</v>
      </c>
      <c r="F250" s="73">
        <v>1</v>
      </c>
    </row>
    <row r="251" spans="1:6" x14ac:dyDescent="0.2">
      <c r="A251" s="165" t="s">
        <v>421</v>
      </c>
      <c r="B251" s="51" t="s">
        <v>313</v>
      </c>
      <c r="C251" s="73">
        <v>1</v>
      </c>
      <c r="D251" s="73">
        <v>1</v>
      </c>
      <c r="E251" s="73">
        <v>1</v>
      </c>
      <c r="F251" s="73">
        <v>1</v>
      </c>
    </row>
    <row r="252" spans="1:6" s="3" customFormat="1" ht="10.5" x14ac:dyDescent="0.15">
      <c r="A252" s="183" t="s">
        <v>431</v>
      </c>
      <c r="B252" s="184"/>
      <c r="C252" s="2">
        <f>SUM(C241:C251)</f>
        <v>11</v>
      </c>
      <c r="D252" s="2">
        <f t="shared" ref="D252:F252" si="6">SUM(D241:D251)</f>
        <v>11</v>
      </c>
      <c r="E252" s="2">
        <f t="shared" si="6"/>
        <v>9</v>
      </c>
      <c r="F252" s="2">
        <f t="shared" si="6"/>
        <v>9</v>
      </c>
    </row>
    <row r="253" spans="1:6" x14ac:dyDescent="0.2">
      <c r="A253" s="145" t="s">
        <v>328</v>
      </c>
    </row>
    <row r="255" spans="1:6" s="3" customFormat="1" ht="10.5" x14ac:dyDescent="0.15">
      <c r="A255" s="100" t="s">
        <v>220</v>
      </c>
      <c r="B255" s="101"/>
      <c r="C255" s="101"/>
      <c r="D255" s="101"/>
      <c r="E255" s="101"/>
      <c r="F255" s="101"/>
    </row>
    <row r="256" spans="1:6" s="3" customFormat="1" ht="10.5" x14ac:dyDescent="0.15">
      <c r="A256" s="98" t="s">
        <v>37</v>
      </c>
      <c r="B256" s="99"/>
      <c r="C256" s="96" t="s">
        <v>287</v>
      </c>
      <c r="D256" s="97"/>
      <c r="E256" s="96" t="s">
        <v>398</v>
      </c>
      <c r="F256" s="97"/>
    </row>
    <row r="257" spans="1:6" s="3" customFormat="1" ht="10.5" x14ac:dyDescent="0.15">
      <c r="A257" s="99"/>
      <c r="B257" s="99"/>
      <c r="C257" s="72" t="s">
        <v>326</v>
      </c>
      <c r="D257" s="72">
        <v>2023</v>
      </c>
      <c r="E257" s="72" t="s">
        <v>326</v>
      </c>
      <c r="F257" s="72">
        <v>2023</v>
      </c>
    </row>
    <row r="258" spans="1:6" x14ac:dyDescent="0.2">
      <c r="A258" s="164" t="s">
        <v>376</v>
      </c>
      <c r="B258" s="51" t="s">
        <v>230</v>
      </c>
      <c r="C258" s="73">
        <v>1</v>
      </c>
      <c r="D258" s="73">
        <v>1</v>
      </c>
      <c r="E258" s="73">
        <v>1</v>
      </c>
      <c r="F258" s="73">
        <v>1</v>
      </c>
    </row>
    <row r="259" spans="1:6" x14ac:dyDescent="0.2">
      <c r="A259" s="164"/>
      <c r="B259" s="51" t="s">
        <v>231</v>
      </c>
      <c r="C259" s="73">
        <v>1</v>
      </c>
      <c r="D259" s="73">
        <v>1</v>
      </c>
      <c r="E259" s="73">
        <v>1</v>
      </c>
      <c r="F259" s="73">
        <v>1</v>
      </c>
    </row>
    <row r="260" spans="1:6" x14ac:dyDescent="0.2">
      <c r="A260" s="164"/>
      <c r="B260" s="51" t="s">
        <v>227</v>
      </c>
      <c r="C260" s="73">
        <v>1</v>
      </c>
      <c r="D260" s="73">
        <v>1</v>
      </c>
      <c r="E260" s="73">
        <v>0</v>
      </c>
      <c r="F260" s="73">
        <v>0</v>
      </c>
    </row>
    <row r="261" spans="1:6" x14ac:dyDescent="0.2">
      <c r="A261" s="164"/>
      <c r="B261" s="51" t="s">
        <v>228</v>
      </c>
      <c r="C261" s="73">
        <v>1</v>
      </c>
      <c r="D261" s="73">
        <v>1</v>
      </c>
      <c r="E261" s="73">
        <v>1</v>
      </c>
      <c r="F261" s="73">
        <v>1</v>
      </c>
    </row>
    <row r="262" spans="1:6" x14ac:dyDescent="0.2">
      <c r="A262" s="164"/>
      <c r="B262" s="51" t="s">
        <v>229</v>
      </c>
      <c r="C262" s="73">
        <v>1</v>
      </c>
      <c r="D262" s="73">
        <v>1</v>
      </c>
      <c r="E262" s="73">
        <v>1</v>
      </c>
      <c r="F262" s="73">
        <v>1</v>
      </c>
    </row>
    <row r="263" spans="1:6" x14ac:dyDescent="0.2">
      <c r="A263" s="164" t="s">
        <v>377</v>
      </c>
      <c r="B263" s="51" t="s">
        <v>234</v>
      </c>
      <c r="C263" s="73">
        <v>1</v>
      </c>
      <c r="D263" s="73">
        <v>1</v>
      </c>
      <c r="E263" s="73">
        <v>1</v>
      </c>
      <c r="F263" s="73">
        <v>1</v>
      </c>
    </row>
    <row r="264" spans="1:6" x14ac:dyDescent="0.2">
      <c r="A264" s="164"/>
      <c r="B264" s="51" t="s">
        <v>238</v>
      </c>
      <c r="C264" s="73">
        <v>1</v>
      </c>
      <c r="D264" s="73">
        <v>1</v>
      </c>
      <c r="E264" s="73">
        <v>1</v>
      </c>
      <c r="F264" s="73">
        <v>1</v>
      </c>
    </row>
    <row r="265" spans="1:6" x14ac:dyDescent="0.2">
      <c r="A265" s="164"/>
      <c r="B265" s="51" t="s">
        <v>236</v>
      </c>
      <c r="C265" s="73">
        <v>1</v>
      </c>
      <c r="D265" s="73">
        <v>1</v>
      </c>
      <c r="E265" s="73">
        <v>1</v>
      </c>
      <c r="F265" s="73">
        <v>1</v>
      </c>
    </row>
    <row r="266" spans="1:6" x14ac:dyDescent="0.2">
      <c r="A266" s="164"/>
      <c r="B266" s="51" t="s">
        <v>232</v>
      </c>
      <c r="C266" s="73">
        <v>1</v>
      </c>
      <c r="D266" s="73">
        <v>1</v>
      </c>
      <c r="E266" s="73">
        <v>0</v>
      </c>
      <c r="F266" s="73">
        <v>0</v>
      </c>
    </row>
    <row r="267" spans="1:6" x14ac:dyDescent="0.2">
      <c r="A267" s="164"/>
      <c r="B267" s="51" t="s">
        <v>237</v>
      </c>
      <c r="C267" s="73">
        <v>1</v>
      </c>
      <c r="D267" s="73">
        <v>1</v>
      </c>
      <c r="E267" s="73">
        <v>1</v>
      </c>
      <c r="F267" s="73">
        <v>1</v>
      </c>
    </row>
    <row r="268" spans="1:6" x14ac:dyDescent="0.2">
      <c r="A268" s="164"/>
      <c r="B268" s="51" t="s">
        <v>233</v>
      </c>
      <c r="C268" s="73">
        <v>1</v>
      </c>
      <c r="D268" s="73">
        <v>1</v>
      </c>
      <c r="E268" s="73">
        <v>1</v>
      </c>
      <c r="F268" s="73">
        <v>1</v>
      </c>
    </row>
    <row r="269" spans="1:6" x14ac:dyDescent="0.2">
      <c r="A269" s="164"/>
      <c r="B269" s="51" t="s">
        <v>239</v>
      </c>
      <c r="C269" s="73">
        <v>1</v>
      </c>
      <c r="D269" s="73">
        <v>1</v>
      </c>
      <c r="E269" s="73">
        <v>1</v>
      </c>
      <c r="F269" s="73">
        <v>1</v>
      </c>
    </row>
    <row r="270" spans="1:6" x14ac:dyDescent="0.2">
      <c r="A270" s="164"/>
      <c r="B270" s="51" t="s">
        <v>235</v>
      </c>
      <c r="C270" s="73">
        <v>1</v>
      </c>
      <c r="D270" s="73">
        <v>1</v>
      </c>
      <c r="E270" s="73">
        <v>1</v>
      </c>
      <c r="F270" s="73">
        <v>1</v>
      </c>
    </row>
    <row r="271" spans="1:6" x14ac:dyDescent="0.2">
      <c r="A271" s="164" t="s">
        <v>375</v>
      </c>
      <c r="B271" s="51" t="s">
        <v>43</v>
      </c>
      <c r="C271" s="73">
        <v>1</v>
      </c>
      <c r="D271" s="73">
        <v>1</v>
      </c>
      <c r="E271" s="73">
        <v>1</v>
      </c>
      <c r="F271" s="73">
        <v>1</v>
      </c>
    </row>
    <row r="272" spans="1:6" x14ac:dyDescent="0.2">
      <c r="A272" s="164"/>
      <c r="B272" s="51" t="s">
        <v>223</v>
      </c>
      <c r="C272" s="73">
        <v>1</v>
      </c>
      <c r="D272" s="73">
        <v>1</v>
      </c>
      <c r="E272" s="73">
        <v>1</v>
      </c>
      <c r="F272" s="73">
        <v>1</v>
      </c>
    </row>
    <row r="273" spans="1:6" x14ac:dyDescent="0.2">
      <c r="A273" s="164"/>
      <c r="B273" s="51" t="s">
        <v>224</v>
      </c>
      <c r="C273" s="73">
        <v>1</v>
      </c>
      <c r="D273" s="73">
        <v>1</v>
      </c>
      <c r="E273" s="73">
        <v>1</v>
      </c>
      <c r="F273" s="73">
        <v>1</v>
      </c>
    </row>
    <row r="274" spans="1:6" x14ac:dyDescent="0.2">
      <c r="A274" s="164"/>
      <c r="B274" s="51" t="s">
        <v>221</v>
      </c>
      <c r="C274" s="73">
        <v>1</v>
      </c>
      <c r="D274" s="73">
        <v>1</v>
      </c>
      <c r="E274" s="73">
        <v>0</v>
      </c>
      <c r="F274" s="73">
        <v>0</v>
      </c>
    </row>
    <row r="275" spans="1:6" x14ac:dyDescent="0.2">
      <c r="A275" s="164"/>
      <c r="B275" s="51" t="s">
        <v>226</v>
      </c>
      <c r="C275" s="73">
        <v>1</v>
      </c>
      <c r="D275" s="73">
        <v>1</v>
      </c>
      <c r="E275" s="73">
        <v>1</v>
      </c>
      <c r="F275" s="73">
        <v>1</v>
      </c>
    </row>
    <row r="276" spans="1:6" x14ac:dyDescent="0.2">
      <c r="A276" s="164"/>
      <c r="B276" s="51" t="s">
        <v>225</v>
      </c>
      <c r="C276" s="73">
        <v>1</v>
      </c>
      <c r="D276" s="73">
        <v>1</v>
      </c>
      <c r="E276" s="73">
        <v>1</v>
      </c>
      <c r="F276" s="73">
        <v>1</v>
      </c>
    </row>
    <row r="277" spans="1:6" x14ac:dyDescent="0.2">
      <c r="A277" s="154"/>
      <c r="B277" s="38" t="s">
        <v>222</v>
      </c>
      <c r="C277" s="73">
        <v>1</v>
      </c>
      <c r="D277" s="73">
        <v>1</v>
      </c>
      <c r="E277" s="73">
        <v>1</v>
      </c>
      <c r="F277" s="73">
        <v>1</v>
      </c>
    </row>
    <row r="278" spans="1:6" s="3" customFormat="1" ht="10.5" x14ac:dyDescent="0.15">
      <c r="A278" s="183" t="s">
        <v>432</v>
      </c>
      <c r="B278" s="184"/>
      <c r="C278" s="2">
        <f>SUM(C258:C277)</f>
        <v>20</v>
      </c>
      <c r="D278" s="2">
        <f t="shared" ref="D278:F278" si="7">SUM(D258:D277)</f>
        <v>20</v>
      </c>
      <c r="E278" s="2">
        <f t="shared" si="7"/>
        <v>17</v>
      </c>
      <c r="F278" s="2">
        <f t="shared" si="7"/>
        <v>17</v>
      </c>
    </row>
    <row r="279" spans="1:6" x14ac:dyDescent="0.2">
      <c r="A279" s="145" t="s">
        <v>328</v>
      </c>
    </row>
    <row r="281" spans="1:6" s="3" customFormat="1" ht="10.5" x14ac:dyDescent="0.15">
      <c r="A281" s="100" t="s">
        <v>240</v>
      </c>
      <c r="B281" s="101"/>
      <c r="C281" s="101"/>
      <c r="D281" s="101"/>
      <c r="E281" s="101"/>
      <c r="F281" s="101"/>
    </row>
    <row r="282" spans="1:6" s="3" customFormat="1" ht="10.5" x14ac:dyDescent="0.15">
      <c r="A282" s="98" t="s">
        <v>37</v>
      </c>
      <c r="B282" s="99"/>
      <c r="C282" s="96" t="s">
        <v>287</v>
      </c>
      <c r="D282" s="97"/>
      <c r="E282" s="96" t="s">
        <v>398</v>
      </c>
      <c r="F282" s="97"/>
    </row>
    <row r="283" spans="1:6" s="3" customFormat="1" ht="10.5" x14ac:dyDescent="0.15">
      <c r="A283" s="99"/>
      <c r="B283" s="99"/>
      <c r="C283" s="72" t="s">
        <v>326</v>
      </c>
      <c r="D283" s="72">
        <v>2023</v>
      </c>
      <c r="E283" s="72" t="s">
        <v>326</v>
      </c>
      <c r="F283" s="72">
        <v>2023</v>
      </c>
    </row>
    <row r="284" spans="1:6" x14ac:dyDescent="0.2">
      <c r="A284" s="164" t="s">
        <v>381</v>
      </c>
      <c r="B284" s="51" t="s">
        <v>265</v>
      </c>
      <c r="C284" s="73">
        <v>1</v>
      </c>
      <c r="D284" s="73">
        <v>1</v>
      </c>
      <c r="E284" s="73">
        <v>1</v>
      </c>
      <c r="F284" s="73">
        <v>1</v>
      </c>
    </row>
    <row r="285" spans="1:6" x14ac:dyDescent="0.2">
      <c r="A285" s="164"/>
      <c r="B285" s="51" t="s">
        <v>262</v>
      </c>
      <c r="C285" s="73">
        <v>1</v>
      </c>
      <c r="D285" s="73">
        <v>1</v>
      </c>
      <c r="E285" s="73">
        <v>1</v>
      </c>
      <c r="F285" s="73">
        <v>1</v>
      </c>
    </row>
    <row r="286" spans="1:6" x14ac:dyDescent="0.2">
      <c r="A286" s="164"/>
      <c r="B286" s="51" t="s">
        <v>266</v>
      </c>
      <c r="C286" s="73">
        <v>1</v>
      </c>
      <c r="D286" s="73">
        <v>1</v>
      </c>
      <c r="E286" s="73">
        <v>1</v>
      </c>
      <c r="F286" s="73">
        <v>1</v>
      </c>
    </row>
    <row r="287" spans="1:6" x14ac:dyDescent="0.2">
      <c r="A287" s="164"/>
      <c r="B287" s="51" t="s">
        <v>263</v>
      </c>
      <c r="C287" s="73">
        <v>1</v>
      </c>
      <c r="D287" s="73">
        <v>1</v>
      </c>
      <c r="E287" s="73">
        <v>1</v>
      </c>
      <c r="F287" s="73">
        <v>1</v>
      </c>
    </row>
    <row r="288" spans="1:6" x14ac:dyDescent="0.2">
      <c r="A288" s="164"/>
      <c r="B288" s="51" t="s">
        <v>264</v>
      </c>
      <c r="C288" s="73">
        <v>1</v>
      </c>
      <c r="D288" s="73">
        <v>1</v>
      </c>
      <c r="E288" s="73">
        <v>1</v>
      </c>
      <c r="F288" s="73">
        <v>1</v>
      </c>
    </row>
    <row r="289" spans="1:6" x14ac:dyDescent="0.2">
      <c r="A289" s="164" t="s">
        <v>434</v>
      </c>
      <c r="B289" s="51" t="s">
        <v>258</v>
      </c>
      <c r="C289" s="73">
        <v>1</v>
      </c>
      <c r="D289" s="73">
        <v>1</v>
      </c>
      <c r="E289" s="73">
        <v>1</v>
      </c>
      <c r="F289" s="73">
        <v>1</v>
      </c>
    </row>
    <row r="290" spans="1:6" x14ac:dyDescent="0.2">
      <c r="A290" s="164"/>
      <c r="B290" s="51" t="s">
        <v>259</v>
      </c>
      <c r="C290" s="73">
        <v>1</v>
      </c>
      <c r="D290" s="73">
        <v>1</v>
      </c>
      <c r="E290" s="73">
        <v>1</v>
      </c>
      <c r="F290" s="73">
        <v>1</v>
      </c>
    </row>
    <row r="291" spans="1:6" x14ac:dyDescent="0.2">
      <c r="A291" s="164"/>
      <c r="B291" s="51" t="s">
        <v>437</v>
      </c>
      <c r="C291" s="73">
        <v>1</v>
      </c>
      <c r="D291" s="73">
        <v>1</v>
      </c>
      <c r="E291" s="73">
        <v>1</v>
      </c>
      <c r="F291" s="73">
        <v>1</v>
      </c>
    </row>
    <row r="292" spans="1:6" x14ac:dyDescent="0.2">
      <c r="A292" s="164"/>
      <c r="B292" s="51" t="s">
        <v>435</v>
      </c>
      <c r="C292" s="73">
        <v>1</v>
      </c>
      <c r="D292" s="73">
        <v>1</v>
      </c>
      <c r="E292" s="73">
        <v>1</v>
      </c>
      <c r="F292" s="73">
        <v>1</v>
      </c>
    </row>
    <row r="293" spans="1:6" x14ac:dyDescent="0.2">
      <c r="A293" s="164"/>
      <c r="B293" s="51" t="s">
        <v>260</v>
      </c>
      <c r="C293" s="73">
        <v>1</v>
      </c>
      <c r="D293" s="73">
        <v>1</v>
      </c>
      <c r="E293" s="73">
        <v>1</v>
      </c>
      <c r="F293" s="73">
        <v>1</v>
      </c>
    </row>
    <row r="294" spans="1:6" x14ac:dyDescent="0.2">
      <c r="A294" s="164" t="s">
        <v>379</v>
      </c>
      <c r="B294" s="51" t="s">
        <v>248</v>
      </c>
      <c r="C294" s="73">
        <v>1</v>
      </c>
      <c r="D294" s="73">
        <v>1</v>
      </c>
      <c r="E294" s="73">
        <v>1</v>
      </c>
      <c r="F294" s="73">
        <v>1</v>
      </c>
    </row>
    <row r="295" spans="1:6" x14ac:dyDescent="0.2">
      <c r="A295" s="164"/>
      <c r="B295" s="51" t="s">
        <v>249</v>
      </c>
      <c r="C295" s="73">
        <v>1</v>
      </c>
      <c r="D295" s="73">
        <v>1</v>
      </c>
      <c r="E295" s="73">
        <v>1</v>
      </c>
      <c r="F295" s="73">
        <v>1</v>
      </c>
    </row>
    <row r="296" spans="1:6" x14ac:dyDescent="0.2">
      <c r="A296" s="164"/>
      <c r="B296" s="51" t="s">
        <v>251</v>
      </c>
      <c r="C296" s="73">
        <v>1</v>
      </c>
      <c r="D296" s="73">
        <v>1</v>
      </c>
      <c r="E296" s="73">
        <v>1</v>
      </c>
      <c r="F296" s="73">
        <v>1</v>
      </c>
    </row>
    <row r="297" spans="1:6" x14ac:dyDescent="0.2">
      <c r="A297" s="164"/>
      <c r="B297" s="51" t="s">
        <v>247</v>
      </c>
      <c r="C297" s="73">
        <v>1</v>
      </c>
      <c r="D297" s="73">
        <v>1</v>
      </c>
      <c r="E297" s="73">
        <v>1</v>
      </c>
      <c r="F297" s="73">
        <v>1</v>
      </c>
    </row>
    <row r="298" spans="1:6" x14ac:dyDescent="0.2">
      <c r="A298" s="164"/>
      <c r="B298" s="51" t="s">
        <v>250</v>
      </c>
      <c r="C298" s="73">
        <v>1</v>
      </c>
      <c r="D298" s="73">
        <v>1</v>
      </c>
      <c r="E298" s="73">
        <v>1</v>
      </c>
      <c r="F298" s="73">
        <v>1</v>
      </c>
    </row>
    <row r="299" spans="1:6" x14ac:dyDescent="0.2">
      <c r="A299" s="164"/>
      <c r="B299" s="51" t="s">
        <v>246</v>
      </c>
      <c r="C299" s="73">
        <v>1</v>
      </c>
      <c r="D299" s="73">
        <v>1</v>
      </c>
      <c r="E299" s="73">
        <v>1</v>
      </c>
      <c r="F299" s="73">
        <v>1</v>
      </c>
    </row>
    <row r="300" spans="1:6" x14ac:dyDescent="0.2">
      <c r="A300" s="164" t="s">
        <v>378</v>
      </c>
      <c r="B300" s="51" t="s">
        <v>242</v>
      </c>
      <c r="C300" s="73">
        <v>1</v>
      </c>
      <c r="D300" s="73">
        <v>1</v>
      </c>
      <c r="E300" s="73">
        <v>1</v>
      </c>
      <c r="F300" s="73">
        <v>1</v>
      </c>
    </row>
    <row r="301" spans="1:6" x14ac:dyDescent="0.2">
      <c r="A301" s="164"/>
      <c r="B301" s="51" t="s">
        <v>245</v>
      </c>
      <c r="C301" s="73">
        <v>1</v>
      </c>
      <c r="D301" s="73">
        <v>1</v>
      </c>
      <c r="E301" s="73">
        <v>1</v>
      </c>
      <c r="F301" s="73">
        <v>1</v>
      </c>
    </row>
    <row r="302" spans="1:6" x14ac:dyDescent="0.2">
      <c r="A302" s="164"/>
      <c r="B302" s="51" t="s">
        <v>243</v>
      </c>
      <c r="C302" s="73">
        <v>1</v>
      </c>
      <c r="D302" s="73">
        <v>1</v>
      </c>
      <c r="E302" s="73">
        <v>1</v>
      </c>
      <c r="F302" s="73">
        <v>1</v>
      </c>
    </row>
    <row r="303" spans="1:6" x14ac:dyDescent="0.2">
      <c r="A303" s="164"/>
      <c r="B303" s="51" t="s">
        <v>244</v>
      </c>
      <c r="C303" s="73">
        <v>1</v>
      </c>
      <c r="D303" s="73">
        <v>1</v>
      </c>
      <c r="E303" s="73">
        <v>1</v>
      </c>
      <c r="F303" s="73">
        <v>1</v>
      </c>
    </row>
    <row r="304" spans="1:6" x14ac:dyDescent="0.2">
      <c r="A304" s="164"/>
      <c r="B304" s="51" t="s">
        <v>241</v>
      </c>
      <c r="C304" s="73">
        <v>1</v>
      </c>
      <c r="D304" s="73">
        <v>1</v>
      </c>
      <c r="E304" s="73">
        <v>1</v>
      </c>
      <c r="F304" s="73">
        <v>1</v>
      </c>
    </row>
    <row r="305" spans="1:6" x14ac:dyDescent="0.2">
      <c r="A305" s="164" t="s">
        <v>380</v>
      </c>
      <c r="B305" s="51" t="s">
        <v>254</v>
      </c>
      <c r="C305" s="73">
        <v>1</v>
      </c>
      <c r="D305" s="73">
        <v>1</v>
      </c>
      <c r="E305" s="73">
        <v>1</v>
      </c>
      <c r="F305" s="73">
        <v>1</v>
      </c>
    </row>
    <row r="306" spans="1:6" x14ac:dyDescent="0.2">
      <c r="A306" s="164"/>
      <c r="B306" s="51" t="s">
        <v>255</v>
      </c>
      <c r="C306" s="73">
        <v>1</v>
      </c>
      <c r="D306" s="73">
        <v>1</v>
      </c>
      <c r="E306" s="73">
        <v>1</v>
      </c>
      <c r="F306" s="73">
        <v>1</v>
      </c>
    </row>
    <row r="307" spans="1:6" x14ac:dyDescent="0.2">
      <c r="A307" s="164"/>
      <c r="B307" s="51" t="s">
        <v>257</v>
      </c>
      <c r="C307" s="73">
        <v>1</v>
      </c>
      <c r="D307" s="73">
        <v>1</v>
      </c>
      <c r="E307" s="73">
        <v>1</v>
      </c>
      <c r="F307" s="73">
        <v>1</v>
      </c>
    </row>
    <row r="308" spans="1:6" x14ac:dyDescent="0.2">
      <c r="A308" s="164"/>
      <c r="B308" s="51" t="s">
        <v>256</v>
      </c>
      <c r="C308" s="73">
        <v>1</v>
      </c>
      <c r="D308" s="73">
        <v>1</v>
      </c>
      <c r="E308" s="73">
        <v>1</v>
      </c>
      <c r="F308" s="73">
        <v>1</v>
      </c>
    </row>
    <row r="309" spans="1:6" x14ac:dyDescent="0.2">
      <c r="A309" s="164"/>
      <c r="B309" s="51" t="s">
        <v>253</v>
      </c>
      <c r="C309" s="73">
        <v>1</v>
      </c>
      <c r="D309" s="73">
        <v>1</v>
      </c>
      <c r="E309" s="73">
        <v>1</v>
      </c>
      <c r="F309" s="73">
        <v>1</v>
      </c>
    </row>
    <row r="310" spans="1:6" x14ac:dyDescent="0.2">
      <c r="A310" s="154"/>
      <c r="B310" s="38" t="s">
        <v>252</v>
      </c>
      <c r="C310" s="73">
        <v>1</v>
      </c>
      <c r="D310" s="73">
        <v>1</v>
      </c>
      <c r="E310" s="73">
        <v>0</v>
      </c>
      <c r="F310" s="73">
        <v>0</v>
      </c>
    </row>
    <row r="311" spans="1:6" s="3" customFormat="1" ht="10.5" x14ac:dyDescent="0.15">
      <c r="A311" s="183" t="s">
        <v>433</v>
      </c>
      <c r="B311" s="184"/>
      <c r="C311" s="2">
        <f>SUM(C284:C310)</f>
        <v>27</v>
      </c>
      <c r="D311" s="2">
        <f t="shared" ref="D311:F311" si="8">SUM(D284:D310)</f>
        <v>27</v>
      </c>
      <c r="E311" s="2">
        <f t="shared" si="8"/>
        <v>26</v>
      </c>
      <c r="F311" s="2">
        <f t="shared" si="8"/>
        <v>26</v>
      </c>
    </row>
    <row r="312" spans="1:6" x14ac:dyDescent="0.2">
      <c r="A312" s="145" t="s">
        <v>328</v>
      </c>
      <c r="C312" s="33"/>
      <c r="D312" s="33"/>
      <c r="E312" s="33"/>
      <c r="F312" s="33"/>
    </row>
    <row r="314" spans="1:6" x14ac:dyDescent="0.2">
      <c r="A314" s="186" t="s">
        <v>327</v>
      </c>
      <c r="B314" s="187"/>
      <c r="C314" s="53">
        <f>C311+C278+C252+C235+C207+C147+C118+C81+C36</f>
        <v>257</v>
      </c>
      <c r="D314" s="53">
        <f t="shared" ref="D314:F314" si="9">D311+D278+D252+D235+D207+D147+D118+D81+D36</f>
        <v>257</v>
      </c>
      <c r="E314" s="53">
        <f t="shared" si="9"/>
        <v>232</v>
      </c>
      <c r="F314" s="53">
        <f t="shared" si="9"/>
        <v>232</v>
      </c>
    </row>
  </sheetData>
  <mergeCells count="90">
    <mergeCell ref="A314:B314"/>
    <mergeCell ref="A305:A310"/>
    <mergeCell ref="A311:B311"/>
    <mergeCell ref="C282:D282"/>
    <mergeCell ref="E282:F282"/>
    <mergeCell ref="A281:F281"/>
    <mergeCell ref="A282:B283"/>
    <mergeCell ref="A284:A288"/>
    <mergeCell ref="A289:A293"/>
    <mergeCell ref="A294:A299"/>
    <mergeCell ref="A300:A304"/>
    <mergeCell ref="A258:A262"/>
    <mergeCell ref="A263:A270"/>
    <mergeCell ref="A271:A277"/>
    <mergeCell ref="A278:B278"/>
    <mergeCell ref="C256:D256"/>
    <mergeCell ref="E256:F256"/>
    <mergeCell ref="A245:A248"/>
    <mergeCell ref="A252:B252"/>
    <mergeCell ref="C239:D239"/>
    <mergeCell ref="E239:F239"/>
    <mergeCell ref="A255:F255"/>
    <mergeCell ref="A256:B257"/>
    <mergeCell ref="A241:A244"/>
    <mergeCell ref="A235:B235"/>
    <mergeCell ref="C211:D211"/>
    <mergeCell ref="E211:F211"/>
    <mergeCell ref="A238:F238"/>
    <mergeCell ref="A239:B240"/>
    <mergeCell ref="A229:A234"/>
    <mergeCell ref="A210:F210"/>
    <mergeCell ref="A211:B212"/>
    <mergeCell ref="A213:A218"/>
    <mergeCell ref="A219:A222"/>
    <mergeCell ref="A223:A228"/>
    <mergeCell ref="A192:A196"/>
    <mergeCell ref="A197:A201"/>
    <mergeCell ref="A202:A205"/>
    <mergeCell ref="A207:B207"/>
    <mergeCell ref="C151:D151"/>
    <mergeCell ref="A179:A183"/>
    <mergeCell ref="A184:A191"/>
    <mergeCell ref="A157:A161"/>
    <mergeCell ref="A162:A167"/>
    <mergeCell ref="A168:A172"/>
    <mergeCell ref="A173:A178"/>
    <mergeCell ref="A153:A156"/>
    <mergeCell ref="A147:B147"/>
    <mergeCell ref="C122:D122"/>
    <mergeCell ref="E122:F122"/>
    <mergeCell ref="A150:F150"/>
    <mergeCell ref="A151:B152"/>
    <mergeCell ref="A142:A145"/>
    <mergeCell ref="E151:F151"/>
    <mergeCell ref="A121:F121"/>
    <mergeCell ref="A122:B123"/>
    <mergeCell ref="A124:A128"/>
    <mergeCell ref="A129:A134"/>
    <mergeCell ref="A135:A141"/>
    <mergeCell ref="A92:A95"/>
    <mergeCell ref="A96:A102"/>
    <mergeCell ref="A103:A111"/>
    <mergeCell ref="A112:A117"/>
    <mergeCell ref="A118:B118"/>
    <mergeCell ref="C40:D40"/>
    <mergeCell ref="E40:F40"/>
    <mergeCell ref="A84:F84"/>
    <mergeCell ref="A85:B86"/>
    <mergeCell ref="A40:B41"/>
    <mergeCell ref="A87:A91"/>
    <mergeCell ref="E85:F85"/>
    <mergeCell ref="A42:A46"/>
    <mergeCell ref="A47:A53"/>
    <mergeCell ref="A55:A61"/>
    <mergeCell ref="A62:A65"/>
    <mergeCell ref="A67:A72"/>
    <mergeCell ref="A73:A80"/>
    <mergeCell ref="C85:D85"/>
    <mergeCell ref="A81:B81"/>
    <mergeCell ref="A30:A35"/>
    <mergeCell ref="A36:B36"/>
    <mergeCell ref="C4:D4"/>
    <mergeCell ref="E4:F4"/>
    <mergeCell ref="A39:F39"/>
    <mergeCell ref="A25:A29"/>
    <mergeCell ref="A3:F3"/>
    <mergeCell ref="A4:B5"/>
    <mergeCell ref="A6:A11"/>
    <mergeCell ref="A12:A15"/>
    <mergeCell ref="A17:A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4"/>
  <sheetViews>
    <sheetView topLeftCell="A278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16384" width="8.85546875" style="11"/>
  </cols>
  <sheetData>
    <row r="1" spans="1:12" s="4" customFormat="1" ht="13.5" customHeight="1" x14ac:dyDescent="0.15">
      <c r="A1" s="144" t="s">
        <v>407</v>
      </c>
    </row>
    <row r="2" spans="1:12" s="4" customFormat="1" ht="13.5" customHeight="1" x14ac:dyDescent="0.15">
      <c r="A2" s="144"/>
    </row>
    <row r="3" spans="1:12" s="3" customFormat="1" ht="10.5" x14ac:dyDescent="0.15">
      <c r="A3" s="109" t="s">
        <v>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</row>
    <row r="4" spans="1:12" s="3" customFormat="1" ht="10.5" x14ac:dyDescent="0.15">
      <c r="A4" s="107" t="s">
        <v>37</v>
      </c>
      <c r="B4" s="108"/>
      <c r="C4" s="105" t="s">
        <v>287</v>
      </c>
      <c r="D4" s="106"/>
      <c r="E4" s="107" t="s">
        <v>268</v>
      </c>
      <c r="F4" s="108"/>
      <c r="G4" s="107" t="s">
        <v>269</v>
      </c>
      <c r="H4" s="108"/>
      <c r="I4" s="107" t="s">
        <v>270</v>
      </c>
      <c r="J4" s="108"/>
      <c r="K4" s="107" t="s">
        <v>271</v>
      </c>
      <c r="L4" s="108"/>
    </row>
    <row r="5" spans="1:12" s="3" customFormat="1" ht="10.5" x14ac:dyDescent="0.15">
      <c r="A5" s="108"/>
      <c r="B5" s="108"/>
      <c r="C5" s="57" t="s">
        <v>326</v>
      </c>
      <c r="D5" s="57" t="s">
        <v>7</v>
      </c>
      <c r="E5" s="57" t="s">
        <v>326</v>
      </c>
      <c r="F5" s="57" t="s">
        <v>7</v>
      </c>
      <c r="G5" s="57" t="s">
        <v>326</v>
      </c>
      <c r="H5" s="57" t="s">
        <v>7</v>
      </c>
      <c r="I5" s="57" t="s">
        <v>326</v>
      </c>
      <c r="J5" s="57" t="s">
        <v>7</v>
      </c>
      <c r="K5" s="57" t="s">
        <v>326</v>
      </c>
      <c r="L5" s="57" t="s">
        <v>7</v>
      </c>
    </row>
    <row r="6" spans="1:12" x14ac:dyDescent="0.2">
      <c r="A6" s="158" t="s">
        <v>342</v>
      </c>
      <c r="B6" s="58" t="s">
        <v>31</v>
      </c>
      <c r="C6" s="59">
        <v>1</v>
      </c>
      <c r="D6" s="59">
        <v>1</v>
      </c>
      <c r="E6" s="59">
        <v>1</v>
      </c>
      <c r="F6" s="59">
        <v>1</v>
      </c>
      <c r="G6" s="59">
        <v>1</v>
      </c>
      <c r="H6" s="59">
        <v>1</v>
      </c>
      <c r="I6" s="59">
        <v>1</v>
      </c>
      <c r="J6" s="59">
        <v>1</v>
      </c>
      <c r="K6" s="59">
        <v>1</v>
      </c>
      <c r="L6" s="59">
        <v>1</v>
      </c>
    </row>
    <row r="7" spans="1:12" x14ac:dyDescent="0.2">
      <c r="A7" s="158"/>
      <c r="B7" s="58" t="s">
        <v>26</v>
      </c>
      <c r="C7" s="59">
        <v>1</v>
      </c>
      <c r="D7" s="59">
        <v>1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</row>
    <row r="8" spans="1:12" x14ac:dyDescent="0.2">
      <c r="A8" s="158"/>
      <c r="B8" s="58" t="s">
        <v>27</v>
      </c>
      <c r="C8" s="59">
        <v>1</v>
      </c>
      <c r="D8" s="59">
        <v>1</v>
      </c>
      <c r="E8" s="59">
        <v>1</v>
      </c>
      <c r="F8" s="59">
        <v>1</v>
      </c>
      <c r="G8" s="59">
        <v>1</v>
      </c>
      <c r="H8" s="59">
        <v>1</v>
      </c>
      <c r="I8" s="59">
        <v>1</v>
      </c>
      <c r="J8" s="59">
        <v>1</v>
      </c>
      <c r="K8" s="59">
        <v>1</v>
      </c>
      <c r="L8" s="59">
        <v>1</v>
      </c>
    </row>
    <row r="9" spans="1:12" x14ac:dyDescent="0.2">
      <c r="A9" s="158"/>
      <c r="B9" s="58" t="s">
        <v>30</v>
      </c>
      <c r="C9" s="59">
        <v>1</v>
      </c>
      <c r="D9" s="59">
        <v>1</v>
      </c>
      <c r="E9" s="59">
        <v>1</v>
      </c>
      <c r="F9" s="59">
        <v>1</v>
      </c>
      <c r="G9" s="59">
        <v>1</v>
      </c>
      <c r="H9" s="59">
        <v>1</v>
      </c>
      <c r="I9" s="59">
        <v>1</v>
      </c>
      <c r="J9" s="59">
        <v>1</v>
      </c>
      <c r="K9" s="59">
        <v>1</v>
      </c>
      <c r="L9" s="59">
        <v>1</v>
      </c>
    </row>
    <row r="10" spans="1:12" x14ac:dyDescent="0.2">
      <c r="A10" s="158"/>
      <c r="B10" s="58" t="s">
        <v>28</v>
      </c>
      <c r="C10" s="59">
        <v>1</v>
      </c>
      <c r="D10" s="59">
        <v>1</v>
      </c>
      <c r="E10" s="59">
        <v>1</v>
      </c>
      <c r="F10" s="59">
        <v>1</v>
      </c>
      <c r="G10" s="59">
        <v>1</v>
      </c>
      <c r="H10" s="59">
        <v>1</v>
      </c>
      <c r="I10" s="59">
        <v>1</v>
      </c>
      <c r="J10" s="59">
        <v>1</v>
      </c>
      <c r="K10" s="59">
        <v>1</v>
      </c>
      <c r="L10" s="59">
        <v>1</v>
      </c>
    </row>
    <row r="11" spans="1:12" x14ac:dyDescent="0.2">
      <c r="A11" s="158"/>
      <c r="B11" s="58" t="s">
        <v>29</v>
      </c>
      <c r="C11" s="59">
        <v>1</v>
      </c>
      <c r="D11" s="59">
        <v>1</v>
      </c>
      <c r="E11" s="59">
        <v>1</v>
      </c>
      <c r="F11" s="59">
        <v>1</v>
      </c>
      <c r="G11" s="59">
        <v>1</v>
      </c>
      <c r="H11" s="59">
        <v>1</v>
      </c>
      <c r="I11" s="59">
        <v>1</v>
      </c>
      <c r="J11" s="59">
        <v>1</v>
      </c>
      <c r="K11" s="59">
        <v>1</v>
      </c>
      <c r="L11" s="59">
        <v>1</v>
      </c>
    </row>
    <row r="12" spans="1:12" x14ac:dyDescent="0.2">
      <c r="A12" s="158" t="s">
        <v>343</v>
      </c>
      <c r="B12" s="58" t="s">
        <v>35</v>
      </c>
      <c r="C12" s="59">
        <v>1</v>
      </c>
      <c r="D12" s="59">
        <v>1</v>
      </c>
      <c r="E12" s="59">
        <v>1</v>
      </c>
      <c r="F12" s="59">
        <v>1</v>
      </c>
      <c r="G12" s="59">
        <v>1</v>
      </c>
      <c r="H12" s="59">
        <v>1</v>
      </c>
      <c r="I12" s="59">
        <v>1</v>
      </c>
      <c r="J12" s="59">
        <v>1</v>
      </c>
      <c r="K12" s="59">
        <v>1</v>
      </c>
      <c r="L12" s="59">
        <v>1</v>
      </c>
    </row>
    <row r="13" spans="1:12" x14ac:dyDescent="0.2">
      <c r="A13" s="158"/>
      <c r="B13" s="58" t="s">
        <v>32</v>
      </c>
      <c r="C13" s="59">
        <v>1</v>
      </c>
      <c r="D13" s="59">
        <v>1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</row>
    <row r="14" spans="1:12" x14ac:dyDescent="0.2">
      <c r="A14" s="158"/>
      <c r="B14" s="58" t="s">
        <v>34</v>
      </c>
      <c r="C14" s="59">
        <v>1</v>
      </c>
      <c r="D14" s="59">
        <v>1</v>
      </c>
      <c r="E14" s="59">
        <v>1</v>
      </c>
      <c r="F14" s="59">
        <v>1</v>
      </c>
      <c r="G14" s="59">
        <v>1</v>
      </c>
      <c r="H14" s="59">
        <v>1</v>
      </c>
      <c r="I14" s="59">
        <v>1</v>
      </c>
      <c r="J14" s="59">
        <v>1</v>
      </c>
      <c r="K14" s="59">
        <v>1</v>
      </c>
      <c r="L14" s="59">
        <v>1</v>
      </c>
    </row>
    <row r="15" spans="1:12" x14ac:dyDescent="0.2">
      <c r="A15" s="158"/>
      <c r="B15" s="58" t="s">
        <v>33</v>
      </c>
      <c r="C15" s="59">
        <v>1</v>
      </c>
      <c r="D15" s="59">
        <v>1</v>
      </c>
      <c r="E15" s="59">
        <v>1</v>
      </c>
      <c r="F15" s="59">
        <v>1</v>
      </c>
      <c r="G15" s="59">
        <v>1</v>
      </c>
      <c r="H15" s="59">
        <v>1</v>
      </c>
      <c r="I15" s="59">
        <v>1</v>
      </c>
      <c r="J15" s="59">
        <v>1</v>
      </c>
      <c r="K15" s="59">
        <v>1</v>
      </c>
      <c r="L15" s="59">
        <v>1</v>
      </c>
    </row>
    <row r="16" spans="1:12" x14ac:dyDescent="0.2">
      <c r="A16" s="160" t="s">
        <v>416</v>
      </c>
      <c r="B16" s="58" t="s">
        <v>36</v>
      </c>
      <c r="C16" s="59">
        <v>1</v>
      </c>
      <c r="D16" s="59">
        <v>1</v>
      </c>
      <c r="E16" s="59">
        <v>1</v>
      </c>
      <c r="F16" s="59">
        <v>1</v>
      </c>
      <c r="G16" s="59">
        <v>1</v>
      </c>
      <c r="H16" s="59">
        <v>1</v>
      </c>
      <c r="I16" s="59">
        <v>1</v>
      </c>
      <c r="J16" s="59">
        <v>1</v>
      </c>
      <c r="K16" s="59">
        <v>1</v>
      </c>
      <c r="L16" s="59">
        <v>1</v>
      </c>
    </row>
    <row r="17" spans="1:12" x14ac:dyDescent="0.2">
      <c r="A17" s="158" t="s">
        <v>341</v>
      </c>
      <c r="B17" s="58" t="s">
        <v>19</v>
      </c>
      <c r="C17" s="59">
        <v>1</v>
      </c>
      <c r="D17" s="59">
        <v>1</v>
      </c>
      <c r="E17" s="59">
        <v>1</v>
      </c>
      <c r="F17" s="59">
        <v>1</v>
      </c>
      <c r="G17" s="59">
        <v>1</v>
      </c>
      <c r="H17" s="59">
        <v>1</v>
      </c>
      <c r="I17" s="59">
        <v>1</v>
      </c>
      <c r="J17" s="59">
        <v>1</v>
      </c>
      <c r="K17" s="59">
        <v>1</v>
      </c>
      <c r="L17" s="59">
        <v>1</v>
      </c>
    </row>
    <row r="18" spans="1:12" x14ac:dyDescent="0.2">
      <c r="A18" s="158"/>
      <c r="B18" s="58" t="s">
        <v>337</v>
      </c>
      <c r="C18" s="59">
        <v>1</v>
      </c>
      <c r="D18" s="59">
        <v>1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</row>
    <row r="19" spans="1:12" x14ac:dyDescent="0.2">
      <c r="A19" s="158"/>
      <c r="B19" s="58" t="s">
        <v>23</v>
      </c>
      <c r="C19" s="59">
        <v>1</v>
      </c>
      <c r="D19" s="59">
        <v>1</v>
      </c>
      <c r="E19" s="59">
        <v>1</v>
      </c>
      <c r="F19" s="59">
        <v>1</v>
      </c>
      <c r="G19" s="59">
        <v>1</v>
      </c>
      <c r="H19" s="59">
        <v>1</v>
      </c>
      <c r="I19" s="59">
        <v>1</v>
      </c>
      <c r="J19" s="59">
        <v>1</v>
      </c>
      <c r="K19" s="59">
        <v>1</v>
      </c>
      <c r="L19" s="59">
        <v>1</v>
      </c>
    </row>
    <row r="20" spans="1:12" x14ac:dyDescent="0.2">
      <c r="A20" s="158"/>
      <c r="B20" s="58" t="s">
        <v>24</v>
      </c>
      <c r="C20" s="59">
        <v>1</v>
      </c>
      <c r="D20" s="59">
        <v>1</v>
      </c>
      <c r="E20" s="59">
        <v>1</v>
      </c>
      <c r="F20" s="59">
        <v>1</v>
      </c>
      <c r="G20" s="59">
        <v>1</v>
      </c>
      <c r="H20" s="59">
        <v>1</v>
      </c>
      <c r="I20" s="59">
        <v>1</v>
      </c>
      <c r="J20" s="59">
        <v>1</v>
      </c>
      <c r="K20" s="59">
        <v>1</v>
      </c>
      <c r="L20" s="59">
        <v>1</v>
      </c>
    </row>
    <row r="21" spans="1:12" x14ac:dyDescent="0.2">
      <c r="A21" s="158"/>
      <c r="B21" s="58" t="s">
        <v>22</v>
      </c>
      <c r="C21" s="59">
        <v>1</v>
      </c>
      <c r="D21" s="59">
        <v>1</v>
      </c>
      <c r="E21" s="59">
        <v>1</v>
      </c>
      <c r="F21" s="59">
        <v>1</v>
      </c>
      <c r="G21" s="59">
        <v>1</v>
      </c>
      <c r="H21" s="59">
        <v>1</v>
      </c>
      <c r="I21" s="59">
        <v>1</v>
      </c>
      <c r="J21" s="59">
        <v>1</v>
      </c>
      <c r="K21" s="59">
        <v>1</v>
      </c>
      <c r="L21" s="59">
        <v>1</v>
      </c>
    </row>
    <row r="22" spans="1:12" x14ac:dyDescent="0.2">
      <c r="A22" s="158"/>
      <c r="B22" s="58" t="s">
        <v>25</v>
      </c>
      <c r="C22" s="59">
        <v>1</v>
      </c>
      <c r="D22" s="59">
        <v>1</v>
      </c>
      <c r="E22" s="59">
        <v>1</v>
      </c>
      <c r="F22" s="59">
        <v>1</v>
      </c>
      <c r="G22" s="59">
        <v>1</v>
      </c>
      <c r="H22" s="59">
        <v>1</v>
      </c>
      <c r="I22" s="59">
        <v>1</v>
      </c>
      <c r="J22" s="59">
        <v>1</v>
      </c>
      <c r="K22" s="59">
        <v>1</v>
      </c>
      <c r="L22" s="59">
        <v>1</v>
      </c>
    </row>
    <row r="23" spans="1:12" x14ac:dyDescent="0.2">
      <c r="A23" s="158"/>
      <c r="B23" s="58" t="s">
        <v>21</v>
      </c>
      <c r="C23" s="59">
        <v>1</v>
      </c>
      <c r="D23" s="59">
        <v>1</v>
      </c>
      <c r="E23" s="59">
        <v>1</v>
      </c>
      <c r="F23" s="59">
        <v>1</v>
      </c>
      <c r="G23" s="59">
        <v>1</v>
      </c>
      <c r="H23" s="59">
        <v>1</v>
      </c>
      <c r="I23" s="59">
        <v>1</v>
      </c>
      <c r="J23" s="59">
        <v>1</v>
      </c>
      <c r="K23" s="59">
        <v>1</v>
      </c>
      <c r="L23" s="59">
        <v>1</v>
      </c>
    </row>
    <row r="24" spans="1:12" x14ac:dyDescent="0.2">
      <c r="A24" s="158"/>
      <c r="B24" s="58" t="s">
        <v>20</v>
      </c>
      <c r="C24" s="59">
        <v>1</v>
      </c>
      <c r="D24" s="59">
        <v>1</v>
      </c>
      <c r="E24" s="59">
        <v>1</v>
      </c>
      <c r="F24" s="59">
        <v>1</v>
      </c>
      <c r="G24" s="59">
        <v>1</v>
      </c>
      <c r="H24" s="59">
        <v>1</v>
      </c>
      <c r="I24" s="59">
        <v>1</v>
      </c>
      <c r="J24" s="59">
        <v>1</v>
      </c>
      <c r="K24" s="59">
        <v>1</v>
      </c>
      <c r="L24" s="59">
        <v>1</v>
      </c>
    </row>
    <row r="25" spans="1:12" x14ac:dyDescent="0.2">
      <c r="A25" s="158" t="s">
        <v>340</v>
      </c>
      <c r="B25" s="58" t="s">
        <v>16</v>
      </c>
      <c r="C25" s="59">
        <v>1</v>
      </c>
      <c r="D25" s="59">
        <v>1</v>
      </c>
      <c r="E25" s="59">
        <v>1</v>
      </c>
      <c r="F25" s="59">
        <v>1</v>
      </c>
      <c r="G25" s="59">
        <v>1</v>
      </c>
      <c r="H25" s="59">
        <v>1</v>
      </c>
      <c r="I25" s="59">
        <v>1</v>
      </c>
      <c r="J25" s="59">
        <v>1</v>
      </c>
      <c r="K25" s="59">
        <v>1</v>
      </c>
      <c r="L25" s="59">
        <v>1</v>
      </c>
    </row>
    <row r="26" spans="1:12" x14ac:dyDescent="0.2">
      <c r="A26" s="158"/>
      <c r="B26" s="58" t="s">
        <v>14</v>
      </c>
      <c r="C26" s="59">
        <v>1</v>
      </c>
      <c r="D26" s="59">
        <v>1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</row>
    <row r="27" spans="1:12" x14ac:dyDescent="0.2">
      <c r="A27" s="158"/>
      <c r="B27" s="58" t="s">
        <v>15</v>
      </c>
      <c r="C27" s="59">
        <v>1</v>
      </c>
      <c r="D27" s="59">
        <v>1</v>
      </c>
      <c r="E27" s="59">
        <v>1</v>
      </c>
      <c r="F27" s="59">
        <v>1</v>
      </c>
      <c r="G27" s="59">
        <v>1</v>
      </c>
      <c r="H27" s="59">
        <v>1</v>
      </c>
      <c r="I27" s="59">
        <v>1</v>
      </c>
      <c r="J27" s="59">
        <v>1</v>
      </c>
      <c r="K27" s="59">
        <v>1</v>
      </c>
      <c r="L27" s="59">
        <v>1</v>
      </c>
    </row>
    <row r="28" spans="1:12" x14ac:dyDescent="0.2">
      <c r="A28" s="158"/>
      <c r="B28" s="58" t="s">
        <v>18</v>
      </c>
      <c r="C28" s="59">
        <v>1</v>
      </c>
      <c r="D28" s="59">
        <v>1</v>
      </c>
      <c r="E28" s="59">
        <v>1</v>
      </c>
      <c r="F28" s="59">
        <v>1</v>
      </c>
      <c r="G28" s="59">
        <v>1</v>
      </c>
      <c r="H28" s="59">
        <v>1</v>
      </c>
      <c r="I28" s="59">
        <v>1</v>
      </c>
      <c r="J28" s="59">
        <v>1</v>
      </c>
      <c r="K28" s="59">
        <v>1</v>
      </c>
      <c r="L28" s="59">
        <v>1</v>
      </c>
    </row>
    <row r="29" spans="1:12" x14ac:dyDescent="0.2">
      <c r="A29" s="158"/>
      <c r="B29" s="58" t="s">
        <v>17</v>
      </c>
      <c r="C29" s="59">
        <v>1</v>
      </c>
      <c r="D29" s="59">
        <v>1</v>
      </c>
      <c r="E29" s="59">
        <v>1</v>
      </c>
      <c r="F29" s="59">
        <v>1</v>
      </c>
      <c r="G29" s="59">
        <v>1</v>
      </c>
      <c r="H29" s="59">
        <v>1</v>
      </c>
      <c r="I29" s="59">
        <v>1</v>
      </c>
      <c r="J29" s="59">
        <v>1</v>
      </c>
      <c r="K29" s="59">
        <v>1</v>
      </c>
      <c r="L29" s="59">
        <v>1</v>
      </c>
    </row>
    <row r="30" spans="1:12" x14ac:dyDescent="0.2">
      <c r="A30" s="158" t="s">
        <v>339</v>
      </c>
      <c r="B30" s="58" t="s">
        <v>13</v>
      </c>
      <c r="C30" s="59">
        <v>1</v>
      </c>
      <c r="D30" s="59">
        <v>1</v>
      </c>
      <c r="E30" s="59">
        <v>1</v>
      </c>
      <c r="F30" s="59">
        <v>1</v>
      </c>
      <c r="G30" s="59">
        <v>1</v>
      </c>
      <c r="H30" s="59">
        <v>1</v>
      </c>
      <c r="I30" s="59">
        <v>1</v>
      </c>
      <c r="J30" s="59">
        <v>1</v>
      </c>
      <c r="K30" s="59">
        <v>1</v>
      </c>
      <c r="L30" s="59">
        <v>1</v>
      </c>
    </row>
    <row r="31" spans="1:12" x14ac:dyDescent="0.2">
      <c r="A31" s="158"/>
      <c r="B31" s="58" t="s">
        <v>12</v>
      </c>
      <c r="C31" s="59">
        <v>1</v>
      </c>
      <c r="D31" s="59">
        <v>1</v>
      </c>
      <c r="E31" s="59">
        <v>1</v>
      </c>
      <c r="F31" s="59">
        <v>1</v>
      </c>
      <c r="G31" s="59">
        <v>1</v>
      </c>
      <c r="H31" s="59">
        <v>1</v>
      </c>
      <c r="I31" s="59">
        <v>1</v>
      </c>
      <c r="J31" s="59">
        <v>1</v>
      </c>
      <c r="K31" s="59">
        <v>1</v>
      </c>
      <c r="L31" s="59">
        <v>1</v>
      </c>
    </row>
    <row r="32" spans="1:12" x14ac:dyDescent="0.2">
      <c r="A32" s="158"/>
      <c r="B32" s="58" t="s">
        <v>10</v>
      </c>
      <c r="C32" s="59">
        <v>1</v>
      </c>
      <c r="D32" s="59">
        <v>1</v>
      </c>
      <c r="E32" s="59">
        <v>1</v>
      </c>
      <c r="F32" s="59">
        <v>1</v>
      </c>
      <c r="G32" s="59">
        <v>1</v>
      </c>
      <c r="H32" s="59">
        <v>1</v>
      </c>
      <c r="I32" s="59">
        <v>1</v>
      </c>
      <c r="J32" s="59">
        <v>1</v>
      </c>
      <c r="K32" s="59">
        <v>1</v>
      </c>
      <c r="L32" s="59">
        <v>1</v>
      </c>
    </row>
    <row r="33" spans="1:12" x14ac:dyDescent="0.2">
      <c r="A33" s="158"/>
      <c r="B33" s="58" t="s">
        <v>9</v>
      </c>
      <c r="C33" s="59">
        <v>1</v>
      </c>
      <c r="D33" s="59">
        <v>1</v>
      </c>
      <c r="E33" s="59">
        <v>1</v>
      </c>
      <c r="F33" s="59">
        <v>1</v>
      </c>
      <c r="G33" s="59">
        <v>1</v>
      </c>
      <c r="H33" s="59">
        <v>1</v>
      </c>
      <c r="I33" s="59">
        <v>1</v>
      </c>
      <c r="J33" s="59">
        <v>1</v>
      </c>
      <c r="K33" s="59">
        <v>1</v>
      </c>
      <c r="L33" s="59">
        <v>1</v>
      </c>
    </row>
    <row r="34" spans="1:12" x14ac:dyDescent="0.2">
      <c r="A34" s="158"/>
      <c r="B34" s="58" t="s">
        <v>11</v>
      </c>
      <c r="C34" s="59">
        <v>1</v>
      </c>
      <c r="D34" s="59">
        <v>1</v>
      </c>
      <c r="E34" s="59">
        <v>1</v>
      </c>
      <c r="F34" s="59">
        <v>1</v>
      </c>
      <c r="G34" s="59">
        <v>1</v>
      </c>
      <c r="H34" s="59">
        <v>1</v>
      </c>
      <c r="I34" s="59">
        <v>1</v>
      </c>
      <c r="J34" s="59">
        <v>1</v>
      </c>
      <c r="K34" s="59">
        <v>1</v>
      </c>
      <c r="L34" s="59">
        <v>1</v>
      </c>
    </row>
    <row r="35" spans="1:12" x14ac:dyDescent="0.2">
      <c r="A35" s="154"/>
      <c r="B35" s="50" t="s">
        <v>8</v>
      </c>
      <c r="C35" s="59">
        <v>1</v>
      </c>
      <c r="D35" s="59">
        <v>1</v>
      </c>
      <c r="E35" s="59">
        <v>1</v>
      </c>
      <c r="F35" s="59">
        <v>1</v>
      </c>
      <c r="G35" s="59">
        <v>1</v>
      </c>
      <c r="H35" s="59">
        <v>1</v>
      </c>
      <c r="I35" s="59">
        <v>1</v>
      </c>
      <c r="J35" s="59">
        <v>1</v>
      </c>
      <c r="K35" s="59">
        <v>1</v>
      </c>
      <c r="L35" s="59">
        <v>1</v>
      </c>
    </row>
    <row r="36" spans="1:12" s="3" customFormat="1" ht="10.5" x14ac:dyDescent="0.15">
      <c r="A36" s="175" t="s">
        <v>424</v>
      </c>
      <c r="B36" s="176"/>
      <c r="C36" s="31">
        <f>SUM(C6:C35)</f>
        <v>30</v>
      </c>
      <c r="D36" s="31">
        <f t="shared" ref="D36:L36" si="0">SUM(D6:D35)</f>
        <v>30</v>
      </c>
      <c r="E36" s="31">
        <f t="shared" si="0"/>
        <v>26</v>
      </c>
      <c r="F36" s="31">
        <f>SUM(F6:F35)</f>
        <v>26</v>
      </c>
      <c r="G36" s="31">
        <f t="shared" si="0"/>
        <v>26</v>
      </c>
      <c r="H36" s="31">
        <f t="shared" si="0"/>
        <v>26</v>
      </c>
      <c r="I36" s="31">
        <f t="shared" si="0"/>
        <v>26</v>
      </c>
      <c r="J36" s="31">
        <f t="shared" si="0"/>
        <v>26</v>
      </c>
      <c r="K36" s="31">
        <f t="shared" si="0"/>
        <v>26</v>
      </c>
      <c r="L36" s="31">
        <f t="shared" si="0"/>
        <v>26</v>
      </c>
    </row>
    <row r="37" spans="1:12" x14ac:dyDescent="0.2">
      <c r="A37" s="145" t="s">
        <v>328</v>
      </c>
    </row>
    <row r="39" spans="1:12" s="3" customFormat="1" ht="10.5" x14ac:dyDescent="0.15">
      <c r="A39" s="109" t="s">
        <v>38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</row>
    <row r="40" spans="1:12" s="3" customFormat="1" ht="10.5" x14ac:dyDescent="0.15">
      <c r="A40" s="107" t="s">
        <v>37</v>
      </c>
      <c r="B40" s="108"/>
      <c r="C40" s="105" t="s">
        <v>287</v>
      </c>
      <c r="D40" s="106"/>
      <c r="E40" s="107" t="s">
        <v>268</v>
      </c>
      <c r="F40" s="108"/>
      <c r="G40" s="107" t="s">
        <v>269</v>
      </c>
      <c r="H40" s="108"/>
      <c r="I40" s="107" t="s">
        <v>270</v>
      </c>
      <c r="J40" s="108"/>
      <c r="K40" s="107" t="s">
        <v>271</v>
      </c>
      <c r="L40" s="108"/>
    </row>
    <row r="41" spans="1:12" s="3" customFormat="1" ht="10.5" x14ac:dyDescent="0.15">
      <c r="A41" s="108"/>
      <c r="B41" s="108"/>
      <c r="C41" s="57" t="s">
        <v>326</v>
      </c>
      <c r="D41" s="57" t="s">
        <v>7</v>
      </c>
      <c r="E41" s="57" t="s">
        <v>326</v>
      </c>
      <c r="F41" s="57" t="s">
        <v>7</v>
      </c>
      <c r="G41" s="57" t="s">
        <v>326</v>
      </c>
      <c r="H41" s="57" t="s">
        <v>7</v>
      </c>
      <c r="I41" s="57" t="s">
        <v>326</v>
      </c>
      <c r="J41" s="57" t="s">
        <v>7</v>
      </c>
      <c r="K41" s="57" t="s">
        <v>326</v>
      </c>
      <c r="L41" s="57" t="s">
        <v>7</v>
      </c>
    </row>
    <row r="42" spans="1:12" x14ac:dyDescent="0.2">
      <c r="A42" s="158" t="s">
        <v>349</v>
      </c>
      <c r="B42" s="58" t="s">
        <v>70</v>
      </c>
      <c r="C42" s="59">
        <v>1</v>
      </c>
      <c r="D42" s="59">
        <v>1</v>
      </c>
      <c r="E42" s="59">
        <v>1</v>
      </c>
      <c r="F42" s="59">
        <v>1</v>
      </c>
      <c r="G42" s="59">
        <v>0</v>
      </c>
      <c r="H42" s="59">
        <v>0</v>
      </c>
      <c r="I42" s="59">
        <v>1</v>
      </c>
      <c r="J42" s="59">
        <v>1</v>
      </c>
      <c r="K42" s="59">
        <v>0</v>
      </c>
      <c r="L42" s="59">
        <v>0</v>
      </c>
    </row>
    <row r="43" spans="1:12" x14ac:dyDescent="0.2">
      <c r="A43" s="158"/>
      <c r="B43" s="58" t="s">
        <v>71</v>
      </c>
      <c r="C43" s="59">
        <v>1</v>
      </c>
      <c r="D43" s="59">
        <v>1</v>
      </c>
      <c r="E43" s="59">
        <v>0</v>
      </c>
      <c r="F43" s="59">
        <v>0</v>
      </c>
      <c r="G43" s="59">
        <v>1</v>
      </c>
      <c r="H43" s="59">
        <v>1</v>
      </c>
      <c r="I43" s="59">
        <v>0</v>
      </c>
      <c r="J43" s="59">
        <v>0</v>
      </c>
      <c r="K43" s="59">
        <v>1</v>
      </c>
      <c r="L43" s="59">
        <v>1</v>
      </c>
    </row>
    <row r="44" spans="1:12" x14ac:dyDescent="0.2">
      <c r="A44" s="158"/>
      <c r="B44" s="58" t="s">
        <v>334</v>
      </c>
      <c r="C44" s="59">
        <v>1</v>
      </c>
      <c r="D44" s="59">
        <v>1</v>
      </c>
      <c r="E44" s="59">
        <v>0</v>
      </c>
      <c r="F44" s="59">
        <v>0</v>
      </c>
      <c r="G44" s="59">
        <v>1</v>
      </c>
      <c r="H44" s="59">
        <v>1</v>
      </c>
      <c r="I44" s="59">
        <v>0</v>
      </c>
      <c r="J44" s="59">
        <v>0</v>
      </c>
      <c r="K44" s="59">
        <v>1</v>
      </c>
      <c r="L44" s="59">
        <v>1</v>
      </c>
    </row>
    <row r="45" spans="1:12" x14ac:dyDescent="0.2">
      <c r="A45" s="158"/>
      <c r="B45" s="58" t="s">
        <v>72</v>
      </c>
      <c r="C45" s="59">
        <v>1</v>
      </c>
      <c r="D45" s="59">
        <v>1</v>
      </c>
      <c r="E45" s="59">
        <v>0</v>
      </c>
      <c r="F45" s="59">
        <v>0</v>
      </c>
      <c r="G45" s="59">
        <v>1</v>
      </c>
      <c r="H45" s="59">
        <v>1</v>
      </c>
      <c r="I45" s="59">
        <v>0</v>
      </c>
      <c r="J45" s="59">
        <v>0</v>
      </c>
      <c r="K45" s="59">
        <v>1</v>
      </c>
      <c r="L45" s="59">
        <v>1</v>
      </c>
    </row>
    <row r="46" spans="1:12" x14ac:dyDescent="0.2">
      <c r="A46" s="158"/>
      <c r="B46" s="58" t="s">
        <v>74</v>
      </c>
      <c r="C46" s="59">
        <v>1</v>
      </c>
      <c r="D46" s="59">
        <v>1</v>
      </c>
      <c r="E46" s="59">
        <v>0</v>
      </c>
      <c r="F46" s="59">
        <v>0</v>
      </c>
      <c r="G46" s="59">
        <v>1</v>
      </c>
      <c r="H46" s="59">
        <v>1</v>
      </c>
      <c r="I46" s="59">
        <v>0</v>
      </c>
      <c r="J46" s="59">
        <v>0</v>
      </c>
      <c r="K46" s="59">
        <v>0</v>
      </c>
      <c r="L46" s="59">
        <v>0</v>
      </c>
    </row>
    <row r="47" spans="1:12" x14ac:dyDescent="0.2">
      <c r="A47" s="158" t="s">
        <v>348</v>
      </c>
      <c r="B47" s="58" t="s">
        <v>66</v>
      </c>
      <c r="C47" s="59">
        <v>1</v>
      </c>
      <c r="D47" s="59">
        <v>1</v>
      </c>
      <c r="E47" s="59">
        <v>0</v>
      </c>
      <c r="F47" s="59">
        <v>0</v>
      </c>
      <c r="G47" s="59">
        <v>1</v>
      </c>
      <c r="H47" s="59">
        <v>1</v>
      </c>
      <c r="I47" s="59">
        <v>0</v>
      </c>
      <c r="J47" s="59">
        <v>0</v>
      </c>
      <c r="K47" s="59">
        <v>1</v>
      </c>
      <c r="L47" s="59">
        <v>1</v>
      </c>
    </row>
    <row r="48" spans="1:12" x14ac:dyDescent="0.2">
      <c r="A48" s="158"/>
      <c r="B48" s="58" t="s">
        <v>63</v>
      </c>
      <c r="C48" s="59">
        <v>1</v>
      </c>
      <c r="D48" s="59">
        <v>1</v>
      </c>
      <c r="E48" s="59">
        <v>1</v>
      </c>
      <c r="F48" s="59">
        <v>1</v>
      </c>
      <c r="G48" s="59">
        <v>0</v>
      </c>
      <c r="H48" s="59">
        <v>0</v>
      </c>
      <c r="I48" s="59">
        <v>1</v>
      </c>
      <c r="J48" s="59">
        <v>1</v>
      </c>
      <c r="K48" s="59">
        <v>0</v>
      </c>
      <c r="L48" s="59">
        <v>0</v>
      </c>
    </row>
    <row r="49" spans="1:12" x14ac:dyDescent="0.2">
      <c r="A49" s="158"/>
      <c r="B49" s="58" t="s">
        <v>64</v>
      </c>
      <c r="C49" s="59">
        <v>1</v>
      </c>
      <c r="D49" s="59">
        <v>1</v>
      </c>
      <c r="E49" s="59">
        <v>0</v>
      </c>
      <c r="F49" s="59">
        <v>0</v>
      </c>
      <c r="G49" s="59">
        <v>1</v>
      </c>
      <c r="H49" s="59">
        <v>1</v>
      </c>
      <c r="I49" s="59">
        <v>0</v>
      </c>
      <c r="J49" s="59">
        <v>0</v>
      </c>
      <c r="K49" s="59">
        <v>1</v>
      </c>
      <c r="L49" s="59">
        <v>1</v>
      </c>
    </row>
    <row r="50" spans="1:12" x14ac:dyDescent="0.2">
      <c r="A50" s="158"/>
      <c r="B50" s="58" t="s">
        <v>67</v>
      </c>
      <c r="C50" s="59">
        <v>1</v>
      </c>
      <c r="D50" s="59">
        <v>1</v>
      </c>
      <c r="E50" s="59">
        <v>0</v>
      </c>
      <c r="F50" s="59">
        <v>0</v>
      </c>
      <c r="G50" s="59">
        <v>1</v>
      </c>
      <c r="H50" s="59">
        <v>1</v>
      </c>
      <c r="I50" s="59">
        <v>0</v>
      </c>
      <c r="J50" s="59">
        <v>0</v>
      </c>
      <c r="K50" s="59">
        <v>1</v>
      </c>
      <c r="L50" s="59">
        <v>1</v>
      </c>
    </row>
    <row r="51" spans="1:12" x14ac:dyDescent="0.2">
      <c r="A51" s="158"/>
      <c r="B51" s="58" t="s">
        <v>65</v>
      </c>
      <c r="C51" s="59">
        <v>1</v>
      </c>
      <c r="D51" s="59">
        <v>1</v>
      </c>
      <c r="E51" s="59">
        <v>0</v>
      </c>
      <c r="F51" s="59">
        <v>0</v>
      </c>
      <c r="G51" s="59">
        <v>1</v>
      </c>
      <c r="H51" s="59">
        <v>1</v>
      </c>
      <c r="I51" s="59">
        <v>0</v>
      </c>
      <c r="J51" s="59">
        <v>0</v>
      </c>
      <c r="K51" s="59">
        <v>1</v>
      </c>
      <c r="L51" s="59">
        <v>1</v>
      </c>
    </row>
    <row r="52" spans="1:12" x14ac:dyDescent="0.2">
      <c r="A52" s="158"/>
      <c r="B52" s="58" t="s">
        <v>68</v>
      </c>
      <c r="C52" s="59">
        <v>1</v>
      </c>
      <c r="D52" s="59">
        <v>1</v>
      </c>
      <c r="E52" s="59">
        <v>0</v>
      </c>
      <c r="F52" s="59">
        <v>0</v>
      </c>
      <c r="G52" s="59">
        <v>1</v>
      </c>
      <c r="H52" s="59">
        <v>1</v>
      </c>
      <c r="I52" s="59">
        <v>0</v>
      </c>
      <c r="J52" s="59">
        <v>0</v>
      </c>
      <c r="K52" s="59">
        <v>1</v>
      </c>
      <c r="L52" s="59">
        <v>1</v>
      </c>
    </row>
    <row r="53" spans="1:12" x14ac:dyDescent="0.2">
      <c r="A53" s="158"/>
      <c r="B53" s="58" t="s">
        <v>69</v>
      </c>
      <c r="C53" s="59">
        <v>1</v>
      </c>
      <c r="D53" s="59">
        <v>1</v>
      </c>
      <c r="E53" s="59">
        <v>0</v>
      </c>
      <c r="F53" s="59">
        <v>0</v>
      </c>
      <c r="G53" s="59">
        <v>1</v>
      </c>
      <c r="H53" s="59">
        <v>1</v>
      </c>
      <c r="I53" s="59">
        <v>0</v>
      </c>
      <c r="J53" s="59">
        <v>0</v>
      </c>
      <c r="K53" s="59">
        <v>1</v>
      </c>
      <c r="L53" s="59">
        <v>1</v>
      </c>
    </row>
    <row r="54" spans="1:12" x14ac:dyDescent="0.2">
      <c r="A54" s="160" t="s">
        <v>417</v>
      </c>
      <c r="B54" s="58" t="s">
        <v>75</v>
      </c>
      <c r="C54" s="59">
        <v>1</v>
      </c>
      <c r="D54" s="59">
        <v>1</v>
      </c>
      <c r="E54" s="59">
        <v>1</v>
      </c>
      <c r="F54" s="59">
        <v>1</v>
      </c>
      <c r="G54" s="59">
        <v>1</v>
      </c>
      <c r="H54" s="59">
        <v>1</v>
      </c>
      <c r="I54" s="59">
        <v>1</v>
      </c>
      <c r="J54" s="59">
        <v>1</v>
      </c>
      <c r="K54" s="59">
        <v>1</v>
      </c>
      <c r="L54" s="59">
        <v>1</v>
      </c>
    </row>
    <row r="55" spans="1:12" x14ac:dyDescent="0.2">
      <c r="A55" s="158" t="s">
        <v>344</v>
      </c>
      <c r="B55" s="58" t="s">
        <v>39</v>
      </c>
      <c r="C55" s="59">
        <v>1</v>
      </c>
      <c r="D55" s="59">
        <v>1</v>
      </c>
      <c r="E55" s="59">
        <v>1</v>
      </c>
      <c r="F55" s="59">
        <v>1</v>
      </c>
      <c r="G55" s="59">
        <v>0</v>
      </c>
      <c r="H55" s="59">
        <v>0</v>
      </c>
      <c r="I55" s="59">
        <v>1</v>
      </c>
      <c r="J55" s="59">
        <v>1</v>
      </c>
      <c r="K55" s="59">
        <v>0</v>
      </c>
      <c r="L55" s="59">
        <v>0</v>
      </c>
    </row>
    <row r="56" spans="1:12" x14ac:dyDescent="0.2">
      <c r="A56" s="158"/>
      <c r="B56" s="58" t="s">
        <v>43</v>
      </c>
      <c r="C56" s="59">
        <v>1</v>
      </c>
      <c r="D56" s="59">
        <v>1</v>
      </c>
      <c r="E56" s="59">
        <v>0</v>
      </c>
      <c r="F56" s="59">
        <v>0</v>
      </c>
      <c r="G56" s="59">
        <v>1</v>
      </c>
      <c r="H56" s="59">
        <v>1</v>
      </c>
      <c r="I56" s="59">
        <v>0</v>
      </c>
      <c r="J56" s="59">
        <v>0</v>
      </c>
      <c r="K56" s="59">
        <v>1</v>
      </c>
      <c r="L56" s="59">
        <v>1</v>
      </c>
    </row>
    <row r="57" spans="1:12" x14ac:dyDescent="0.2">
      <c r="A57" s="158"/>
      <c r="B57" s="58" t="s">
        <v>335</v>
      </c>
      <c r="C57" s="59">
        <v>1</v>
      </c>
      <c r="D57" s="59">
        <v>1</v>
      </c>
      <c r="E57" s="59">
        <v>0</v>
      </c>
      <c r="F57" s="59">
        <v>0</v>
      </c>
      <c r="G57" s="59">
        <v>1</v>
      </c>
      <c r="H57" s="59">
        <v>1</v>
      </c>
      <c r="I57" s="59">
        <v>0</v>
      </c>
      <c r="J57" s="59">
        <v>0</v>
      </c>
      <c r="K57" s="59">
        <v>1</v>
      </c>
      <c r="L57" s="59">
        <v>1</v>
      </c>
    </row>
    <row r="58" spans="1:12" x14ac:dyDescent="0.2">
      <c r="A58" s="158"/>
      <c r="B58" s="58" t="s">
        <v>42</v>
      </c>
      <c r="C58" s="59">
        <v>1</v>
      </c>
      <c r="D58" s="59">
        <v>1</v>
      </c>
      <c r="E58" s="59">
        <v>0</v>
      </c>
      <c r="F58" s="59">
        <v>0</v>
      </c>
      <c r="G58" s="59">
        <v>1</v>
      </c>
      <c r="H58" s="59">
        <v>1</v>
      </c>
      <c r="I58" s="59">
        <v>0</v>
      </c>
      <c r="J58" s="59">
        <v>0</v>
      </c>
      <c r="K58" s="59">
        <v>1</v>
      </c>
      <c r="L58" s="59">
        <v>1</v>
      </c>
    </row>
    <row r="59" spans="1:12" x14ac:dyDescent="0.2">
      <c r="A59" s="158"/>
      <c r="B59" s="58" t="s">
        <v>41</v>
      </c>
      <c r="C59" s="59">
        <v>1</v>
      </c>
      <c r="D59" s="59">
        <v>1</v>
      </c>
      <c r="E59" s="59">
        <v>0</v>
      </c>
      <c r="F59" s="59">
        <v>0</v>
      </c>
      <c r="G59" s="59">
        <v>1</v>
      </c>
      <c r="H59" s="59">
        <v>1</v>
      </c>
      <c r="I59" s="59">
        <v>0</v>
      </c>
      <c r="J59" s="59">
        <v>0</v>
      </c>
      <c r="K59" s="59">
        <v>1</v>
      </c>
      <c r="L59" s="59">
        <v>1</v>
      </c>
    </row>
    <row r="60" spans="1:12" x14ac:dyDescent="0.2">
      <c r="A60" s="158"/>
      <c r="B60" s="58" t="s">
        <v>40</v>
      </c>
      <c r="C60" s="59">
        <v>1</v>
      </c>
      <c r="D60" s="59">
        <v>1</v>
      </c>
      <c r="E60" s="59">
        <v>0</v>
      </c>
      <c r="F60" s="59">
        <v>0</v>
      </c>
      <c r="G60" s="59">
        <v>1</v>
      </c>
      <c r="H60" s="59">
        <v>1</v>
      </c>
      <c r="I60" s="59">
        <v>0</v>
      </c>
      <c r="J60" s="59">
        <v>0</v>
      </c>
      <c r="K60" s="59">
        <v>1</v>
      </c>
      <c r="L60" s="59">
        <v>1</v>
      </c>
    </row>
    <row r="61" spans="1:12" x14ac:dyDescent="0.2">
      <c r="A61" s="158"/>
      <c r="B61" s="58" t="s">
        <v>44</v>
      </c>
      <c r="C61" s="59">
        <v>1</v>
      </c>
      <c r="D61" s="59">
        <v>1</v>
      </c>
      <c r="E61" s="59">
        <v>0</v>
      </c>
      <c r="F61" s="59">
        <v>0</v>
      </c>
      <c r="G61" s="59">
        <v>1</v>
      </c>
      <c r="H61" s="59">
        <v>1</v>
      </c>
      <c r="I61" s="59">
        <v>0</v>
      </c>
      <c r="J61" s="59">
        <v>0</v>
      </c>
      <c r="K61" s="59">
        <v>1</v>
      </c>
      <c r="L61" s="59">
        <v>1</v>
      </c>
    </row>
    <row r="62" spans="1:12" x14ac:dyDescent="0.2">
      <c r="A62" s="158" t="s">
        <v>345</v>
      </c>
      <c r="B62" s="58" t="s">
        <v>47</v>
      </c>
      <c r="C62" s="59">
        <v>1</v>
      </c>
      <c r="D62" s="59">
        <v>1</v>
      </c>
      <c r="E62" s="59">
        <v>0</v>
      </c>
      <c r="F62" s="59">
        <v>0</v>
      </c>
      <c r="G62" s="59">
        <v>1</v>
      </c>
      <c r="H62" s="59">
        <v>1</v>
      </c>
      <c r="I62" s="59">
        <v>0</v>
      </c>
      <c r="J62" s="59">
        <v>0</v>
      </c>
      <c r="K62" s="59">
        <v>1</v>
      </c>
      <c r="L62" s="59">
        <v>1</v>
      </c>
    </row>
    <row r="63" spans="1:12" x14ac:dyDescent="0.2">
      <c r="A63" s="158"/>
      <c r="B63" s="58" t="s">
        <v>45</v>
      </c>
      <c r="C63" s="59">
        <v>1</v>
      </c>
      <c r="D63" s="59">
        <v>1</v>
      </c>
      <c r="E63" s="59">
        <v>1</v>
      </c>
      <c r="F63" s="59">
        <v>1</v>
      </c>
      <c r="G63" s="59">
        <v>0</v>
      </c>
      <c r="H63" s="59">
        <v>0</v>
      </c>
      <c r="I63" s="59">
        <v>1</v>
      </c>
      <c r="J63" s="59">
        <v>1</v>
      </c>
      <c r="K63" s="59">
        <v>0</v>
      </c>
      <c r="L63" s="59">
        <v>0</v>
      </c>
    </row>
    <row r="64" spans="1:12" x14ac:dyDescent="0.2">
      <c r="A64" s="158"/>
      <c r="B64" s="58" t="s">
        <v>46</v>
      </c>
      <c r="C64" s="59">
        <v>1</v>
      </c>
      <c r="D64" s="59">
        <v>1</v>
      </c>
      <c r="E64" s="59">
        <v>0</v>
      </c>
      <c r="F64" s="59">
        <v>0</v>
      </c>
      <c r="G64" s="59">
        <v>1</v>
      </c>
      <c r="H64" s="59">
        <v>1</v>
      </c>
      <c r="I64" s="59">
        <v>0</v>
      </c>
      <c r="J64" s="59">
        <v>0</v>
      </c>
      <c r="K64" s="59">
        <v>1</v>
      </c>
      <c r="L64" s="59">
        <v>1</v>
      </c>
    </row>
    <row r="65" spans="1:12" x14ac:dyDescent="0.2">
      <c r="A65" s="158"/>
      <c r="B65" s="58" t="s">
        <v>48</v>
      </c>
      <c r="C65" s="59">
        <v>1</v>
      </c>
      <c r="D65" s="59">
        <v>1</v>
      </c>
      <c r="E65" s="59">
        <v>0</v>
      </c>
      <c r="F65" s="59">
        <v>0</v>
      </c>
      <c r="G65" s="59">
        <v>1</v>
      </c>
      <c r="H65" s="59">
        <v>1</v>
      </c>
      <c r="I65" s="59">
        <v>0</v>
      </c>
      <c r="J65" s="59">
        <v>0</v>
      </c>
      <c r="K65" s="59">
        <v>1</v>
      </c>
      <c r="L65" s="59">
        <v>1</v>
      </c>
    </row>
    <row r="66" spans="1:12" x14ac:dyDescent="0.2">
      <c r="A66" s="160" t="s">
        <v>418</v>
      </c>
      <c r="B66" s="58" t="s">
        <v>76</v>
      </c>
      <c r="C66" s="59">
        <v>1</v>
      </c>
      <c r="D66" s="59">
        <v>1</v>
      </c>
      <c r="E66" s="59">
        <v>1</v>
      </c>
      <c r="F66" s="59">
        <v>1</v>
      </c>
      <c r="G66" s="59">
        <v>1</v>
      </c>
      <c r="H66" s="59">
        <v>1</v>
      </c>
      <c r="I66" s="59">
        <v>1</v>
      </c>
      <c r="J66" s="59">
        <v>1</v>
      </c>
      <c r="K66" s="59">
        <v>1</v>
      </c>
      <c r="L66" s="59">
        <v>1</v>
      </c>
    </row>
    <row r="67" spans="1:12" x14ac:dyDescent="0.2">
      <c r="A67" s="158" t="s">
        <v>347</v>
      </c>
      <c r="B67" s="58" t="s">
        <v>59</v>
      </c>
      <c r="C67" s="59">
        <v>1</v>
      </c>
      <c r="D67" s="59">
        <v>1</v>
      </c>
      <c r="E67" s="59">
        <v>0</v>
      </c>
      <c r="F67" s="59">
        <v>0</v>
      </c>
      <c r="G67" s="59">
        <v>1</v>
      </c>
      <c r="H67" s="59">
        <v>1</v>
      </c>
      <c r="I67" s="59">
        <v>0</v>
      </c>
      <c r="J67" s="59">
        <v>0</v>
      </c>
      <c r="K67" s="59">
        <v>1</v>
      </c>
      <c r="L67" s="59">
        <v>1</v>
      </c>
    </row>
    <row r="68" spans="1:12" x14ac:dyDescent="0.2">
      <c r="A68" s="158"/>
      <c r="B68" s="58" t="s">
        <v>62</v>
      </c>
      <c r="C68" s="59">
        <v>1</v>
      </c>
      <c r="D68" s="59">
        <v>1</v>
      </c>
      <c r="E68" s="59">
        <v>0</v>
      </c>
      <c r="F68" s="59">
        <v>0</v>
      </c>
      <c r="G68" s="59">
        <v>1</v>
      </c>
      <c r="H68" s="59">
        <v>1</v>
      </c>
      <c r="I68" s="59">
        <v>0</v>
      </c>
      <c r="J68" s="59">
        <v>0</v>
      </c>
      <c r="K68" s="59">
        <v>1</v>
      </c>
      <c r="L68" s="59">
        <v>1</v>
      </c>
    </row>
    <row r="69" spans="1:12" x14ac:dyDescent="0.2">
      <c r="A69" s="158"/>
      <c r="B69" s="58" t="s">
        <v>61</v>
      </c>
      <c r="C69" s="59">
        <v>1</v>
      </c>
      <c r="D69" s="59">
        <v>1</v>
      </c>
      <c r="E69" s="59">
        <v>0</v>
      </c>
      <c r="F69" s="59">
        <v>0</v>
      </c>
      <c r="G69" s="59">
        <v>1</v>
      </c>
      <c r="H69" s="59">
        <v>1</v>
      </c>
      <c r="I69" s="59">
        <v>0</v>
      </c>
      <c r="J69" s="59">
        <v>0</v>
      </c>
      <c r="K69" s="59">
        <v>1</v>
      </c>
      <c r="L69" s="59">
        <v>1</v>
      </c>
    </row>
    <row r="70" spans="1:12" x14ac:dyDescent="0.2">
      <c r="A70" s="158"/>
      <c r="B70" s="58" t="s">
        <v>60</v>
      </c>
      <c r="C70" s="59">
        <v>1</v>
      </c>
      <c r="D70" s="59">
        <v>1</v>
      </c>
      <c r="E70" s="59">
        <v>0</v>
      </c>
      <c r="F70" s="59">
        <v>0</v>
      </c>
      <c r="G70" s="59">
        <v>1</v>
      </c>
      <c r="H70" s="59">
        <v>1</v>
      </c>
      <c r="I70" s="59">
        <v>0</v>
      </c>
      <c r="J70" s="59">
        <v>0</v>
      </c>
      <c r="K70" s="59">
        <v>0</v>
      </c>
      <c r="L70" s="59">
        <v>0</v>
      </c>
    </row>
    <row r="71" spans="1:12" x14ac:dyDescent="0.2">
      <c r="A71" s="158"/>
      <c r="B71" s="58" t="s">
        <v>57</v>
      </c>
      <c r="C71" s="59">
        <v>1</v>
      </c>
      <c r="D71" s="59">
        <v>1</v>
      </c>
      <c r="E71" s="59">
        <v>1</v>
      </c>
      <c r="F71" s="59">
        <v>1</v>
      </c>
      <c r="G71" s="59">
        <v>0</v>
      </c>
      <c r="H71" s="59">
        <v>0</v>
      </c>
      <c r="I71" s="59">
        <v>1</v>
      </c>
      <c r="J71" s="59">
        <v>1</v>
      </c>
      <c r="K71" s="59">
        <v>0</v>
      </c>
      <c r="L71" s="59">
        <v>0</v>
      </c>
    </row>
    <row r="72" spans="1:12" x14ac:dyDescent="0.2">
      <c r="A72" s="158"/>
      <c r="B72" s="58" t="s">
        <v>58</v>
      </c>
      <c r="C72" s="59">
        <v>1</v>
      </c>
      <c r="D72" s="59">
        <v>1</v>
      </c>
      <c r="E72" s="59">
        <v>0</v>
      </c>
      <c r="F72" s="59">
        <v>0</v>
      </c>
      <c r="G72" s="59">
        <v>1</v>
      </c>
      <c r="H72" s="59">
        <v>1</v>
      </c>
      <c r="I72" s="59">
        <v>0</v>
      </c>
      <c r="J72" s="59">
        <v>0</v>
      </c>
      <c r="K72" s="59">
        <v>1</v>
      </c>
      <c r="L72" s="59">
        <v>1</v>
      </c>
    </row>
    <row r="73" spans="1:12" x14ac:dyDescent="0.2">
      <c r="A73" s="158" t="s">
        <v>346</v>
      </c>
      <c r="B73" s="58" t="s">
        <v>56</v>
      </c>
      <c r="C73" s="59">
        <v>1</v>
      </c>
      <c r="D73" s="59">
        <v>1</v>
      </c>
      <c r="E73" s="59">
        <v>1</v>
      </c>
      <c r="F73" s="59">
        <v>1</v>
      </c>
      <c r="G73" s="59">
        <v>1</v>
      </c>
      <c r="H73" s="59">
        <v>1</v>
      </c>
      <c r="I73" s="59">
        <v>1</v>
      </c>
      <c r="J73" s="59">
        <v>1</v>
      </c>
      <c r="K73" s="59">
        <v>1</v>
      </c>
      <c r="L73" s="59">
        <v>1</v>
      </c>
    </row>
    <row r="74" spans="1:12" x14ac:dyDescent="0.2">
      <c r="A74" s="158"/>
      <c r="B74" s="58" t="s">
        <v>51</v>
      </c>
      <c r="C74" s="59">
        <v>1</v>
      </c>
      <c r="D74" s="59">
        <v>1</v>
      </c>
      <c r="E74" s="59">
        <v>1</v>
      </c>
      <c r="F74" s="59">
        <v>1</v>
      </c>
      <c r="G74" s="59">
        <v>1</v>
      </c>
      <c r="H74" s="59">
        <v>1</v>
      </c>
      <c r="I74" s="59">
        <v>1</v>
      </c>
      <c r="J74" s="59">
        <v>1</v>
      </c>
      <c r="K74" s="59">
        <v>1</v>
      </c>
      <c r="L74" s="59">
        <v>1</v>
      </c>
    </row>
    <row r="75" spans="1:12" x14ac:dyDescent="0.2">
      <c r="A75" s="158"/>
      <c r="B75" s="58" t="s">
        <v>52</v>
      </c>
      <c r="C75" s="59">
        <v>1</v>
      </c>
      <c r="D75" s="59">
        <v>1</v>
      </c>
      <c r="E75" s="59">
        <v>1</v>
      </c>
      <c r="F75" s="59">
        <v>1</v>
      </c>
      <c r="G75" s="59">
        <v>1</v>
      </c>
      <c r="H75" s="59">
        <v>1</v>
      </c>
      <c r="I75" s="59">
        <v>1</v>
      </c>
      <c r="J75" s="59">
        <v>1</v>
      </c>
      <c r="K75" s="59">
        <v>1</v>
      </c>
      <c r="L75" s="59">
        <v>1</v>
      </c>
    </row>
    <row r="76" spans="1:12" x14ac:dyDescent="0.2">
      <c r="A76" s="158"/>
      <c r="B76" s="58" t="s">
        <v>54</v>
      </c>
      <c r="C76" s="59">
        <v>1</v>
      </c>
      <c r="D76" s="59">
        <v>1</v>
      </c>
      <c r="E76" s="59">
        <v>1</v>
      </c>
      <c r="F76" s="59">
        <v>1</v>
      </c>
      <c r="G76" s="59">
        <v>1</v>
      </c>
      <c r="H76" s="59">
        <v>1</v>
      </c>
      <c r="I76" s="59">
        <v>1</v>
      </c>
      <c r="J76" s="59">
        <v>1</v>
      </c>
      <c r="K76" s="59">
        <v>1</v>
      </c>
      <c r="L76" s="59">
        <v>1</v>
      </c>
    </row>
    <row r="77" spans="1:12" x14ac:dyDescent="0.2">
      <c r="A77" s="158"/>
      <c r="B77" s="58" t="s">
        <v>55</v>
      </c>
      <c r="C77" s="59">
        <v>1</v>
      </c>
      <c r="D77" s="59">
        <v>1</v>
      </c>
      <c r="E77" s="59">
        <v>1</v>
      </c>
      <c r="F77" s="59">
        <v>1</v>
      </c>
      <c r="G77" s="59">
        <v>1</v>
      </c>
      <c r="H77" s="59">
        <v>1</v>
      </c>
      <c r="I77" s="59">
        <v>1</v>
      </c>
      <c r="J77" s="59">
        <v>1</v>
      </c>
      <c r="K77" s="59">
        <v>1</v>
      </c>
      <c r="L77" s="59">
        <v>1</v>
      </c>
    </row>
    <row r="78" spans="1:12" x14ac:dyDescent="0.2">
      <c r="A78" s="158"/>
      <c r="B78" s="58" t="s">
        <v>50</v>
      </c>
      <c r="C78" s="59">
        <v>1</v>
      </c>
      <c r="D78" s="59">
        <v>1</v>
      </c>
      <c r="E78" s="59">
        <v>1</v>
      </c>
      <c r="F78" s="59">
        <v>1</v>
      </c>
      <c r="G78" s="59">
        <v>1</v>
      </c>
      <c r="H78" s="59">
        <v>1</v>
      </c>
      <c r="I78" s="59">
        <v>1</v>
      </c>
      <c r="J78" s="59">
        <v>1</v>
      </c>
      <c r="K78" s="59">
        <v>1</v>
      </c>
      <c r="L78" s="59">
        <v>1</v>
      </c>
    </row>
    <row r="79" spans="1:12" x14ac:dyDescent="0.2">
      <c r="A79" s="158"/>
      <c r="B79" s="58" t="s">
        <v>49</v>
      </c>
      <c r="C79" s="59">
        <v>1</v>
      </c>
      <c r="D79" s="59">
        <v>1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</row>
    <row r="80" spans="1:12" x14ac:dyDescent="0.2">
      <c r="A80" s="154"/>
      <c r="B80" s="50" t="s">
        <v>53</v>
      </c>
      <c r="C80" s="59">
        <v>1</v>
      </c>
      <c r="D80" s="59">
        <v>1</v>
      </c>
      <c r="E80" s="59">
        <v>1</v>
      </c>
      <c r="F80" s="59">
        <v>1</v>
      </c>
      <c r="G80" s="59">
        <v>1</v>
      </c>
      <c r="H80" s="59">
        <v>1</v>
      </c>
      <c r="I80" s="59">
        <v>1</v>
      </c>
      <c r="J80" s="59">
        <v>1</v>
      </c>
      <c r="K80" s="59">
        <v>1</v>
      </c>
      <c r="L80" s="59">
        <v>1</v>
      </c>
    </row>
    <row r="81" spans="1:12" s="3" customFormat="1" ht="10.5" x14ac:dyDescent="0.15">
      <c r="A81" s="175" t="s">
        <v>426</v>
      </c>
      <c r="B81" s="176"/>
      <c r="C81" s="31">
        <f>SUM(C42:C80)</f>
        <v>39</v>
      </c>
      <c r="D81" s="31">
        <f t="shared" ref="D81:L81" si="1">SUM(D42:D80)</f>
        <v>39</v>
      </c>
      <c r="E81" s="31">
        <f t="shared" si="1"/>
        <v>14</v>
      </c>
      <c r="F81" s="31">
        <f t="shared" si="1"/>
        <v>14</v>
      </c>
      <c r="G81" s="31">
        <f t="shared" si="1"/>
        <v>33</v>
      </c>
      <c r="H81" s="31">
        <f t="shared" si="1"/>
        <v>33</v>
      </c>
      <c r="I81" s="31">
        <f t="shared" si="1"/>
        <v>14</v>
      </c>
      <c r="J81" s="31">
        <f t="shared" si="1"/>
        <v>14</v>
      </c>
      <c r="K81" s="31">
        <f t="shared" si="1"/>
        <v>31</v>
      </c>
      <c r="L81" s="31">
        <f t="shared" si="1"/>
        <v>31</v>
      </c>
    </row>
    <row r="82" spans="1:12" x14ac:dyDescent="0.2">
      <c r="A82" s="145" t="s">
        <v>328</v>
      </c>
    </row>
    <row r="84" spans="1:12" s="3" customFormat="1" ht="10.5" x14ac:dyDescent="0.15">
      <c r="A84" s="109" t="s">
        <v>77</v>
      </c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</row>
    <row r="85" spans="1:12" s="3" customFormat="1" ht="10.5" x14ac:dyDescent="0.15">
      <c r="A85" s="107" t="s">
        <v>37</v>
      </c>
      <c r="B85" s="108"/>
      <c r="C85" s="105" t="s">
        <v>287</v>
      </c>
      <c r="D85" s="106"/>
      <c r="E85" s="107" t="s">
        <v>268</v>
      </c>
      <c r="F85" s="108"/>
      <c r="G85" s="107" t="s">
        <v>269</v>
      </c>
      <c r="H85" s="108"/>
      <c r="I85" s="107" t="s">
        <v>270</v>
      </c>
      <c r="J85" s="108"/>
      <c r="K85" s="107" t="s">
        <v>271</v>
      </c>
      <c r="L85" s="108"/>
    </row>
    <row r="86" spans="1:12" s="3" customFormat="1" ht="10.5" x14ac:dyDescent="0.15">
      <c r="A86" s="108"/>
      <c r="B86" s="108"/>
      <c r="C86" s="57" t="s">
        <v>326</v>
      </c>
      <c r="D86" s="57" t="s">
        <v>7</v>
      </c>
      <c r="E86" s="57" t="s">
        <v>326</v>
      </c>
      <c r="F86" s="57" t="s">
        <v>7</v>
      </c>
      <c r="G86" s="57" t="s">
        <v>326</v>
      </c>
      <c r="H86" s="57" t="s">
        <v>7</v>
      </c>
      <c r="I86" s="57" t="s">
        <v>326</v>
      </c>
      <c r="J86" s="57" t="s">
        <v>7</v>
      </c>
      <c r="K86" s="57" t="s">
        <v>326</v>
      </c>
      <c r="L86" s="57" t="s">
        <v>7</v>
      </c>
    </row>
    <row r="87" spans="1:12" x14ac:dyDescent="0.2">
      <c r="A87" s="158" t="s">
        <v>352</v>
      </c>
      <c r="B87" s="58" t="s">
        <v>92</v>
      </c>
      <c r="C87" s="59">
        <v>1</v>
      </c>
      <c r="D87" s="59">
        <v>1</v>
      </c>
      <c r="E87" s="59">
        <v>1</v>
      </c>
      <c r="F87" s="59">
        <v>1</v>
      </c>
      <c r="G87" s="59">
        <v>1</v>
      </c>
      <c r="H87" s="59">
        <v>1</v>
      </c>
      <c r="I87" s="59">
        <v>1</v>
      </c>
      <c r="J87" s="59">
        <v>1</v>
      </c>
      <c r="K87" s="59">
        <v>1</v>
      </c>
      <c r="L87" s="59">
        <v>1</v>
      </c>
    </row>
    <row r="88" spans="1:12" x14ac:dyDescent="0.2">
      <c r="A88" s="158"/>
      <c r="B88" s="58" t="s">
        <v>91</v>
      </c>
      <c r="C88" s="59">
        <v>1</v>
      </c>
      <c r="D88" s="59">
        <v>1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</row>
    <row r="89" spans="1:12" x14ac:dyDescent="0.2">
      <c r="A89" s="158"/>
      <c r="B89" s="58" t="s">
        <v>93</v>
      </c>
      <c r="C89" s="59">
        <v>1</v>
      </c>
      <c r="D89" s="59">
        <v>1</v>
      </c>
      <c r="E89" s="59">
        <v>1</v>
      </c>
      <c r="F89" s="59">
        <v>1</v>
      </c>
      <c r="G89" s="59">
        <v>1</v>
      </c>
      <c r="H89" s="59">
        <v>1</v>
      </c>
      <c r="I89" s="59">
        <v>1</v>
      </c>
      <c r="J89" s="59">
        <v>1</v>
      </c>
      <c r="K89" s="59">
        <v>1</v>
      </c>
      <c r="L89" s="59">
        <v>1</v>
      </c>
    </row>
    <row r="90" spans="1:12" x14ac:dyDescent="0.2">
      <c r="A90" s="158"/>
      <c r="B90" s="58" t="s">
        <v>95</v>
      </c>
      <c r="C90" s="59">
        <v>1</v>
      </c>
      <c r="D90" s="59">
        <v>1</v>
      </c>
      <c r="E90" s="59">
        <v>1</v>
      </c>
      <c r="F90" s="59">
        <v>1</v>
      </c>
      <c r="G90" s="59">
        <v>1</v>
      </c>
      <c r="H90" s="59">
        <v>1</v>
      </c>
      <c r="I90" s="59">
        <v>1</v>
      </c>
      <c r="J90" s="59">
        <v>1</v>
      </c>
      <c r="K90" s="59">
        <v>1</v>
      </c>
      <c r="L90" s="59">
        <v>1</v>
      </c>
    </row>
    <row r="91" spans="1:12" x14ac:dyDescent="0.2">
      <c r="A91" s="158"/>
      <c r="B91" s="58" t="s">
        <v>94</v>
      </c>
      <c r="C91" s="59">
        <v>1</v>
      </c>
      <c r="D91" s="59">
        <v>1</v>
      </c>
      <c r="E91" s="59">
        <v>1</v>
      </c>
      <c r="F91" s="59">
        <v>1</v>
      </c>
      <c r="G91" s="59">
        <v>1</v>
      </c>
      <c r="H91" s="59">
        <v>1</v>
      </c>
      <c r="I91" s="59">
        <v>1</v>
      </c>
      <c r="J91" s="59">
        <v>1</v>
      </c>
      <c r="K91" s="59">
        <v>1</v>
      </c>
      <c r="L91" s="59">
        <v>1</v>
      </c>
    </row>
    <row r="92" spans="1:12" x14ac:dyDescent="0.2">
      <c r="A92" s="158" t="s">
        <v>350</v>
      </c>
      <c r="B92" s="58" t="s">
        <v>80</v>
      </c>
      <c r="C92" s="59">
        <v>1</v>
      </c>
      <c r="D92" s="59">
        <v>1</v>
      </c>
      <c r="E92" s="59">
        <v>1</v>
      </c>
      <c r="F92" s="59">
        <v>1</v>
      </c>
      <c r="G92" s="59">
        <v>1</v>
      </c>
      <c r="H92" s="59">
        <v>1</v>
      </c>
      <c r="I92" s="59">
        <v>1</v>
      </c>
      <c r="J92" s="59">
        <v>1</v>
      </c>
      <c r="K92" s="59">
        <v>1</v>
      </c>
      <c r="L92" s="59">
        <v>1</v>
      </c>
    </row>
    <row r="93" spans="1:12" x14ac:dyDescent="0.2">
      <c r="A93" s="158"/>
      <c r="B93" s="58" t="s">
        <v>79</v>
      </c>
      <c r="C93" s="59">
        <v>1</v>
      </c>
      <c r="D93" s="59">
        <v>1</v>
      </c>
      <c r="E93" s="59">
        <v>1</v>
      </c>
      <c r="F93" s="59">
        <v>1</v>
      </c>
      <c r="G93" s="59">
        <v>1</v>
      </c>
      <c r="H93" s="59">
        <v>1</v>
      </c>
      <c r="I93" s="59">
        <v>1</v>
      </c>
      <c r="J93" s="59">
        <v>1</v>
      </c>
      <c r="K93" s="59">
        <v>1</v>
      </c>
      <c r="L93" s="59">
        <v>1</v>
      </c>
    </row>
    <row r="94" spans="1:12" x14ac:dyDescent="0.2">
      <c r="A94" s="158"/>
      <c r="B94" s="58" t="s">
        <v>81</v>
      </c>
      <c r="C94" s="59">
        <v>1</v>
      </c>
      <c r="D94" s="59">
        <v>1</v>
      </c>
      <c r="E94" s="59">
        <v>1</v>
      </c>
      <c r="F94" s="59">
        <v>1</v>
      </c>
      <c r="G94" s="59">
        <v>1</v>
      </c>
      <c r="H94" s="59">
        <v>1</v>
      </c>
      <c r="I94" s="59">
        <v>1</v>
      </c>
      <c r="J94" s="59">
        <v>1</v>
      </c>
      <c r="K94" s="59">
        <v>1</v>
      </c>
      <c r="L94" s="59">
        <v>1</v>
      </c>
    </row>
    <row r="95" spans="1:12" x14ac:dyDescent="0.2">
      <c r="A95" s="158"/>
      <c r="B95" s="58" t="s">
        <v>78</v>
      </c>
      <c r="C95" s="59">
        <v>1</v>
      </c>
      <c r="D95" s="59">
        <v>1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</row>
    <row r="96" spans="1:12" x14ac:dyDescent="0.2">
      <c r="A96" s="158" t="s">
        <v>354</v>
      </c>
      <c r="B96" s="58" t="s">
        <v>105</v>
      </c>
      <c r="C96" s="59">
        <v>1</v>
      </c>
      <c r="D96" s="59">
        <v>1</v>
      </c>
      <c r="E96" s="59">
        <v>1</v>
      </c>
      <c r="F96" s="59">
        <v>1</v>
      </c>
      <c r="G96" s="59">
        <v>1</v>
      </c>
      <c r="H96" s="59">
        <v>1</v>
      </c>
      <c r="I96" s="59">
        <v>1</v>
      </c>
      <c r="J96" s="59">
        <v>1</v>
      </c>
      <c r="K96" s="59">
        <v>1</v>
      </c>
      <c r="L96" s="59">
        <v>1</v>
      </c>
    </row>
    <row r="97" spans="1:12" x14ac:dyDescent="0.2">
      <c r="A97" s="158"/>
      <c r="B97" s="58" t="s">
        <v>107</v>
      </c>
      <c r="C97" s="59">
        <v>1</v>
      </c>
      <c r="D97" s="59">
        <v>1</v>
      </c>
      <c r="E97" s="59">
        <v>1</v>
      </c>
      <c r="F97" s="59">
        <v>1</v>
      </c>
      <c r="G97" s="59">
        <v>1</v>
      </c>
      <c r="H97" s="59">
        <v>1</v>
      </c>
      <c r="I97" s="59">
        <v>1</v>
      </c>
      <c r="J97" s="59">
        <v>1</v>
      </c>
      <c r="K97" s="59">
        <v>1</v>
      </c>
      <c r="L97" s="59">
        <v>1</v>
      </c>
    </row>
    <row r="98" spans="1:12" x14ac:dyDescent="0.2">
      <c r="A98" s="158"/>
      <c r="B98" s="58" t="s">
        <v>108</v>
      </c>
      <c r="C98" s="59">
        <v>1</v>
      </c>
      <c r="D98" s="59">
        <v>1</v>
      </c>
      <c r="E98" s="59">
        <v>1</v>
      </c>
      <c r="F98" s="59">
        <v>1</v>
      </c>
      <c r="G98" s="59">
        <v>1</v>
      </c>
      <c r="H98" s="59">
        <v>1</v>
      </c>
      <c r="I98" s="59">
        <v>1</v>
      </c>
      <c r="J98" s="59">
        <v>1</v>
      </c>
      <c r="K98" s="59">
        <v>1</v>
      </c>
      <c r="L98" s="59">
        <v>1</v>
      </c>
    </row>
    <row r="99" spans="1:12" x14ac:dyDescent="0.2">
      <c r="A99" s="158"/>
      <c r="B99" s="58" t="s">
        <v>103</v>
      </c>
      <c r="C99" s="59">
        <v>1</v>
      </c>
      <c r="D99" s="59">
        <v>1</v>
      </c>
      <c r="E99" s="59">
        <v>1</v>
      </c>
      <c r="F99" s="59">
        <v>1</v>
      </c>
      <c r="G99" s="59">
        <v>1</v>
      </c>
      <c r="H99" s="59">
        <v>1</v>
      </c>
      <c r="I99" s="59">
        <v>1</v>
      </c>
      <c r="J99" s="59">
        <v>1</v>
      </c>
      <c r="K99" s="59">
        <v>1</v>
      </c>
      <c r="L99" s="59">
        <v>1</v>
      </c>
    </row>
    <row r="100" spans="1:12" x14ac:dyDescent="0.2">
      <c r="A100" s="158"/>
      <c r="B100" s="58" t="s">
        <v>106</v>
      </c>
      <c r="C100" s="59">
        <v>1</v>
      </c>
      <c r="D100" s="59">
        <v>1</v>
      </c>
      <c r="E100" s="59">
        <v>1</v>
      </c>
      <c r="F100" s="59">
        <v>1</v>
      </c>
      <c r="G100" s="59">
        <v>1</v>
      </c>
      <c r="H100" s="59">
        <v>1</v>
      </c>
      <c r="I100" s="59">
        <v>1</v>
      </c>
      <c r="J100" s="59">
        <v>1</v>
      </c>
      <c r="K100" s="59">
        <v>1</v>
      </c>
      <c r="L100" s="59">
        <v>1</v>
      </c>
    </row>
    <row r="101" spans="1:12" x14ac:dyDescent="0.2">
      <c r="A101" s="158"/>
      <c r="B101" s="58" t="s">
        <v>102</v>
      </c>
      <c r="C101" s="59">
        <v>1</v>
      </c>
      <c r="D101" s="59">
        <v>1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</row>
    <row r="102" spans="1:12" x14ac:dyDescent="0.2">
      <c r="A102" s="158"/>
      <c r="B102" s="58" t="s">
        <v>104</v>
      </c>
      <c r="C102" s="59">
        <v>1</v>
      </c>
      <c r="D102" s="59">
        <v>1</v>
      </c>
      <c r="E102" s="59">
        <v>1</v>
      </c>
      <c r="F102" s="59">
        <v>1</v>
      </c>
      <c r="G102" s="59">
        <v>1</v>
      </c>
      <c r="H102" s="59">
        <v>1</v>
      </c>
      <c r="I102" s="59">
        <v>1</v>
      </c>
      <c r="J102" s="59">
        <v>1</v>
      </c>
      <c r="K102" s="59">
        <v>1</v>
      </c>
      <c r="L102" s="59">
        <v>1</v>
      </c>
    </row>
    <row r="103" spans="1:12" x14ac:dyDescent="0.2">
      <c r="A103" s="158" t="s">
        <v>351</v>
      </c>
      <c r="B103" s="58" t="s">
        <v>90</v>
      </c>
      <c r="C103" s="59">
        <v>1</v>
      </c>
      <c r="D103" s="59">
        <v>1</v>
      </c>
      <c r="E103" s="59">
        <v>1</v>
      </c>
      <c r="F103" s="59">
        <v>1</v>
      </c>
      <c r="G103" s="59">
        <v>1</v>
      </c>
      <c r="H103" s="59">
        <v>1</v>
      </c>
      <c r="I103" s="59">
        <v>1</v>
      </c>
      <c r="J103" s="59">
        <v>1</v>
      </c>
      <c r="K103" s="59">
        <v>1</v>
      </c>
      <c r="L103" s="59">
        <v>1</v>
      </c>
    </row>
    <row r="104" spans="1:12" x14ac:dyDescent="0.2">
      <c r="A104" s="158"/>
      <c r="B104" s="58" t="s">
        <v>88</v>
      </c>
      <c r="C104" s="59">
        <v>1</v>
      </c>
      <c r="D104" s="59">
        <v>1</v>
      </c>
      <c r="E104" s="59">
        <v>1</v>
      </c>
      <c r="F104" s="59">
        <v>1</v>
      </c>
      <c r="G104" s="59">
        <v>1</v>
      </c>
      <c r="H104" s="59">
        <v>1</v>
      </c>
      <c r="I104" s="59">
        <v>1</v>
      </c>
      <c r="J104" s="59">
        <v>1</v>
      </c>
      <c r="K104" s="59">
        <v>1</v>
      </c>
      <c r="L104" s="59">
        <v>1</v>
      </c>
    </row>
    <row r="105" spans="1:12" x14ac:dyDescent="0.2">
      <c r="A105" s="158"/>
      <c r="B105" s="58" t="s">
        <v>82</v>
      </c>
      <c r="C105" s="59">
        <v>1</v>
      </c>
      <c r="D105" s="59">
        <v>1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</row>
    <row r="106" spans="1:12" x14ac:dyDescent="0.2">
      <c r="A106" s="158"/>
      <c r="B106" s="58" t="s">
        <v>85</v>
      </c>
      <c r="C106" s="59">
        <v>1</v>
      </c>
      <c r="D106" s="59">
        <v>1</v>
      </c>
      <c r="E106" s="59">
        <v>1</v>
      </c>
      <c r="F106" s="59">
        <v>1</v>
      </c>
      <c r="G106" s="59">
        <v>1</v>
      </c>
      <c r="H106" s="59">
        <v>1</v>
      </c>
      <c r="I106" s="59">
        <v>1</v>
      </c>
      <c r="J106" s="59">
        <v>1</v>
      </c>
      <c r="K106" s="59">
        <v>1</v>
      </c>
      <c r="L106" s="59">
        <v>1</v>
      </c>
    </row>
    <row r="107" spans="1:12" x14ac:dyDescent="0.2">
      <c r="A107" s="158"/>
      <c r="B107" s="58" t="s">
        <v>84</v>
      </c>
      <c r="C107" s="59">
        <v>1</v>
      </c>
      <c r="D107" s="59">
        <v>1</v>
      </c>
      <c r="E107" s="59">
        <v>1</v>
      </c>
      <c r="F107" s="59">
        <v>1</v>
      </c>
      <c r="G107" s="59">
        <v>1</v>
      </c>
      <c r="H107" s="59">
        <v>1</v>
      </c>
      <c r="I107" s="59">
        <v>1</v>
      </c>
      <c r="J107" s="59">
        <v>1</v>
      </c>
      <c r="K107" s="59">
        <v>1</v>
      </c>
      <c r="L107" s="59">
        <v>1</v>
      </c>
    </row>
    <row r="108" spans="1:12" x14ac:dyDescent="0.2">
      <c r="A108" s="158"/>
      <c r="B108" s="58" t="s">
        <v>83</v>
      </c>
      <c r="C108" s="59">
        <v>1</v>
      </c>
      <c r="D108" s="59">
        <v>1</v>
      </c>
      <c r="E108" s="59">
        <v>1</v>
      </c>
      <c r="F108" s="59">
        <v>1</v>
      </c>
      <c r="G108" s="59">
        <v>1</v>
      </c>
      <c r="H108" s="59">
        <v>1</v>
      </c>
      <c r="I108" s="59">
        <v>1</v>
      </c>
      <c r="J108" s="59">
        <v>1</v>
      </c>
      <c r="K108" s="59">
        <v>1</v>
      </c>
      <c r="L108" s="59">
        <v>1</v>
      </c>
    </row>
    <row r="109" spans="1:12" x14ac:dyDescent="0.2">
      <c r="A109" s="158"/>
      <c r="B109" s="58" t="s">
        <v>86</v>
      </c>
      <c r="C109" s="59">
        <v>1</v>
      </c>
      <c r="D109" s="59">
        <v>1</v>
      </c>
      <c r="E109" s="59">
        <v>1</v>
      </c>
      <c r="F109" s="59">
        <v>1</v>
      </c>
      <c r="G109" s="59">
        <v>1</v>
      </c>
      <c r="H109" s="59">
        <v>1</v>
      </c>
      <c r="I109" s="59">
        <v>1</v>
      </c>
      <c r="J109" s="59">
        <v>1</v>
      </c>
      <c r="K109" s="59">
        <v>1</v>
      </c>
      <c r="L109" s="59">
        <v>1</v>
      </c>
    </row>
    <row r="110" spans="1:12" x14ac:dyDescent="0.2">
      <c r="A110" s="158"/>
      <c r="B110" s="58" t="s">
        <v>89</v>
      </c>
      <c r="C110" s="59">
        <v>1</v>
      </c>
      <c r="D110" s="59">
        <v>1</v>
      </c>
      <c r="E110" s="59">
        <v>1</v>
      </c>
      <c r="F110" s="59">
        <v>1</v>
      </c>
      <c r="G110" s="59">
        <v>1</v>
      </c>
      <c r="H110" s="59">
        <v>1</v>
      </c>
      <c r="I110" s="59">
        <v>1</v>
      </c>
      <c r="J110" s="59">
        <v>1</v>
      </c>
      <c r="K110" s="59">
        <v>1</v>
      </c>
      <c r="L110" s="59">
        <v>1</v>
      </c>
    </row>
    <row r="111" spans="1:12" x14ac:dyDescent="0.2">
      <c r="A111" s="158"/>
      <c r="B111" s="58" t="s">
        <v>87</v>
      </c>
      <c r="C111" s="59">
        <v>1</v>
      </c>
      <c r="D111" s="59">
        <v>1</v>
      </c>
      <c r="E111" s="59">
        <v>1</v>
      </c>
      <c r="F111" s="59">
        <v>1</v>
      </c>
      <c r="G111" s="59">
        <v>1</v>
      </c>
      <c r="H111" s="59">
        <v>1</v>
      </c>
      <c r="I111" s="59">
        <v>1</v>
      </c>
      <c r="J111" s="59">
        <v>1</v>
      </c>
      <c r="K111" s="59">
        <v>1</v>
      </c>
      <c r="L111" s="59">
        <v>1</v>
      </c>
    </row>
    <row r="112" spans="1:12" x14ac:dyDescent="0.2">
      <c r="A112" s="158" t="s">
        <v>353</v>
      </c>
      <c r="B112" s="58" t="s">
        <v>99</v>
      </c>
      <c r="C112" s="59">
        <v>1</v>
      </c>
      <c r="D112" s="59">
        <v>1</v>
      </c>
      <c r="E112" s="59">
        <v>1</v>
      </c>
      <c r="F112" s="59">
        <v>1</v>
      </c>
      <c r="G112" s="59">
        <v>1</v>
      </c>
      <c r="H112" s="59">
        <v>1</v>
      </c>
      <c r="I112" s="59">
        <v>1</v>
      </c>
      <c r="J112" s="59">
        <v>1</v>
      </c>
      <c r="K112" s="59">
        <v>1</v>
      </c>
      <c r="L112" s="59">
        <v>1</v>
      </c>
    </row>
    <row r="113" spans="1:12" x14ac:dyDescent="0.2">
      <c r="A113" s="158"/>
      <c r="B113" s="58" t="s">
        <v>101</v>
      </c>
      <c r="C113" s="59">
        <v>1</v>
      </c>
      <c r="D113" s="59">
        <v>1</v>
      </c>
      <c r="E113" s="59">
        <v>1</v>
      </c>
      <c r="F113" s="59">
        <v>1</v>
      </c>
      <c r="G113" s="59">
        <v>1</v>
      </c>
      <c r="H113" s="59">
        <v>1</v>
      </c>
      <c r="I113" s="59">
        <v>1</v>
      </c>
      <c r="J113" s="59">
        <v>1</v>
      </c>
      <c r="K113" s="59">
        <v>1</v>
      </c>
      <c r="L113" s="59">
        <v>1</v>
      </c>
    </row>
    <row r="114" spans="1:12" x14ac:dyDescent="0.2">
      <c r="A114" s="158"/>
      <c r="B114" s="58" t="s">
        <v>100</v>
      </c>
      <c r="C114" s="59">
        <v>1</v>
      </c>
      <c r="D114" s="59">
        <v>1</v>
      </c>
      <c r="E114" s="59">
        <v>1</v>
      </c>
      <c r="F114" s="59">
        <v>1</v>
      </c>
      <c r="G114" s="59">
        <v>1</v>
      </c>
      <c r="H114" s="59">
        <v>1</v>
      </c>
      <c r="I114" s="59">
        <v>1</v>
      </c>
      <c r="J114" s="59">
        <v>1</v>
      </c>
      <c r="K114" s="59">
        <v>1</v>
      </c>
      <c r="L114" s="59">
        <v>1</v>
      </c>
    </row>
    <row r="115" spans="1:12" x14ac:dyDescent="0.2">
      <c r="A115" s="158"/>
      <c r="B115" s="58" t="s">
        <v>98</v>
      </c>
      <c r="C115" s="59">
        <v>1</v>
      </c>
      <c r="D115" s="59">
        <v>1</v>
      </c>
      <c r="E115" s="59">
        <v>1</v>
      </c>
      <c r="F115" s="59">
        <v>1</v>
      </c>
      <c r="G115" s="59">
        <v>1</v>
      </c>
      <c r="H115" s="59">
        <v>1</v>
      </c>
      <c r="I115" s="59">
        <v>1</v>
      </c>
      <c r="J115" s="59">
        <v>1</v>
      </c>
      <c r="K115" s="59">
        <v>1</v>
      </c>
      <c r="L115" s="59">
        <v>1</v>
      </c>
    </row>
    <row r="116" spans="1:12" x14ac:dyDescent="0.2">
      <c r="A116" s="158"/>
      <c r="B116" s="58" t="s">
        <v>97</v>
      </c>
      <c r="C116" s="59">
        <v>1</v>
      </c>
      <c r="D116" s="59">
        <v>1</v>
      </c>
      <c r="E116" s="59">
        <v>1</v>
      </c>
      <c r="F116" s="59">
        <v>1</v>
      </c>
      <c r="G116" s="59">
        <v>1</v>
      </c>
      <c r="H116" s="59">
        <v>1</v>
      </c>
      <c r="I116" s="59">
        <v>1</v>
      </c>
      <c r="J116" s="59">
        <v>1</v>
      </c>
      <c r="K116" s="59">
        <v>1</v>
      </c>
      <c r="L116" s="59">
        <v>1</v>
      </c>
    </row>
    <row r="117" spans="1:12" x14ac:dyDescent="0.2">
      <c r="A117" s="154"/>
      <c r="B117" s="50" t="s">
        <v>96</v>
      </c>
      <c r="C117" s="59">
        <v>1</v>
      </c>
      <c r="D117" s="59">
        <v>1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0</v>
      </c>
    </row>
    <row r="118" spans="1:12" x14ac:dyDescent="0.2">
      <c r="A118" s="179" t="s">
        <v>427</v>
      </c>
      <c r="B118" s="180"/>
      <c r="C118" s="31">
        <f>SUM(C87:C117)</f>
        <v>31</v>
      </c>
      <c r="D118" s="31">
        <f>SUM(D87:D117)</f>
        <v>31</v>
      </c>
      <c r="E118" s="31">
        <f t="shared" ref="E118:L118" si="2">SUM(E87:E117)</f>
        <v>26</v>
      </c>
      <c r="F118" s="31">
        <f t="shared" si="2"/>
        <v>26</v>
      </c>
      <c r="G118" s="31">
        <f t="shared" si="2"/>
        <v>26</v>
      </c>
      <c r="H118" s="31">
        <f t="shared" si="2"/>
        <v>26</v>
      </c>
      <c r="I118" s="31">
        <f t="shared" si="2"/>
        <v>26</v>
      </c>
      <c r="J118" s="31">
        <f t="shared" si="2"/>
        <v>26</v>
      </c>
      <c r="K118" s="31">
        <f t="shared" si="2"/>
        <v>26</v>
      </c>
      <c r="L118" s="31">
        <f t="shared" si="2"/>
        <v>26</v>
      </c>
    </row>
    <row r="119" spans="1:12" x14ac:dyDescent="0.2">
      <c r="A119" s="145" t="s">
        <v>328</v>
      </c>
    </row>
    <row r="121" spans="1:12" s="3" customFormat="1" ht="10.5" x14ac:dyDescent="0.15">
      <c r="A121" s="109" t="s">
        <v>109</v>
      </c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</row>
    <row r="122" spans="1:12" s="3" customFormat="1" ht="10.5" x14ac:dyDescent="0.15">
      <c r="A122" s="107" t="s">
        <v>37</v>
      </c>
      <c r="B122" s="108"/>
      <c r="C122" s="105" t="s">
        <v>287</v>
      </c>
      <c r="D122" s="106"/>
      <c r="E122" s="107" t="s">
        <v>268</v>
      </c>
      <c r="F122" s="108"/>
      <c r="G122" s="107" t="s">
        <v>269</v>
      </c>
      <c r="H122" s="108"/>
      <c r="I122" s="107" t="s">
        <v>270</v>
      </c>
      <c r="J122" s="108"/>
      <c r="K122" s="107" t="s">
        <v>271</v>
      </c>
      <c r="L122" s="108"/>
    </row>
    <row r="123" spans="1:12" s="3" customFormat="1" ht="10.5" x14ac:dyDescent="0.15">
      <c r="A123" s="108"/>
      <c r="B123" s="108"/>
      <c r="C123" s="57" t="s">
        <v>326</v>
      </c>
      <c r="D123" s="57" t="s">
        <v>7</v>
      </c>
      <c r="E123" s="57" t="s">
        <v>326</v>
      </c>
      <c r="F123" s="57" t="s">
        <v>7</v>
      </c>
      <c r="G123" s="57" t="s">
        <v>326</v>
      </c>
      <c r="H123" s="57" t="s">
        <v>7</v>
      </c>
      <c r="I123" s="57" t="s">
        <v>326</v>
      </c>
      <c r="J123" s="57" t="s">
        <v>7</v>
      </c>
      <c r="K123" s="57" t="s">
        <v>326</v>
      </c>
      <c r="L123" s="57" t="s">
        <v>7</v>
      </c>
    </row>
    <row r="124" spans="1:12" x14ac:dyDescent="0.2">
      <c r="A124" s="158" t="s">
        <v>358</v>
      </c>
      <c r="B124" s="58" t="s">
        <v>127</v>
      </c>
      <c r="C124" s="59">
        <v>1</v>
      </c>
      <c r="D124" s="59">
        <v>1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</row>
    <row r="125" spans="1:12" x14ac:dyDescent="0.2">
      <c r="A125" s="158"/>
      <c r="B125" s="58" t="s">
        <v>128</v>
      </c>
      <c r="C125" s="59">
        <v>1</v>
      </c>
      <c r="D125" s="59">
        <v>1</v>
      </c>
      <c r="E125" s="59">
        <v>1</v>
      </c>
      <c r="F125" s="59">
        <v>1</v>
      </c>
      <c r="G125" s="59">
        <v>1</v>
      </c>
      <c r="H125" s="59">
        <v>1</v>
      </c>
      <c r="I125" s="59">
        <v>1</v>
      </c>
      <c r="J125" s="59">
        <v>1</v>
      </c>
      <c r="K125" s="59">
        <v>1</v>
      </c>
      <c r="L125" s="59">
        <v>1</v>
      </c>
    </row>
    <row r="126" spans="1:12" x14ac:dyDescent="0.2">
      <c r="A126" s="158"/>
      <c r="B126" s="58" t="s">
        <v>131</v>
      </c>
      <c r="C126" s="59">
        <v>1</v>
      </c>
      <c r="D126" s="59">
        <v>1</v>
      </c>
      <c r="E126" s="59">
        <v>1</v>
      </c>
      <c r="F126" s="59">
        <v>1</v>
      </c>
      <c r="G126" s="59">
        <v>1</v>
      </c>
      <c r="H126" s="59">
        <v>1</v>
      </c>
      <c r="I126" s="59">
        <v>1</v>
      </c>
      <c r="J126" s="59">
        <v>1</v>
      </c>
      <c r="K126" s="59">
        <v>1</v>
      </c>
      <c r="L126" s="59">
        <v>1</v>
      </c>
    </row>
    <row r="127" spans="1:12" x14ac:dyDescent="0.2">
      <c r="A127" s="158"/>
      <c r="B127" s="58" t="s">
        <v>129</v>
      </c>
      <c r="C127" s="59">
        <v>1</v>
      </c>
      <c r="D127" s="59">
        <v>1</v>
      </c>
      <c r="E127" s="59">
        <v>1</v>
      </c>
      <c r="F127" s="59">
        <v>1</v>
      </c>
      <c r="G127" s="59">
        <v>1</v>
      </c>
      <c r="H127" s="59">
        <v>1</v>
      </c>
      <c r="I127" s="59">
        <v>1</v>
      </c>
      <c r="J127" s="59">
        <v>1</v>
      </c>
      <c r="K127" s="59">
        <v>1</v>
      </c>
      <c r="L127" s="59">
        <v>1</v>
      </c>
    </row>
    <row r="128" spans="1:12" x14ac:dyDescent="0.2">
      <c r="A128" s="158"/>
      <c r="B128" s="58" t="s">
        <v>130</v>
      </c>
      <c r="C128" s="59">
        <v>1</v>
      </c>
      <c r="D128" s="59">
        <v>1</v>
      </c>
      <c r="E128" s="59">
        <v>1</v>
      </c>
      <c r="F128" s="59">
        <v>1</v>
      </c>
      <c r="G128" s="59">
        <v>1</v>
      </c>
      <c r="H128" s="59">
        <v>1</v>
      </c>
      <c r="I128" s="59">
        <v>1</v>
      </c>
      <c r="J128" s="59">
        <v>1</v>
      </c>
      <c r="K128" s="59">
        <v>1</v>
      </c>
      <c r="L128" s="59">
        <v>1</v>
      </c>
    </row>
    <row r="129" spans="1:12" x14ac:dyDescent="0.2">
      <c r="A129" s="158" t="s">
        <v>357</v>
      </c>
      <c r="B129" s="58" t="s">
        <v>121</v>
      </c>
      <c r="C129" s="59">
        <v>1</v>
      </c>
      <c r="D129" s="59">
        <v>1</v>
      </c>
      <c r="E129" s="59">
        <v>0</v>
      </c>
      <c r="F129" s="59">
        <v>0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</row>
    <row r="130" spans="1:12" x14ac:dyDescent="0.2">
      <c r="A130" s="158"/>
      <c r="B130" s="58" t="s">
        <v>122</v>
      </c>
      <c r="C130" s="59">
        <v>1</v>
      </c>
      <c r="D130" s="59">
        <v>1</v>
      </c>
      <c r="E130" s="59">
        <v>1</v>
      </c>
      <c r="F130" s="59">
        <v>1</v>
      </c>
      <c r="G130" s="59">
        <v>1</v>
      </c>
      <c r="H130" s="59">
        <v>1</v>
      </c>
      <c r="I130" s="59">
        <v>1</v>
      </c>
      <c r="J130" s="59">
        <v>1</v>
      </c>
      <c r="K130" s="59">
        <v>1</v>
      </c>
      <c r="L130" s="59">
        <v>1</v>
      </c>
    </row>
    <row r="131" spans="1:12" x14ac:dyDescent="0.2">
      <c r="A131" s="158"/>
      <c r="B131" s="58" t="s">
        <v>124</v>
      </c>
      <c r="C131" s="59">
        <v>1</v>
      </c>
      <c r="D131" s="59">
        <v>1</v>
      </c>
      <c r="E131" s="59">
        <v>1</v>
      </c>
      <c r="F131" s="59">
        <v>1</v>
      </c>
      <c r="G131" s="59">
        <v>1</v>
      </c>
      <c r="H131" s="59">
        <v>1</v>
      </c>
      <c r="I131" s="59">
        <v>1</v>
      </c>
      <c r="J131" s="59">
        <v>1</v>
      </c>
      <c r="K131" s="59">
        <v>1</v>
      </c>
      <c r="L131" s="59">
        <v>1</v>
      </c>
    </row>
    <row r="132" spans="1:12" x14ac:dyDescent="0.2">
      <c r="A132" s="158"/>
      <c r="B132" s="58" t="s">
        <v>125</v>
      </c>
      <c r="C132" s="59">
        <v>1</v>
      </c>
      <c r="D132" s="59">
        <v>1</v>
      </c>
      <c r="E132" s="59">
        <v>1</v>
      </c>
      <c r="F132" s="59">
        <v>1</v>
      </c>
      <c r="G132" s="59">
        <v>1</v>
      </c>
      <c r="H132" s="59">
        <v>1</v>
      </c>
      <c r="I132" s="59">
        <v>1</v>
      </c>
      <c r="J132" s="59">
        <v>1</v>
      </c>
      <c r="K132" s="59">
        <v>1</v>
      </c>
      <c r="L132" s="59">
        <v>1</v>
      </c>
    </row>
    <row r="133" spans="1:12" x14ac:dyDescent="0.2">
      <c r="A133" s="158"/>
      <c r="B133" s="58" t="s">
        <v>123</v>
      </c>
      <c r="C133" s="59">
        <v>1</v>
      </c>
      <c r="D133" s="59">
        <v>1</v>
      </c>
      <c r="E133" s="59">
        <v>1</v>
      </c>
      <c r="F133" s="59">
        <v>1</v>
      </c>
      <c r="G133" s="59">
        <v>1</v>
      </c>
      <c r="H133" s="59">
        <v>1</v>
      </c>
      <c r="I133" s="59">
        <v>1</v>
      </c>
      <c r="J133" s="59">
        <v>1</v>
      </c>
      <c r="K133" s="59">
        <v>1</v>
      </c>
      <c r="L133" s="59">
        <v>1</v>
      </c>
    </row>
    <row r="134" spans="1:12" x14ac:dyDescent="0.2">
      <c r="A134" s="158"/>
      <c r="B134" s="58" t="s">
        <v>126</v>
      </c>
      <c r="C134" s="59">
        <v>1</v>
      </c>
      <c r="D134" s="59">
        <v>1</v>
      </c>
      <c r="E134" s="59">
        <v>1</v>
      </c>
      <c r="F134" s="59">
        <v>1</v>
      </c>
      <c r="G134" s="59">
        <v>1</v>
      </c>
      <c r="H134" s="59">
        <v>1</v>
      </c>
      <c r="I134" s="59">
        <v>1</v>
      </c>
      <c r="J134" s="59">
        <v>1</v>
      </c>
      <c r="K134" s="59">
        <v>1</v>
      </c>
      <c r="L134" s="59">
        <v>1</v>
      </c>
    </row>
    <row r="135" spans="1:12" x14ac:dyDescent="0.2">
      <c r="A135" s="158" t="s">
        <v>355</v>
      </c>
      <c r="B135" s="58" t="s">
        <v>115</v>
      </c>
      <c r="C135" s="59">
        <v>1</v>
      </c>
      <c r="D135" s="59">
        <v>1</v>
      </c>
      <c r="E135" s="59">
        <v>1</v>
      </c>
      <c r="F135" s="59">
        <v>1</v>
      </c>
      <c r="G135" s="59">
        <v>1</v>
      </c>
      <c r="H135" s="59">
        <v>1</v>
      </c>
      <c r="I135" s="59">
        <v>1</v>
      </c>
      <c r="J135" s="59">
        <v>1</v>
      </c>
      <c r="K135" s="59">
        <v>1</v>
      </c>
      <c r="L135" s="59">
        <v>1</v>
      </c>
    </row>
    <row r="136" spans="1:12" x14ac:dyDescent="0.2">
      <c r="A136" s="158"/>
      <c r="B136" s="58" t="s">
        <v>111</v>
      </c>
      <c r="C136" s="59">
        <v>1</v>
      </c>
      <c r="D136" s="59">
        <v>1</v>
      </c>
      <c r="E136" s="59">
        <v>1</v>
      </c>
      <c r="F136" s="59">
        <v>1</v>
      </c>
      <c r="G136" s="59">
        <v>1</v>
      </c>
      <c r="H136" s="59">
        <v>1</v>
      </c>
      <c r="I136" s="59">
        <v>1</v>
      </c>
      <c r="J136" s="59">
        <v>1</v>
      </c>
      <c r="K136" s="59">
        <v>1</v>
      </c>
      <c r="L136" s="59">
        <v>1</v>
      </c>
    </row>
    <row r="137" spans="1:12" x14ac:dyDescent="0.2">
      <c r="A137" s="158"/>
      <c r="B137" s="58" t="s">
        <v>112</v>
      </c>
      <c r="C137" s="59">
        <v>1</v>
      </c>
      <c r="D137" s="59">
        <v>1</v>
      </c>
      <c r="E137" s="59">
        <v>1</v>
      </c>
      <c r="F137" s="59">
        <v>1</v>
      </c>
      <c r="G137" s="59">
        <v>1</v>
      </c>
      <c r="H137" s="59">
        <v>1</v>
      </c>
      <c r="I137" s="59">
        <v>1</v>
      </c>
      <c r="J137" s="59">
        <v>1</v>
      </c>
      <c r="K137" s="59">
        <v>1</v>
      </c>
      <c r="L137" s="59">
        <v>1</v>
      </c>
    </row>
    <row r="138" spans="1:12" x14ac:dyDescent="0.2">
      <c r="A138" s="158"/>
      <c r="B138" s="58" t="s">
        <v>114</v>
      </c>
      <c r="C138" s="59">
        <v>1</v>
      </c>
      <c r="D138" s="59">
        <v>1</v>
      </c>
      <c r="E138" s="59">
        <v>1</v>
      </c>
      <c r="F138" s="59">
        <v>1</v>
      </c>
      <c r="G138" s="59">
        <v>1</v>
      </c>
      <c r="H138" s="59">
        <v>1</v>
      </c>
      <c r="I138" s="59">
        <v>1</v>
      </c>
      <c r="J138" s="59">
        <v>1</v>
      </c>
      <c r="K138" s="59">
        <v>1</v>
      </c>
      <c r="L138" s="59">
        <v>1</v>
      </c>
    </row>
    <row r="139" spans="1:12" x14ac:dyDescent="0.2">
      <c r="A139" s="158"/>
      <c r="B139" s="58" t="s">
        <v>116</v>
      </c>
      <c r="C139" s="59">
        <v>1</v>
      </c>
      <c r="D139" s="59">
        <v>1</v>
      </c>
      <c r="E139" s="59">
        <v>1</v>
      </c>
      <c r="F139" s="59">
        <v>1</v>
      </c>
      <c r="G139" s="59">
        <v>1</v>
      </c>
      <c r="H139" s="59">
        <v>1</v>
      </c>
      <c r="I139" s="59">
        <v>1</v>
      </c>
      <c r="J139" s="59">
        <v>1</v>
      </c>
      <c r="K139" s="59">
        <v>1</v>
      </c>
      <c r="L139" s="59">
        <v>1</v>
      </c>
    </row>
    <row r="140" spans="1:12" x14ac:dyDescent="0.2">
      <c r="A140" s="158"/>
      <c r="B140" s="58" t="s">
        <v>113</v>
      </c>
      <c r="C140" s="59">
        <v>1</v>
      </c>
      <c r="D140" s="59">
        <v>1</v>
      </c>
      <c r="E140" s="59">
        <v>1</v>
      </c>
      <c r="F140" s="59">
        <v>1</v>
      </c>
      <c r="G140" s="59">
        <v>1</v>
      </c>
      <c r="H140" s="59">
        <v>1</v>
      </c>
      <c r="I140" s="59">
        <v>1</v>
      </c>
      <c r="J140" s="59">
        <v>1</v>
      </c>
      <c r="K140" s="59">
        <v>1</v>
      </c>
      <c r="L140" s="59">
        <v>1</v>
      </c>
    </row>
    <row r="141" spans="1:12" x14ac:dyDescent="0.2">
      <c r="A141" s="158"/>
      <c r="B141" s="58" t="s">
        <v>110</v>
      </c>
      <c r="C141" s="59">
        <v>1</v>
      </c>
      <c r="D141" s="59">
        <v>1</v>
      </c>
      <c r="E141" s="59">
        <v>0</v>
      </c>
      <c r="F141" s="59">
        <v>0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0</v>
      </c>
    </row>
    <row r="142" spans="1:12" x14ac:dyDescent="0.2">
      <c r="A142" s="158" t="s">
        <v>356</v>
      </c>
      <c r="B142" s="58" t="s">
        <v>119</v>
      </c>
      <c r="C142" s="59">
        <v>1</v>
      </c>
      <c r="D142" s="59">
        <v>1</v>
      </c>
      <c r="E142" s="59">
        <v>1</v>
      </c>
      <c r="F142" s="59">
        <v>1</v>
      </c>
      <c r="G142" s="59">
        <v>1</v>
      </c>
      <c r="H142" s="59">
        <v>1</v>
      </c>
      <c r="I142" s="59">
        <v>1</v>
      </c>
      <c r="J142" s="59">
        <v>1</v>
      </c>
      <c r="K142" s="59">
        <v>1</v>
      </c>
      <c r="L142" s="59">
        <v>1</v>
      </c>
    </row>
    <row r="143" spans="1:12" x14ac:dyDescent="0.2">
      <c r="A143" s="158"/>
      <c r="B143" s="58" t="s">
        <v>118</v>
      </c>
      <c r="C143" s="59">
        <v>1</v>
      </c>
      <c r="D143" s="59">
        <v>1</v>
      </c>
      <c r="E143" s="59">
        <v>1</v>
      </c>
      <c r="F143" s="59">
        <v>1</v>
      </c>
      <c r="G143" s="59">
        <v>1</v>
      </c>
      <c r="H143" s="59">
        <v>1</v>
      </c>
      <c r="I143" s="59">
        <v>1</v>
      </c>
      <c r="J143" s="59">
        <v>1</v>
      </c>
      <c r="K143" s="59">
        <v>1</v>
      </c>
      <c r="L143" s="59">
        <v>1</v>
      </c>
    </row>
    <row r="144" spans="1:12" x14ac:dyDescent="0.2">
      <c r="A144" s="158"/>
      <c r="B144" s="58" t="s">
        <v>120</v>
      </c>
      <c r="C144" s="59">
        <v>1</v>
      </c>
      <c r="D144" s="59">
        <v>1</v>
      </c>
      <c r="E144" s="59">
        <v>1</v>
      </c>
      <c r="F144" s="59">
        <v>1</v>
      </c>
      <c r="G144" s="59">
        <v>1</v>
      </c>
      <c r="H144" s="59">
        <v>1</v>
      </c>
      <c r="I144" s="59">
        <v>1</v>
      </c>
      <c r="J144" s="59">
        <v>1</v>
      </c>
      <c r="K144" s="59">
        <v>1</v>
      </c>
      <c r="L144" s="59">
        <v>1</v>
      </c>
    </row>
    <row r="145" spans="1:12" x14ac:dyDescent="0.2">
      <c r="A145" s="154"/>
      <c r="B145" s="50" t="s">
        <v>117</v>
      </c>
      <c r="C145" s="59">
        <v>1</v>
      </c>
      <c r="D145" s="59">
        <v>1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</row>
    <row r="146" spans="1:12" x14ac:dyDescent="0.2">
      <c r="A146" s="160" t="s">
        <v>419</v>
      </c>
      <c r="B146" s="58" t="s">
        <v>132</v>
      </c>
      <c r="C146" s="59">
        <v>1</v>
      </c>
      <c r="D146" s="59">
        <v>1</v>
      </c>
      <c r="E146" s="59">
        <v>1</v>
      </c>
      <c r="F146" s="59">
        <v>1</v>
      </c>
      <c r="G146" s="59">
        <v>1</v>
      </c>
      <c r="H146" s="59">
        <v>1</v>
      </c>
      <c r="I146" s="59">
        <v>1</v>
      </c>
      <c r="J146" s="59">
        <v>1</v>
      </c>
      <c r="K146" s="59">
        <v>1</v>
      </c>
      <c r="L146" s="59">
        <v>1</v>
      </c>
    </row>
    <row r="147" spans="1:12" s="3" customFormat="1" ht="10.5" x14ac:dyDescent="0.15">
      <c r="A147" s="179" t="s">
        <v>428</v>
      </c>
      <c r="B147" s="180"/>
      <c r="C147" s="31">
        <f>SUM(C124:C146)</f>
        <v>23</v>
      </c>
      <c r="D147" s="31">
        <f t="shared" ref="D147:L147" si="3">SUM(D124:D146)</f>
        <v>23</v>
      </c>
      <c r="E147" s="31">
        <f t="shared" si="3"/>
        <v>19</v>
      </c>
      <c r="F147" s="31">
        <f t="shared" si="3"/>
        <v>19</v>
      </c>
      <c r="G147" s="31">
        <f t="shared" si="3"/>
        <v>19</v>
      </c>
      <c r="H147" s="31">
        <f t="shared" si="3"/>
        <v>19</v>
      </c>
      <c r="I147" s="31">
        <f t="shared" si="3"/>
        <v>19</v>
      </c>
      <c r="J147" s="31">
        <f t="shared" si="3"/>
        <v>19</v>
      </c>
      <c r="K147" s="31">
        <f t="shared" si="3"/>
        <v>19</v>
      </c>
      <c r="L147" s="31">
        <f t="shared" si="3"/>
        <v>19</v>
      </c>
    </row>
    <row r="148" spans="1:12" x14ac:dyDescent="0.2">
      <c r="A148" s="145" t="s">
        <v>328</v>
      </c>
    </row>
    <row r="150" spans="1:12" s="3" customFormat="1" ht="10.5" x14ac:dyDescent="0.15">
      <c r="A150" s="109" t="s">
        <v>133</v>
      </c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</row>
    <row r="151" spans="1:12" s="3" customFormat="1" ht="10.5" x14ac:dyDescent="0.15">
      <c r="A151" s="107" t="s">
        <v>37</v>
      </c>
      <c r="B151" s="108"/>
      <c r="C151" s="105" t="s">
        <v>287</v>
      </c>
      <c r="D151" s="106"/>
      <c r="E151" s="107" t="s">
        <v>268</v>
      </c>
      <c r="F151" s="108"/>
      <c r="G151" s="107" t="s">
        <v>269</v>
      </c>
      <c r="H151" s="108"/>
      <c r="I151" s="107" t="s">
        <v>270</v>
      </c>
      <c r="J151" s="108"/>
      <c r="K151" s="107" t="s">
        <v>271</v>
      </c>
      <c r="L151" s="108"/>
    </row>
    <row r="152" spans="1:12" s="3" customFormat="1" ht="10.5" x14ac:dyDescent="0.15">
      <c r="A152" s="108"/>
      <c r="B152" s="108"/>
      <c r="C152" s="57" t="s">
        <v>326</v>
      </c>
      <c r="D152" s="57" t="s">
        <v>7</v>
      </c>
      <c r="E152" s="57" t="s">
        <v>326</v>
      </c>
      <c r="F152" s="57" t="s">
        <v>7</v>
      </c>
      <c r="G152" s="57" t="s">
        <v>326</v>
      </c>
      <c r="H152" s="57" t="s">
        <v>7</v>
      </c>
      <c r="I152" s="57" t="s">
        <v>326</v>
      </c>
      <c r="J152" s="57" t="s">
        <v>7</v>
      </c>
      <c r="K152" s="57" t="s">
        <v>326</v>
      </c>
      <c r="L152" s="57" t="s">
        <v>7</v>
      </c>
    </row>
    <row r="153" spans="1:12" x14ac:dyDescent="0.2">
      <c r="A153" s="158" t="s">
        <v>368</v>
      </c>
      <c r="B153" s="58" t="s">
        <v>183</v>
      </c>
      <c r="C153" s="59">
        <v>1</v>
      </c>
      <c r="D153" s="59">
        <v>1</v>
      </c>
      <c r="E153" s="59">
        <v>1</v>
      </c>
      <c r="F153" s="59">
        <v>1</v>
      </c>
      <c r="G153" s="59">
        <v>0</v>
      </c>
      <c r="H153" s="59">
        <v>0</v>
      </c>
      <c r="I153" s="59">
        <v>1</v>
      </c>
      <c r="J153" s="59">
        <v>1</v>
      </c>
      <c r="K153" s="59">
        <v>0</v>
      </c>
      <c r="L153" s="59">
        <v>0</v>
      </c>
    </row>
    <row r="154" spans="1:12" x14ac:dyDescent="0.2">
      <c r="A154" s="158"/>
      <c r="B154" s="58" t="s">
        <v>186</v>
      </c>
      <c r="C154" s="59">
        <v>1</v>
      </c>
      <c r="D154" s="59">
        <v>1</v>
      </c>
      <c r="E154" s="59">
        <v>0</v>
      </c>
      <c r="F154" s="59">
        <v>0</v>
      </c>
      <c r="G154" s="59">
        <v>1</v>
      </c>
      <c r="H154" s="59">
        <v>1</v>
      </c>
      <c r="I154" s="59">
        <v>0</v>
      </c>
      <c r="J154" s="59">
        <v>0</v>
      </c>
      <c r="K154" s="59">
        <v>1</v>
      </c>
      <c r="L154" s="59">
        <v>1</v>
      </c>
    </row>
    <row r="155" spans="1:12" x14ac:dyDescent="0.2">
      <c r="A155" s="158"/>
      <c r="B155" s="58" t="s">
        <v>184</v>
      </c>
      <c r="C155" s="59">
        <v>1</v>
      </c>
      <c r="D155" s="59">
        <v>1</v>
      </c>
      <c r="E155" s="59">
        <v>1</v>
      </c>
      <c r="F155" s="59">
        <v>1</v>
      </c>
      <c r="G155" s="59">
        <v>1</v>
      </c>
      <c r="H155" s="59">
        <v>1</v>
      </c>
      <c r="I155" s="59">
        <v>1</v>
      </c>
      <c r="J155" s="59">
        <v>1</v>
      </c>
      <c r="K155" s="59">
        <v>1</v>
      </c>
      <c r="L155" s="59">
        <v>1</v>
      </c>
    </row>
    <row r="156" spans="1:12" x14ac:dyDescent="0.2">
      <c r="A156" s="158"/>
      <c r="B156" s="58" t="s">
        <v>185</v>
      </c>
      <c r="C156" s="59">
        <v>1</v>
      </c>
      <c r="D156" s="59">
        <v>1</v>
      </c>
      <c r="E156" s="59">
        <v>0</v>
      </c>
      <c r="F156" s="59">
        <v>0</v>
      </c>
      <c r="G156" s="59">
        <v>1</v>
      </c>
      <c r="H156" s="59">
        <v>1</v>
      </c>
      <c r="I156" s="59">
        <v>0</v>
      </c>
      <c r="J156" s="59">
        <v>0</v>
      </c>
      <c r="K156" s="59">
        <v>1</v>
      </c>
      <c r="L156" s="59">
        <v>1</v>
      </c>
    </row>
    <row r="157" spans="1:12" x14ac:dyDescent="0.2">
      <c r="A157" s="158" t="s">
        <v>361</v>
      </c>
      <c r="B157" s="58" t="s">
        <v>152</v>
      </c>
      <c r="C157" s="59">
        <v>1</v>
      </c>
      <c r="D157" s="59">
        <v>1</v>
      </c>
      <c r="E157" s="59">
        <v>0</v>
      </c>
      <c r="F157" s="59">
        <v>0</v>
      </c>
      <c r="G157" s="59">
        <v>1</v>
      </c>
      <c r="H157" s="59">
        <v>1</v>
      </c>
      <c r="I157" s="59">
        <v>0</v>
      </c>
      <c r="J157" s="59">
        <v>0</v>
      </c>
      <c r="K157" s="59">
        <v>1</v>
      </c>
      <c r="L157" s="59">
        <v>1</v>
      </c>
    </row>
    <row r="158" spans="1:12" x14ac:dyDescent="0.2">
      <c r="A158" s="158"/>
      <c r="B158" s="58" t="s">
        <v>151</v>
      </c>
      <c r="C158" s="59">
        <v>1</v>
      </c>
      <c r="D158" s="59">
        <v>1</v>
      </c>
      <c r="E158" s="59">
        <v>0</v>
      </c>
      <c r="F158" s="59">
        <v>0</v>
      </c>
      <c r="G158" s="59">
        <v>1</v>
      </c>
      <c r="H158" s="59">
        <v>1</v>
      </c>
      <c r="I158" s="59">
        <v>0</v>
      </c>
      <c r="J158" s="59">
        <v>0</v>
      </c>
      <c r="K158" s="59">
        <v>1</v>
      </c>
      <c r="L158" s="59">
        <v>1</v>
      </c>
    </row>
    <row r="159" spans="1:12" x14ac:dyDescent="0.2">
      <c r="A159" s="158"/>
      <c r="B159" s="58" t="s">
        <v>148</v>
      </c>
      <c r="C159" s="59">
        <v>1</v>
      </c>
      <c r="D159" s="59">
        <v>1</v>
      </c>
      <c r="E159" s="59">
        <v>1</v>
      </c>
      <c r="F159" s="59">
        <v>1</v>
      </c>
      <c r="G159" s="59">
        <v>0</v>
      </c>
      <c r="H159" s="59">
        <v>0</v>
      </c>
      <c r="I159" s="59">
        <v>1</v>
      </c>
      <c r="J159" s="59">
        <v>1</v>
      </c>
      <c r="K159" s="59">
        <v>0</v>
      </c>
      <c r="L159" s="59">
        <v>0</v>
      </c>
    </row>
    <row r="160" spans="1:12" x14ac:dyDescent="0.2">
      <c r="A160" s="158"/>
      <c r="B160" s="58" t="s">
        <v>149</v>
      </c>
      <c r="C160" s="59">
        <v>1</v>
      </c>
      <c r="D160" s="59">
        <v>1</v>
      </c>
      <c r="E160" s="59">
        <v>0</v>
      </c>
      <c r="F160" s="59">
        <v>0</v>
      </c>
      <c r="G160" s="59">
        <v>1</v>
      </c>
      <c r="H160" s="59">
        <v>1</v>
      </c>
      <c r="I160" s="59">
        <v>0</v>
      </c>
      <c r="J160" s="59">
        <v>0</v>
      </c>
      <c r="K160" s="59">
        <v>1</v>
      </c>
      <c r="L160" s="59">
        <v>1</v>
      </c>
    </row>
    <row r="161" spans="1:12" x14ac:dyDescent="0.2">
      <c r="A161" s="158"/>
      <c r="B161" s="58" t="s">
        <v>150</v>
      </c>
      <c r="C161" s="59">
        <v>1</v>
      </c>
      <c r="D161" s="59">
        <v>1</v>
      </c>
      <c r="E161" s="59">
        <v>0</v>
      </c>
      <c r="F161" s="59">
        <v>0</v>
      </c>
      <c r="G161" s="59">
        <v>1</v>
      </c>
      <c r="H161" s="59">
        <v>1</v>
      </c>
      <c r="I161" s="59">
        <v>0</v>
      </c>
      <c r="J161" s="59">
        <v>0</v>
      </c>
      <c r="K161" s="59">
        <v>1</v>
      </c>
      <c r="L161" s="59">
        <v>1</v>
      </c>
    </row>
    <row r="162" spans="1:12" x14ac:dyDescent="0.2">
      <c r="A162" s="158" t="s">
        <v>359</v>
      </c>
      <c r="B162" s="58" t="s">
        <v>134</v>
      </c>
      <c r="C162" s="59">
        <v>1</v>
      </c>
      <c r="D162" s="59">
        <v>1</v>
      </c>
      <c r="E162" s="59">
        <v>1</v>
      </c>
      <c r="F162" s="59">
        <v>1</v>
      </c>
      <c r="G162" s="59">
        <v>0</v>
      </c>
      <c r="H162" s="59">
        <v>0</v>
      </c>
      <c r="I162" s="59">
        <v>1</v>
      </c>
      <c r="J162" s="59">
        <v>1</v>
      </c>
      <c r="K162" s="59">
        <v>0</v>
      </c>
      <c r="L162" s="59">
        <v>0</v>
      </c>
    </row>
    <row r="163" spans="1:12" x14ac:dyDescent="0.2">
      <c r="A163" s="158"/>
      <c r="B163" s="58" t="s">
        <v>135</v>
      </c>
      <c r="C163" s="59">
        <v>1</v>
      </c>
      <c r="D163" s="59">
        <v>1</v>
      </c>
      <c r="E163" s="59">
        <v>0</v>
      </c>
      <c r="F163" s="59">
        <v>0</v>
      </c>
      <c r="G163" s="59">
        <v>1</v>
      </c>
      <c r="H163" s="59">
        <v>1</v>
      </c>
      <c r="I163" s="59">
        <v>0</v>
      </c>
      <c r="J163" s="59">
        <v>0</v>
      </c>
      <c r="K163" s="59">
        <v>1</v>
      </c>
      <c r="L163" s="59">
        <v>1</v>
      </c>
    </row>
    <row r="164" spans="1:12" x14ac:dyDescent="0.2">
      <c r="A164" s="158"/>
      <c r="B164" s="58" t="s">
        <v>137</v>
      </c>
      <c r="C164" s="59">
        <v>1</v>
      </c>
      <c r="D164" s="59">
        <v>1</v>
      </c>
      <c r="E164" s="59">
        <v>0</v>
      </c>
      <c r="F164" s="59">
        <v>0</v>
      </c>
      <c r="G164" s="59">
        <v>1</v>
      </c>
      <c r="H164" s="59">
        <v>1</v>
      </c>
      <c r="I164" s="59">
        <v>0</v>
      </c>
      <c r="J164" s="59">
        <v>0</v>
      </c>
      <c r="K164" s="59">
        <v>1</v>
      </c>
      <c r="L164" s="59">
        <v>1</v>
      </c>
    </row>
    <row r="165" spans="1:12" x14ac:dyDescent="0.2">
      <c r="A165" s="158"/>
      <c r="B165" s="58" t="s">
        <v>136</v>
      </c>
      <c r="C165" s="59">
        <v>1</v>
      </c>
      <c r="D165" s="59">
        <v>1</v>
      </c>
      <c r="E165" s="59">
        <v>0</v>
      </c>
      <c r="F165" s="59">
        <v>0</v>
      </c>
      <c r="G165" s="59">
        <v>1</v>
      </c>
      <c r="H165" s="59">
        <v>1</v>
      </c>
      <c r="I165" s="59">
        <v>0</v>
      </c>
      <c r="J165" s="59">
        <v>0</v>
      </c>
      <c r="K165" s="59">
        <v>1</v>
      </c>
      <c r="L165" s="59">
        <v>1</v>
      </c>
    </row>
    <row r="166" spans="1:12" x14ac:dyDescent="0.2">
      <c r="A166" s="158"/>
      <c r="B166" s="58" t="s">
        <v>139</v>
      </c>
      <c r="C166" s="59">
        <v>1</v>
      </c>
      <c r="D166" s="59">
        <v>1</v>
      </c>
      <c r="E166" s="59">
        <v>1</v>
      </c>
      <c r="F166" s="59">
        <v>1</v>
      </c>
      <c r="G166" s="59">
        <v>1</v>
      </c>
      <c r="H166" s="59">
        <v>1</v>
      </c>
      <c r="I166" s="59">
        <v>1</v>
      </c>
      <c r="J166" s="59">
        <v>1</v>
      </c>
      <c r="K166" s="59">
        <v>1</v>
      </c>
      <c r="L166" s="59">
        <v>1</v>
      </c>
    </row>
    <row r="167" spans="1:12" x14ac:dyDescent="0.2">
      <c r="A167" s="158"/>
      <c r="B167" s="58" t="s">
        <v>138</v>
      </c>
      <c r="C167" s="59">
        <v>1</v>
      </c>
      <c r="D167" s="59">
        <v>1</v>
      </c>
      <c r="E167" s="59">
        <v>0</v>
      </c>
      <c r="F167" s="59">
        <v>0</v>
      </c>
      <c r="G167" s="59">
        <v>1</v>
      </c>
      <c r="H167" s="59">
        <v>1</v>
      </c>
      <c r="I167" s="59">
        <v>0</v>
      </c>
      <c r="J167" s="59">
        <v>0</v>
      </c>
      <c r="K167" s="59">
        <v>1</v>
      </c>
      <c r="L167" s="59">
        <v>1</v>
      </c>
    </row>
    <row r="168" spans="1:12" x14ac:dyDescent="0.2">
      <c r="A168" s="158" t="s">
        <v>364</v>
      </c>
      <c r="B168" s="58" t="s">
        <v>168</v>
      </c>
      <c r="C168" s="59">
        <v>1</v>
      </c>
      <c r="D168" s="59">
        <v>1</v>
      </c>
      <c r="E168" s="59">
        <v>0</v>
      </c>
      <c r="F168" s="59">
        <v>0</v>
      </c>
      <c r="G168" s="59">
        <v>1</v>
      </c>
      <c r="H168" s="59">
        <v>1</v>
      </c>
      <c r="I168" s="59">
        <v>0</v>
      </c>
      <c r="J168" s="59">
        <v>0</v>
      </c>
      <c r="K168" s="59">
        <v>1</v>
      </c>
      <c r="L168" s="59">
        <v>1</v>
      </c>
    </row>
    <row r="169" spans="1:12" x14ac:dyDescent="0.2">
      <c r="A169" s="158"/>
      <c r="B169" s="58" t="s">
        <v>164</v>
      </c>
      <c r="C169" s="59">
        <v>1</v>
      </c>
      <c r="D169" s="59">
        <v>1</v>
      </c>
      <c r="E169" s="59">
        <v>1</v>
      </c>
      <c r="F169" s="59">
        <v>1</v>
      </c>
      <c r="G169" s="59">
        <v>0</v>
      </c>
      <c r="H169" s="59">
        <v>0</v>
      </c>
      <c r="I169" s="59">
        <v>1</v>
      </c>
      <c r="J169" s="59">
        <v>1</v>
      </c>
      <c r="K169" s="59">
        <v>0</v>
      </c>
      <c r="L169" s="59">
        <v>0</v>
      </c>
    </row>
    <row r="170" spans="1:12" x14ac:dyDescent="0.2">
      <c r="A170" s="158"/>
      <c r="B170" s="58" t="s">
        <v>167</v>
      </c>
      <c r="C170" s="59">
        <v>1</v>
      </c>
      <c r="D170" s="59">
        <v>1</v>
      </c>
      <c r="E170" s="59">
        <v>0</v>
      </c>
      <c r="F170" s="59">
        <v>0</v>
      </c>
      <c r="G170" s="59">
        <v>1</v>
      </c>
      <c r="H170" s="59">
        <v>1</v>
      </c>
      <c r="I170" s="59">
        <v>0</v>
      </c>
      <c r="J170" s="59">
        <v>0</v>
      </c>
      <c r="K170" s="59">
        <v>1</v>
      </c>
      <c r="L170" s="59">
        <v>1</v>
      </c>
    </row>
    <row r="171" spans="1:12" x14ac:dyDescent="0.2">
      <c r="A171" s="158"/>
      <c r="B171" s="58" t="s">
        <v>166</v>
      </c>
      <c r="C171" s="59">
        <v>1</v>
      </c>
      <c r="D171" s="59">
        <v>1</v>
      </c>
      <c r="E171" s="59">
        <v>0</v>
      </c>
      <c r="F171" s="59">
        <v>0</v>
      </c>
      <c r="G171" s="59">
        <v>1</v>
      </c>
      <c r="H171" s="59">
        <v>1</v>
      </c>
      <c r="I171" s="59">
        <v>0</v>
      </c>
      <c r="J171" s="59">
        <v>0</v>
      </c>
      <c r="K171" s="59">
        <v>1</v>
      </c>
      <c r="L171" s="59">
        <v>1</v>
      </c>
    </row>
    <row r="172" spans="1:12" x14ac:dyDescent="0.2">
      <c r="A172" s="158"/>
      <c r="B172" s="58" t="s">
        <v>165</v>
      </c>
      <c r="C172" s="59">
        <v>1</v>
      </c>
      <c r="D172" s="59">
        <v>1</v>
      </c>
      <c r="E172" s="59">
        <v>0</v>
      </c>
      <c r="F172" s="59">
        <v>0</v>
      </c>
      <c r="G172" s="59">
        <v>1</v>
      </c>
      <c r="H172" s="59">
        <v>1</v>
      </c>
      <c r="I172" s="59">
        <v>0</v>
      </c>
      <c r="J172" s="59">
        <v>0</v>
      </c>
      <c r="K172" s="59">
        <v>1</v>
      </c>
      <c r="L172" s="59">
        <v>1</v>
      </c>
    </row>
    <row r="173" spans="1:12" x14ac:dyDescent="0.2">
      <c r="A173" s="158" t="s">
        <v>363</v>
      </c>
      <c r="B173" s="58" t="s">
        <v>162</v>
      </c>
      <c r="C173" s="59">
        <v>1</v>
      </c>
      <c r="D173" s="59">
        <v>1</v>
      </c>
      <c r="E173" s="59">
        <v>1</v>
      </c>
      <c r="F173" s="59">
        <v>1</v>
      </c>
      <c r="G173" s="59">
        <v>1</v>
      </c>
      <c r="H173" s="59">
        <v>1</v>
      </c>
      <c r="I173" s="59">
        <v>1</v>
      </c>
      <c r="J173" s="59">
        <v>1</v>
      </c>
      <c r="K173" s="59">
        <v>1</v>
      </c>
      <c r="L173" s="59">
        <v>1</v>
      </c>
    </row>
    <row r="174" spans="1:12" x14ac:dyDescent="0.2">
      <c r="A174" s="158"/>
      <c r="B174" s="58" t="s">
        <v>161</v>
      </c>
      <c r="C174" s="59">
        <v>1</v>
      </c>
      <c r="D174" s="59">
        <v>1</v>
      </c>
      <c r="E174" s="59">
        <v>0</v>
      </c>
      <c r="F174" s="59">
        <v>0</v>
      </c>
      <c r="G174" s="59">
        <v>1</v>
      </c>
      <c r="H174" s="59">
        <v>1</v>
      </c>
      <c r="I174" s="59">
        <v>0</v>
      </c>
      <c r="J174" s="59">
        <v>0</v>
      </c>
      <c r="K174" s="59">
        <v>1</v>
      </c>
      <c r="L174" s="59">
        <v>1</v>
      </c>
    </row>
    <row r="175" spans="1:12" x14ac:dyDescent="0.2">
      <c r="A175" s="158"/>
      <c r="B175" s="58" t="s">
        <v>159</v>
      </c>
      <c r="C175" s="59">
        <v>1</v>
      </c>
      <c r="D175" s="59">
        <v>1</v>
      </c>
      <c r="E175" s="59">
        <v>0</v>
      </c>
      <c r="F175" s="59">
        <v>0</v>
      </c>
      <c r="G175" s="59">
        <v>1</v>
      </c>
      <c r="H175" s="59">
        <v>1</v>
      </c>
      <c r="I175" s="59">
        <v>0</v>
      </c>
      <c r="J175" s="59">
        <v>0</v>
      </c>
      <c r="K175" s="59">
        <v>1</v>
      </c>
      <c r="L175" s="59">
        <v>1</v>
      </c>
    </row>
    <row r="176" spans="1:12" x14ac:dyDescent="0.2">
      <c r="A176" s="158"/>
      <c r="B176" s="58" t="s">
        <v>158</v>
      </c>
      <c r="C176" s="59">
        <v>1</v>
      </c>
      <c r="D176" s="59">
        <v>1</v>
      </c>
      <c r="E176" s="59">
        <v>1</v>
      </c>
      <c r="F176" s="59">
        <v>1</v>
      </c>
      <c r="G176" s="59">
        <v>0</v>
      </c>
      <c r="H176" s="59">
        <v>0</v>
      </c>
      <c r="I176" s="59">
        <v>1</v>
      </c>
      <c r="J176" s="59">
        <v>1</v>
      </c>
      <c r="K176" s="59">
        <v>0</v>
      </c>
      <c r="L176" s="59">
        <v>0</v>
      </c>
    </row>
    <row r="177" spans="1:12" x14ac:dyDescent="0.2">
      <c r="A177" s="158"/>
      <c r="B177" s="58" t="s">
        <v>160</v>
      </c>
      <c r="C177" s="59">
        <v>1</v>
      </c>
      <c r="D177" s="59">
        <v>1</v>
      </c>
      <c r="E177" s="59">
        <v>0</v>
      </c>
      <c r="F177" s="59">
        <v>0</v>
      </c>
      <c r="G177" s="59">
        <v>1</v>
      </c>
      <c r="H177" s="59">
        <v>1</v>
      </c>
      <c r="I177" s="59">
        <v>0</v>
      </c>
      <c r="J177" s="59">
        <v>0</v>
      </c>
      <c r="K177" s="59">
        <v>1</v>
      </c>
      <c r="L177" s="59">
        <v>0</v>
      </c>
    </row>
    <row r="178" spans="1:12" x14ac:dyDescent="0.2">
      <c r="A178" s="158"/>
      <c r="B178" s="58" t="s">
        <v>163</v>
      </c>
      <c r="C178" s="59">
        <v>1</v>
      </c>
      <c r="D178" s="59">
        <v>1</v>
      </c>
      <c r="E178" s="59">
        <v>0</v>
      </c>
      <c r="F178" s="59">
        <v>0</v>
      </c>
      <c r="G178" s="59">
        <v>1</v>
      </c>
      <c r="H178" s="59">
        <v>1</v>
      </c>
      <c r="I178" s="59">
        <v>0</v>
      </c>
      <c r="J178" s="59">
        <v>0</v>
      </c>
      <c r="K178" s="59">
        <v>0</v>
      </c>
      <c r="L178" s="59">
        <v>0</v>
      </c>
    </row>
    <row r="179" spans="1:12" x14ac:dyDescent="0.2">
      <c r="A179" s="158" t="s">
        <v>362</v>
      </c>
      <c r="B179" s="58" t="s">
        <v>155</v>
      </c>
      <c r="C179" s="59">
        <v>1</v>
      </c>
      <c r="D179" s="59">
        <v>1</v>
      </c>
      <c r="E179" s="59">
        <v>0</v>
      </c>
      <c r="F179" s="59">
        <v>0</v>
      </c>
      <c r="G179" s="59">
        <v>1</v>
      </c>
      <c r="H179" s="59">
        <v>1</v>
      </c>
      <c r="I179" s="59">
        <v>0</v>
      </c>
      <c r="J179" s="59">
        <v>0</v>
      </c>
      <c r="K179" s="59">
        <v>1</v>
      </c>
      <c r="L179" s="59">
        <v>1</v>
      </c>
    </row>
    <row r="180" spans="1:12" x14ac:dyDescent="0.2">
      <c r="A180" s="158"/>
      <c r="B180" s="58" t="s">
        <v>154</v>
      </c>
      <c r="C180" s="59">
        <v>1</v>
      </c>
      <c r="D180" s="59">
        <v>1</v>
      </c>
      <c r="E180" s="59">
        <v>0</v>
      </c>
      <c r="F180" s="59">
        <v>0</v>
      </c>
      <c r="G180" s="59">
        <v>1</v>
      </c>
      <c r="H180" s="59">
        <v>1</v>
      </c>
      <c r="I180" s="59">
        <v>0</v>
      </c>
      <c r="J180" s="59">
        <v>0</v>
      </c>
      <c r="K180" s="59">
        <v>1</v>
      </c>
      <c r="L180" s="59">
        <v>1</v>
      </c>
    </row>
    <row r="181" spans="1:12" x14ac:dyDescent="0.2">
      <c r="A181" s="158"/>
      <c r="B181" s="58" t="s">
        <v>156</v>
      </c>
      <c r="C181" s="59">
        <v>1</v>
      </c>
      <c r="D181" s="59">
        <v>1</v>
      </c>
      <c r="E181" s="59">
        <v>0</v>
      </c>
      <c r="F181" s="59">
        <v>0</v>
      </c>
      <c r="G181" s="59">
        <v>1</v>
      </c>
      <c r="H181" s="59">
        <v>1</v>
      </c>
      <c r="I181" s="59">
        <v>0</v>
      </c>
      <c r="J181" s="59">
        <v>0</v>
      </c>
      <c r="K181" s="59">
        <v>0</v>
      </c>
      <c r="L181" s="59">
        <v>0</v>
      </c>
    </row>
    <row r="182" spans="1:12" x14ac:dyDescent="0.2">
      <c r="A182" s="158"/>
      <c r="B182" s="58" t="s">
        <v>157</v>
      </c>
      <c r="C182" s="59">
        <v>1</v>
      </c>
      <c r="D182" s="59">
        <v>1</v>
      </c>
      <c r="E182" s="59">
        <v>0</v>
      </c>
      <c r="F182" s="59">
        <v>0</v>
      </c>
      <c r="G182" s="59">
        <v>1</v>
      </c>
      <c r="H182" s="59">
        <v>1</v>
      </c>
      <c r="I182" s="59">
        <v>0</v>
      </c>
      <c r="J182" s="59">
        <v>0</v>
      </c>
      <c r="K182" s="59">
        <v>1</v>
      </c>
      <c r="L182" s="59">
        <v>1</v>
      </c>
    </row>
    <row r="183" spans="1:12" x14ac:dyDescent="0.2">
      <c r="A183" s="158"/>
      <c r="B183" s="58" t="s">
        <v>153</v>
      </c>
      <c r="C183" s="59">
        <v>1</v>
      </c>
      <c r="D183" s="59">
        <v>1</v>
      </c>
      <c r="E183" s="59">
        <v>1</v>
      </c>
      <c r="F183" s="59">
        <v>1</v>
      </c>
      <c r="G183" s="59">
        <v>0</v>
      </c>
      <c r="H183" s="59">
        <v>0</v>
      </c>
      <c r="I183" s="59">
        <v>1</v>
      </c>
      <c r="J183" s="59">
        <v>1</v>
      </c>
      <c r="K183" s="59">
        <v>0</v>
      </c>
      <c r="L183" s="59">
        <v>0</v>
      </c>
    </row>
    <row r="184" spans="1:12" x14ac:dyDescent="0.2">
      <c r="A184" s="158" t="s">
        <v>360</v>
      </c>
      <c r="B184" s="58" t="s">
        <v>141</v>
      </c>
      <c r="C184" s="59">
        <v>1</v>
      </c>
      <c r="D184" s="59">
        <v>1</v>
      </c>
      <c r="E184" s="59">
        <v>0</v>
      </c>
      <c r="F184" s="59">
        <v>0</v>
      </c>
      <c r="G184" s="59">
        <v>1</v>
      </c>
      <c r="H184" s="59">
        <v>1</v>
      </c>
      <c r="I184" s="59">
        <v>0</v>
      </c>
      <c r="J184" s="59">
        <v>0</v>
      </c>
      <c r="K184" s="59">
        <v>0</v>
      </c>
      <c r="L184" s="59">
        <v>0</v>
      </c>
    </row>
    <row r="185" spans="1:12" x14ac:dyDescent="0.2">
      <c r="A185" s="158"/>
      <c r="B185" s="58" t="s">
        <v>146</v>
      </c>
      <c r="C185" s="59">
        <v>1</v>
      </c>
      <c r="D185" s="59">
        <v>1</v>
      </c>
      <c r="E185" s="59">
        <v>0</v>
      </c>
      <c r="F185" s="59">
        <v>0</v>
      </c>
      <c r="G185" s="59">
        <v>1</v>
      </c>
      <c r="H185" s="59">
        <v>1</v>
      </c>
      <c r="I185" s="59">
        <v>0</v>
      </c>
      <c r="J185" s="59">
        <v>0</v>
      </c>
      <c r="K185" s="59">
        <v>0</v>
      </c>
      <c r="L185" s="59">
        <v>0</v>
      </c>
    </row>
    <row r="186" spans="1:12" x14ac:dyDescent="0.2">
      <c r="A186" s="158"/>
      <c r="B186" s="58" t="s">
        <v>144</v>
      </c>
      <c r="C186" s="59">
        <v>1</v>
      </c>
      <c r="D186" s="59">
        <v>1</v>
      </c>
      <c r="E186" s="59">
        <v>0</v>
      </c>
      <c r="F186" s="59">
        <v>0</v>
      </c>
      <c r="G186" s="59">
        <v>0</v>
      </c>
      <c r="H186" s="59">
        <v>0</v>
      </c>
      <c r="I186" s="59">
        <v>0</v>
      </c>
      <c r="J186" s="59">
        <v>0</v>
      </c>
      <c r="K186" s="59">
        <v>0</v>
      </c>
      <c r="L186" s="59">
        <v>0</v>
      </c>
    </row>
    <row r="187" spans="1:12" x14ac:dyDescent="0.2">
      <c r="A187" s="158"/>
      <c r="B187" s="58" t="s">
        <v>142</v>
      </c>
      <c r="C187" s="59">
        <v>1</v>
      </c>
      <c r="D187" s="59">
        <v>1</v>
      </c>
      <c r="E187" s="59">
        <v>1</v>
      </c>
      <c r="F187" s="59">
        <v>1</v>
      </c>
      <c r="G187" s="59">
        <v>1</v>
      </c>
      <c r="H187" s="59">
        <v>1</v>
      </c>
      <c r="I187" s="59">
        <v>1</v>
      </c>
      <c r="J187" s="59">
        <v>1</v>
      </c>
      <c r="K187" s="59">
        <v>1</v>
      </c>
      <c r="L187" s="59">
        <v>1</v>
      </c>
    </row>
    <row r="188" spans="1:12" x14ac:dyDescent="0.2">
      <c r="A188" s="158"/>
      <c r="B188" s="58" t="s">
        <v>145</v>
      </c>
      <c r="C188" s="59">
        <v>1</v>
      </c>
      <c r="D188" s="59">
        <v>1</v>
      </c>
      <c r="E188" s="59">
        <v>0</v>
      </c>
      <c r="F188" s="59">
        <v>0</v>
      </c>
      <c r="G188" s="59">
        <v>1</v>
      </c>
      <c r="H188" s="59">
        <v>1</v>
      </c>
      <c r="I188" s="59">
        <v>0</v>
      </c>
      <c r="J188" s="59">
        <v>0</v>
      </c>
      <c r="K188" s="59">
        <v>1</v>
      </c>
      <c r="L188" s="59">
        <v>1</v>
      </c>
    </row>
    <row r="189" spans="1:12" x14ac:dyDescent="0.2">
      <c r="A189" s="158"/>
      <c r="B189" s="58" t="s">
        <v>140</v>
      </c>
      <c r="C189" s="59">
        <v>1</v>
      </c>
      <c r="D189" s="59">
        <v>1</v>
      </c>
      <c r="E189" s="59">
        <v>1</v>
      </c>
      <c r="F189" s="59">
        <v>1</v>
      </c>
      <c r="G189" s="59">
        <v>0</v>
      </c>
      <c r="H189" s="59">
        <v>0</v>
      </c>
      <c r="I189" s="59">
        <v>1</v>
      </c>
      <c r="J189" s="59">
        <v>1</v>
      </c>
      <c r="K189" s="59">
        <v>0</v>
      </c>
      <c r="L189" s="59">
        <v>0</v>
      </c>
    </row>
    <row r="190" spans="1:12" x14ac:dyDescent="0.2">
      <c r="A190" s="158"/>
      <c r="B190" s="58" t="s">
        <v>143</v>
      </c>
      <c r="C190" s="59">
        <v>1</v>
      </c>
      <c r="D190" s="59">
        <v>1</v>
      </c>
      <c r="E190" s="59">
        <v>0</v>
      </c>
      <c r="F190" s="59">
        <v>0</v>
      </c>
      <c r="G190" s="59">
        <v>1</v>
      </c>
      <c r="H190" s="59">
        <v>1</v>
      </c>
      <c r="I190" s="59">
        <v>0</v>
      </c>
      <c r="J190" s="59">
        <v>0</v>
      </c>
      <c r="K190" s="59">
        <v>1</v>
      </c>
      <c r="L190" s="59">
        <v>1</v>
      </c>
    </row>
    <row r="191" spans="1:12" x14ac:dyDescent="0.2">
      <c r="A191" s="158"/>
      <c r="B191" s="58" t="s">
        <v>147</v>
      </c>
      <c r="C191" s="59">
        <v>1</v>
      </c>
      <c r="D191" s="59">
        <v>1</v>
      </c>
      <c r="E191" s="59">
        <v>0</v>
      </c>
      <c r="F191" s="59">
        <v>0</v>
      </c>
      <c r="G191" s="59">
        <v>1</v>
      </c>
      <c r="H191" s="59">
        <v>1</v>
      </c>
      <c r="I191" s="59">
        <v>0</v>
      </c>
      <c r="J191" s="59">
        <v>0</v>
      </c>
      <c r="K191" s="59">
        <v>1</v>
      </c>
      <c r="L191" s="59">
        <v>1</v>
      </c>
    </row>
    <row r="192" spans="1:12" x14ac:dyDescent="0.2">
      <c r="A192" s="158" t="s">
        <v>365</v>
      </c>
      <c r="B192" s="58" t="s">
        <v>171</v>
      </c>
      <c r="C192" s="59">
        <v>1</v>
      </c>
      <c r="D192" s="59">
        <v>1</v>
      </c>
      <c r="E192" s="59">
        <v>0</v>
      </c>
      <c r="F192" s="59">
        <v>0</v>
      </c>
      <c r="G192" s="59">
        <v>1</v>
      </c>
      <c r="H192" s="59">
        <v>1</v>
      </c>
      <c r="I192" s="59">
        <v>0</v>
      </c>
      <c r="J192" s="59">
        <v>0</v>
      </c>
      <c r="K192" s="59">
        <v>1</v>
      </c>
      <c r="L192" s="59">
        <v>1</v>
      </c>
    </row>
    <row r="193" spans="1:12" x14ac:dyDescent="0.2">
      <c r="A193" s="158"/>
      <c r="B193" s="58" t="s">
        <v>170</v>
      </c>
      <c r="C193" s="59">
        <v>1</v>
      </c>
      <c r="D193" s="59">
        <v>1</v>
      </c>
      <c r="E193" s="59">
        <v>0</v>
      </c>
      <c r="F193" s="59">
        <v>0</v>
      </c>
      <c r="G193" s="59">
        <v>1</v>
      </c>
      <c r="H193" s="59">
        <v>1</v>
      </c>
      <c r="I193" s="59">
        <v>0</v>
      </c>
      <c r="J193" s="59">
        <v>0</v>
      </c>
      <c r="K193" s="59">
        <v>1</v>
      </c>
      <c r="L193" s="59">
        <v>1</v>
      </c>
    </row>
    <row r="194" spans="1:12" x14ac:dyDescent="0.2">
      <c r="A194" s="158"/>
      <c r="B194" s="58" t="s">
        <v>173</v>
      </c>
      <c r="C194" s="59">
        <v>1</v>
      </c>
      <c r="D194" s="59">
        <v>1</v>
      </c>
      <c r="E194" s="59">
        <v>0</v>
      </c>
      <c r="F194" s="59">
        <v>0</v>
      </c>
      <c r="G194" s="59">
        <v>1</v>
      </c>
      <c r="H194" s="59">
        <v>1</v>
      </c>
      <c r="I194" s="59">
        <v>0</v>
      </c>
      <c r="J194" s="59">
        <v>0</v>
      </c>
      <c r="K194" s="59">
        <v>0</v>
      </c>
      <c r="L194" s="59">
        <v>0</v>
      </c>
    </row>
    <row r="195" spans="1:12" x14ac:dyDescent="0.2">
      <c r="A195" s="158"/>
      <c r="B195" s="58" t="s">
        <v>172</v>
      </c>
      <c r="C195" s="59">
        <v>1</v>
      </c>
      <c r="D195" s="59">
        <v>1</v>
      </c>
      <c r="E195" s="59">
        <v>0</v>
      </c>
      <c r="F195" s="59">
        <v>0</v>
      </c>
      <c r="G195" s="59">
        <v>1</v>
      </c>
      <c r="H195" s="59">
        <v>1</v>
      </c>
      <c r="I195" s="59">
        <v>0</v>
      </c>
      <c r="J195" s="59">
        <v>0</v>
      </c>
      <c r="K195" s="59">
        <v>1</v>
      </c>
      <c r="L195" s="59">
        <v>1</v>
      </c>
    </row>
    <row r="196" spans="1:12" x14ac:dyDescent="0.2">
      <c r="A196" s="158"/>
      <c r="B196" s="58" t="s">
        <v>169</v>
      </c>
      <c r="C196" s="59">
        <v>1</v>
      </c>
      <c r="D196" s="59">
        <v>1</v>
      </c>
      <c r="E196" s="59">
        <v>1</v>
      </c>
      <c r="F196" s="59">
        <v>1</v>
      </c>
      <c r="G196" s="59">
        <v>0</v>
      </c>
      <c r="H196" s="59">
        <v>0</v>
      </c>
      <c r="I196" s="59">
        <v>0</v>
      </c>
      <c r="J196" s="59">
        <v>0</v>
      </c>
      <c r="K196" s="59">
        <v>0</v>
      </c>
      <c r="L196" s="59">
        <v>0</v>
      </c>
    </row>
    <row r="197" spans="1:12" x14ac:dyDescent="0.2">
      <c r="A197" s="158" t="s">
        <v>367</v>
      </c>
      <c r="B197" s="58" t="s">
        <v>182</v>
      </c>
      <c r="C197" s="59">
        <v>1</v>
      </c>
      <c r="D197" s="59">
        <v>1</v>
      </c>
      <c r="E197" s="59">
        <v>0</v>
      </c>
      <c r="F197" s="59">
        <v>0</v>
      </c>
      <c r="G197" s="59">
        <v>1</v>
      </c>
      <c r="H197" s="59">
        <v>1</v>
      </c>
      <c r="I197" s="59">
        <v>0</v>
      </c>
      <c r="J197" s="59">
        <v>0</v>
      </c>
      <c r="K197" s="59">
        <v>1</v>
      </c>
      <c r="L197" s="59">
        <v>1</v>
      </c>
    </row>
    <row r="198" spans="1:12" x14ac:dyDescent="0.2">
      <c r="A198" s="158"/>
      <c r="B198" s="58" t="s">
        <v>181</v>
      </c>
      <c r="C198" s="59">
        <v>1</v>
      </c>
      <c r="D198" s="59">
        <v>1</v>
      </c>
      <c r="E198" s="59">
        <v>0</v>
      </c>
      <c r="F198" s="59">
        <v>0</v>
      </c>
      <c r="G198" s="59">
        <v>1</v>
      </c>
      <c r="H198" s="59">
        <v>1</v>
      </c>
      <c r="I198" s="59">
        <v>0</v>
      </c>
      <c r="J198" s="59">
        <v>0</v>
      </c>
      <c r="K198" s="59">
        <v>1</v>
      </c>
      <c r="L198" s="59">
        <v>1</v>
      </c>
    </row>
    <row r="199" spans="1:12" x14ac:dyDescent="0.2">
      <c r="A199" s="158"/>
      <c r="B199" s="58" t="s">
        <v>180</v>
      </c>
      <c r="C199" s="59">
        <v>1</v>
      </c>
      <c r="D199" s="59">
        <v>1</v>
      </c>
      <c r="E199" s="59">
        <v>0</v>
      </c>
      <c r="F199" s="59">
        <v>0</v>
      </c>
      <c r="G199" s="59">
        <v>1</v>
      </c>
      <c r="H199" s="59">
        <v>1</v>
      </c>
      <c r="I199" s="59">
        <v>0</v>
      </c>
      <c r="J199" s="59">
        <v>0</v>
      </c>
      <c r="K199" s="59">
        <v>1</v>
      </c>
      <c r="L199" s="59">
        <v>1</v>
      </c>
    </row>
    <row r="200" spans="1:12" x14ac:dyDescent="0.2">
      <c r="A200" s="158"/>
      <c r="B200" s="58" t="s">
        <v>179</v>
      </c>
      <c r="C200" s="59">
        <v>1</v>
      </c>
      <c r="D200" s="59">
        <v>1</v>
      </c>
      <c r="E200" s="59">
        <v>0</v>
      </c>
      <c r="F200" s="59">
        <v>0</v>
      </c>
      <c r="G200" s="59">
        <v>1</v>
      </c>
      <c r="H200" s="59">
        <v>1</v>
      </c>
      <c r="I200" s="59">
        <v>0</v>
      </c>
      <c r="J200" s="59">
        <v>0</v>
      </c>
      <c r="K200" s="59">
        <v>1</v>
      </c>
      <c r="L200" s="59">
        <v>1</v>
      </c>
    </row>
    <row r="201" spans="1:12" x14ac:dyDescent="0.2">
      <c r="A201" s="158"/>
      <c r="B201" s="58" t="s">
        <v>178</v>
      </c>
      <c r="C201" s="59">
        <v>1</v>
      </c>
      <c r="D201" s="59">
        <v>1</v>
      </c>
      <c r="E201" s="59">
        <v>1</v>
      </c>
      <c r="F201" s="59">
        <v>1</v>
      </c>
      <c r="G201" s="59">
        <v>0</v>
      </c>
      <c r="H201" s="59">
        <v>0</v>
      </c>
      <c r="I201" s="59">
        <v>1</v>
      </c>
      <c r="J201" s="59">
        <v>1</v>
      </c>
      <c r="K201" s="59">
        <v>0</v>
      </c>
      <c r="L201" s="59">
        <v>0</v>
      </c>
    </row>
    <row r="202" spans="1:12" x14ac:dyDescent="0.2">
      <c r="A202" s="158" t="s">
        <v>366</v>
      </c>
      <c r="B202" s="58" t="s">
        <v>176</v>
      </c>
      <c r="C202" s="59">
        <v>1</v>
      </c>
      <c r="D202" s="59">
        <v>1</v>
      </c>
      <c r="E202" s="59">
        <v>0</v>
      </c>
      <c r="F202" s="59">
        <v>0</v>
      </c>
      <c r="G202" s="59">
        <v>1</v>
      </c>
      <c r="H202" s="59">
        <v>1</v>
      </c>
      <c r="I202" s="59">
        <v>0</v>
      </c>
      <c r="J202" s="59">
        <v>0</v>
      </c>
      <c r="K202" s="59">
        <v>1</v>
      </c>
      <c r="L202" s="59">
        <v>1</v>
      </c>
    </row>
    <row r="203" spans="1:12" x14ac:dyDescent="0.2">
      <c r="A203" s="158"/>
      <c r="B203" s="58" t="s">
        <v>177</v>
      </c>
      <c r="C203" s="59">
        <v>1</v>
      </c>
      <c r="D203" s="59">
        <v>1</v>
      </c>
      <c r="E203" s="59">
        <v>0</v>
      </c>
      <c r="F203" s="59">
        <v>0</v>
      </c>
      <c r="G203" s="59">
        <v>1</v>
      </c>
      <c r="H203" s="59">
        <v>1</v>
      </c>
      <c r="I203" s="59">
        <v>0</v>
      </c>
      <c r="J203" s="59">
        <v>0</v>
      </c>
      <c r="K203" s="59">
        <v>1</v>
      </c>
      <c r="L203" s="59">
        <v>1</v>
      </c>
    </row>
    <row r="204" spans="1:12" x14ac:dyDescent="0.2">
      <c r="A204" s="158"/>
      <c r="B204" s="58" t="s">
        <v>175</v>
      </c>
      <c r="C204" s="59">
        <v>1</v>
      </c>
      <c r="D204" s="59">
        <v>1</v>
      </c>
      <c r="E204" s="59">
        <v>0</v>
      </c>
      <c r="F204" s="59">
        <v>0</v>
      </c>
      <c r="G204" s="59">
        <v>1</v>
      </c>
      <c r="H204" s="59">
        <v>1</v>
      </c>
      <c r="I204" s="59">
        <v>0</v>
      </c>
      <c r="J204" s="59">
        <v>0</v>
      </c>
      <c r="K204" s="59">
        <v>1</v>
      </c>
      <c r="L204" s="59">
        <v>1</v>
      </c>
    </row>
    <row r="205" spans="1:12" x14ac:dyDescent="0.2">
      <c r="A205" s="154"/>
      <c r="B205" s="50" t="s">
        <v>174</v>
      </c>
      <c r="C205" s="59">
        <v>1</v>
      </c>
      <c r="D205" s="59">
        <v>1</v>
      </c>
      <c r="E205" s="59">
        <v>1</v>
      </c>
      <c r="F205" s="59">
        <v>1</v>
      </c>
      <c r="G205" s="59">
        <v>0</v>
      </c>
      <c r="H205" s="59">
        <v>0</v>
      </c>
      <c r="I205" s="59">
        <v>1</v>
      </c>
      <c r="J205" s="59">
        <v>1</v>
      </c>
      <c r="K205" s="59">
        <v>0</v>
      </c>
      <c r="L205" s="59">
        <v>0</v>
      </c>
    </row>
    <row r="206" spans="1:12" x14ac:dyDescent="0.2">
      <c r="A206" s="160" t="s">
        <v>420</v>
      </c>
      <c r="B206" s="58" t="s">
        <v>187</v>
      </c>
      <c r="C206" s="59">
        <v>1</v>
      </c>
      <c r="D206" s="59">
        <v>1</v>
      </c>
      <c r="E206" s="59">
        <v>1</v>
      </c>
      <c r="F206" s="59">
        <v>1</v>
      </c>
      <c r="G206" s="59">
        <v>1</v>
      </c>
      <c r="H206" s="59">
        <v>1</v>
      </c>
      <c r="I206" s="59">
        <v>1</v>
      </c>
      <c r="J206" s="59">
        <v>1</v>
      </c>
      <c r="K206" s="59">
        <v>1</v>
      </c>
      <c r="L206" s="59">
        <v>1</v>
      </c>
    </row>
    <row r="207" spans="1:12" s="3" customFormat="1" ht="10.5" x14ac:dyDescent="0.15">
      <c r="A207" s="179" t="s">
        <v>429</v>
      </c>
      <c r="B207" s="180"/>
      <c r="C207" s="31">
        <f>SUM(C153:C206)</f>
        <v>54</v>
      </c>
      <c r="D207" s="31">
        <f t="shared" ref="D207:L207" si="4">SUM(D153:D206)</f>
        <v>54</v>
      </c>
      <c r="E207" s="31">
        <f t="shared" si="4"/>
        <v>15</v>
      </c>
      <c r="F207" s="31">
        <f t="shared" si="4"/>
        <v>15</v>
      </c>
      <c r="G207" s="31">
        <f t="shared" si="4"/>
        <v>43</v>
      </c>
      <c r="H207" s="31">
        <f t="shared" si="4"/>
        <v>43</v>
      </c>
      <c r="I207" s="31">
        <f t="shared" si="4"/>
        <v>14</v>
      </c>
      <c r="J207" s="31">
        <f t="shared" si="4"/>
        <v>14</v>
      </c>
      <c r="K207" s="31">
        <f t="shared" si="4"/>
        <v>38</v>
      </c>
      <c r="L207" s="31">
        <f t="shared" si="4"/>
        <v>37</v>
      </c>
    </row>
    <row r="208" spans="1:12" x14ac:dyDescent="0.2">
      <c r="A208" s="145" t="s">
        <v>328</v>
      </c>
    </row>
    <row r="210" spans="1:12" s="3" customFormat="1" ht="10.5" x14ac:dyDescent="0.15">
      <c r="A210" s="109" t="s">
        <v>188</v>
      </c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</row>
    <row r="211" spans="1:12" s="3" customFormat="1" ht="10.5" x14ac:dyDescent="0.15">
      <c r="A211" s="107" t="s">
        <v>37</v>
      </c>
      <c r="B211" s="108"/>
      <c r="C211" s="105" t="s">
        <v>287</v>
      </c>
      <c r="D211" s="106"/>
      <c r="E211" s="107" t="s">
        <v>268</v>
      </c>
      <c r="F211" s="108"/>
      <c r="G211" s="107" t="s">
        <v>269</v>
      </c>
      <c r="H211" s="108"/>
      <c r="I211" s="107" t="s">
        <v>270</v>
      </c>
      <c r="J211" s="108"/>
      <c r="K211" s="107" t="s">
        <v>271</v>
      </c>
      <c r="L211" s="108"/>
    </row>
    <row r="212" spans="1:12" s="3" customFormat="1" ht="10.5" x14ac:dyDescent="0.15">
      <c r="A212" s="108"/>
      <c r="B212" s="108"/>
      <c r="C212" s="57" t="s">
        <v>326</v>
      </c>
      <c r="D212" s="57" t="s">
        <v>7</v>
      </c>
      <c r="E212" s="57" t="s">
        <v>326</v>
      </c>
      <c r="F212" s="57" t="s">
        <v>7</v>
      </c>
      <c r="G212" s="57" t="s">
        <v>326</v>
      </c>
      <c r="H212" s="57" t="s">
        <v>7</v>
      </c>
      <c r="I212" s="57" t="s">
        <v>326</v>
      </c>
      <c r="J212" s="57" t="s">
        <v>7</v>
      </c>
      <c r="K212" s="57" t="s">
        <v>326</v>
      </c>
      <c r="L212" s="57" t="s">
        <v>7</v>
      </c>
    </row>
    <row r="213" spans="1:12" x14ac:dyDescent="0.2">
      <c r="A213" s="158" t="s">
        <v>370</v>
      </c>
      <c r="B213" s="58" t="s">
        <v>195</v>
      </c>
      <c r="C213" s="59">
        <v>1</v>
      </c>
      <c r="D213" s="59">
        <v>1</v>
      </c>
      <c r="E213" s="59">
        <v>0</v>
      </c>
      <c r="F213" s="59">
        <v>0</v>
      </c>
      <c r="G213" s="59">
        <v>0</v>
      </c>
      <c r="H213" s="59">
        <v>0</v>
      </c>
      <c r="I213" s="59">
        <v>0</v>
      </c>
      <c r="J213" s="59">
        <v>0</v>
      </c>
      <c r="K213" s="59">
        <v>0</v>
      </c>
      <c r="L213" s="59">
        <v>0</v>
      </c>
    </row>
    <row r="214" spans="1:12" x14ac:dyDescent="0.2">
      <c r="A214" s="158"/>
      <c r="B214" s="58" t="s">
        <v>199</v>
      </c>
      <c r="C214" s="59">
        <v>1</v>
      </c>
      <c r="D214" s="59">
        <v>1</v>
      </c>
      <c r="E214" s="59">
        <v>1</v>
      </c>
      <c r="F214" s="59">
        <v>1</v>
      </c>
      <c r="G214" s="59">
        <v>1</v>
      </c>
      <c r="H214" s="59">
        <v>1</v>
      </c>
      <c r="I214" s="59">
        <v>1</v>
      </c>
      <c r="J214" s="59">
        <v>1</v>
      </c>
      <c r="K214" s="59">
        <v>1</v>
      </c>
      <c r="L214" s="59">
        <v>1</v>
      </c>
    </row>
    <row r="215" spans="1:12" x14ac:dyDescent="0.2">
      <c r="A215" s="158"/>
      <c r="B215" s="58" t="s">
        <v>197</v>
      </c>
      <c r="C215" s="59">
        <v>1</v>
      </c>
      <c r="D215" s="59">
        <v>1</v>
      </c>
      <c r="E215" s="59">
        <v>1</v>
      </c>
      <c r="F215" s="59">
        <v>1</v>
      </c>
      <c r="G215" s="59">
        <v>1</v>
      </c>
      <c r="H215" s="59">
        <v>1</v>
      </c>
      <c r="I215" s="59">
        <v>1</v>
      </c>
      <c r="J215" s="59">
        <v>1</v>
      </c>
      <c r="K215" s="59">
        <v>1</v>
      </c>
      <c r="L215" s="59">
        <v>1</v>
      </c>
    </row>
    <row r="216" spans="1:12" x14ac:dyDescent="0.2">
      <c r="A216" s="158"/>
      <c r="B216" s="58" t="s">
        <v>200</v>
      </c>
      <c r="C216" s="59">
        <v>1</v>
      </c>
      <c r="D216" s="59">
        <v>1</v>
      </c>
      <c r="E216" s="59">
        <v>1</v>
      </c>
      <c r="F216" s="59">
        <v>1</v>
      </c>
      <c r="G216" s="59">
        <v>1</v>
      </c>
      <c r="H216" s="59">
        <v>1</v>
      </c>
      <c r="I216" s="59">
        <v>0</v>
      </c>
      <c r="J216" s="59">
        <v>0</v>
      </c>
      <c r="K216" s="59">
        <v>1</v>
      </c>
      <c r="L216" s="59">
        <v>1</v>
      </c>
    </row>
    <row r="217" spans="1:12" x14ac:dyDescent="0.2">
      <c r="A217" s="158"/>
      <c r="B217" s="58" t="s">
        <v>196</v>
      </c>
      <c r="C217" s="59">
        <v>1</v>
      </c>
      <c r="D217" s="59">
        <v>1</v>
      </c>
      <c r="E217" s="59">
        <v>1</v>
      </c>
      <c r="F217" s="59">
        <v>1</v>
      </c>
      <c r="G217" s="59">
        <v>1</v>
      </c>
      <c r="H217" s="59">
        <v>1</v>
      </c>
      <c r="I217" s="59">
        <v>1</v>
      </c>
      <c r="J217" s="59">
        <v>1</v>
      </c>
      <c r="K217" s="59">
        <v>1</v>
      </c>
      <c r="L217" s="59">
        <v>1</v>
      </c>
    </row>
    <row r="218" spans="1:12" x14ac:dyDescent="0.2">
      <c r="A218" s="158"/>
      <c r="B218" s="58" t="s">
        <v>198</v>
      </c>
      <c r="C218" s="59">
        <v>1</v>
      </c>
      <c r="D218" s="59">
        <v>1</v>
      </c>
      <c r="E218" s="59">
        <v>1</v>
      </c>
      <c r="F218" s="59">
        <v>1</v>
      </c>
      <c r="G218" s="59">
        <v>1</v>
      </c>
      <c r="H218" s="59">
        <v>1</v>
      </c>
      <c r="I218" s="59">
        <v>1</v>
      </c>
      <c r="J218" s="59">
        <v>1</v>
      </c>
      <c r="K218" s="59">
        <v>1</v>
      </c>
      <c r="L218" s="59">
        <v>1</v>
      </c>
    </row>
    <row r="219" spans="1:12" x14ac:dyDescent="0.2">
      <c r="A219" s="158" t="s">
        <v>371</v>
      </c>
      <c r="B219" s="58" t="s">
        <v>203</v>
      </c>
      <c r="C219" s="59">
        <v>1</v>
      </c>
      <c r="D219" s="59">
        <v>1</v>
      </c>
      <c r="E219" s="59">
        <v>1</v>
      </c>
      <c r="F219" s="59">
        <v>1</v>
      </c>
      <c r="G219" s="59">
        <v>1</v>
      </c>
      <c r="H219" s="59">
        <v>1</v>
      </c>
      <c r="I219" s="59">
        <v>1</v>
      </c>
      <c r="J219" s="59">
        <v>1</v>
      </c>
      <c r="K219" s="59">
        <v>1</v>
      </c>
      <c r="L219" s="59">
        <v>1</v>
      </c>
    </row>
    <row r="220" spans="1:12" x14ac:dyDescent="0.2">
      <c r="A220" s="158"/>
      <c r="B220" s="58" t="s">
        <v>201</v>
      </c>
      <c r="C220" s="59">
        <v>1</v>
      </c>
      <c r="D220" s="59">
        <v>1</v>
      </c>
      <c r="E220" s="59">
        <v>0</v>
      </c>
      <c r="F220" s="59">
        <v>0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</row>
    <row r="221" spans="1:12" x14ac:dyDescent="0.2">
      <c r="A221" s="158"/>
      <c r="B221" s="58" t="s">
        <v>202</v>
      </c>
      <c r="C221" s="59">
        <v>1</v>
      </c>
      <c r="D221" s="59">
        <v>1</v>
      </c>
      <c r="E221" s="59">
        <v>1</v>
      </c>
      <c r="F221" s="59">
        <v>1</v>
      </c>
      <c r="G221" s="59">
        <v>1</v>
      </c>
      <c r="H221" s="59">
        <v>1</v>
      </c>
      <c r="I221" s="59">
        <v>1</v>
      </c>
      <c r="J221" s="59">
        <v>1</v>
      </c>
      <c r="K221" s="59">
        <v>1</v>
      </c>
      <c r="L221" s="59">
        <v>1</v>
      </c>
    </row>
    <row r="222" spans="1:12" x14ac:dyDescent="0.2">
      <c r="A222" s="158"/>
      <c r="B222" s="58" t="s">
        <v>204</v>
      </c>
      <c r="C222" s="59">
        <v>1</v>
      </c>
      <c r="D222" s="59">
        <v>1</v>
      </c>
      <c r="E222" s="59">
        <v>1</v>
      </c>
      <c r="F222" s="59">
        <v>1</v>
      </c>
      <c r="G222" s="59">
        <v>1</v>
      </c>
      <c r="H222" s="59">
        <v>1</v>
      </c>
      <c r="I222" s="59">
        <v>1</v>
      </c>
      <c r="J222" s="59">
        <v>1</v>
      </c>
      <c r="K222" s="59">
        <v>1</v>
      </c>
      <c r="L222" s="59">
        <v>1</v>
      </c>
    </row>
    <row r="223" spans="1:12" x14ac:dyDescent="0.2">
      <c r="A223" s="158" t="s">
        <v>369</v>
      </c>
      <c r="B223" s="58" t="s">
        <v>189</v>
      </c>
      <c r="C223" s="59">
        <v>1</v>
      </c>
      <c r="D223" s="59">
        <v>1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</row>
    <row r="224" spans="1:12" x14ac:dyDescent="0.2">
      <c r="A224" s="158"/>
      <c r="B224" s="58" t="s">
        <v>194</v>
      </c>
      <c r="C224" s="59">
        <v>1</v>
      </c>
      <c r="D224" s="59">
        <v>1</v>
      </c>
      <c r="E224" s="59">
        <v>1</v>
      </c>
      <c r="F224" s="59">
        <v>1</v>
      </c>
      <c r="G224" s="59">
        <v>1</v>
      </c>
      <c r="H224" s="59">
        <v>1</v>
      </c>
      <c r="I224" s="59">
        <v>1</v>
      </c>
      <c r="J224" s="59">
        <v>1</v>
      </c>
      <c r="K224" s="59">
        <v>1</v>
      </c>
      <c r="L224" s="59">
        <v>1</v>
      </c>
    </row>
    <row r="225" spans="1:12" x14ac:dyDescent="0.2">
      <c r="A225" s="158"/>
      <c r="B225" s="58" t="s">
        <v>193</v>
      </c>
      <c r="C225" s="59">
        <v>1</v>
      </c>
      <c r="D225" s="59">
        <v>1</v>
      </c>
      <c r="E225" s="59">
        <v>0</v>
      </c>
      <c r="F225" s="59">
        <v>0</v>
      </c>
      <c r="G225" s="59">
        <v>1</v>
      </c>
      <c r="H225" s="59">
        <v>1</v>
      </c>
      <c r="I225" s="59">
        <v>0</v>
      </c>
      <c r="J225" s="59">
        <v>0</v>
      </c>
      <c r="K225" s="59">
        <v>0</v>
      </c>
      <c r="L225" s="59">
        <v>0</v>
      </c>
    </row>
    <row r="226" spans="1:12" x14ac:dyDescent="0.2">
      <c r="A226" s="158"/>
      <c r="B226" s="58" t="s">
        <v>191</v>
      </c>
      <c r="C226" s="59">
        <v>1</v>
      </c>
      <c r="D226" s="59">
        <v>1</v>
      </c>
      <c r="E226" s="59">
        <v>1</v>
      </c>
      <c r="F226" s="59">
        <v>1</v>
      </c>
      <c r="G226" s="59">
        <v>1</v>
      </c>
      <c r="H226" s="59">
        <v>1</v>
      </c>
      <c r="I226" s="59">
        <v>1</v>
      </c>
      <c r="J226" s="59">
        <v>1</v>
      </c>
      <c r="K226" s="59">
        <v>1</v>
      </c>
      <c r="L226" s="59">
        <v>1</v>
      </c>
    </row>
    <row r="227" spans="1:12" x14ac:dyDescent="0.2">
      <c r="A227" s="158"/>
      <c r="B227" s="58" t="s">
        <v>190</v>
      </c>
      <c r="C227" s="59">
        <v>1</v>
      </c>
      <c r="D227" s="59">
        <v>1</v>
      </c>
      <c r="E227" s="59">
        <v>1</v>
      </c>
      <c r="F227" s="59">
        <v>1</v>
      </c>
      <c r="G227" s="59">
        <v>1</v>
      </c>
      <c r="H227" s="59">
        <v>1</v>
      </c>
      <c r="I227" s="59">
        <v>1</v>
      </c>
      <c r="J227" s="59">
        <v>1</v>
      </c>
      <c r="K227" s="59">
        <v>1</v>
      </c>
      <c r="L227" s="59">
        <v>1</v>
      </c>
    </row>
    <row r="228" spans="1:12" x14ac:dyDescent="0.2">
      <c r="A228" s="158"/>
      <c r="B228" s="58" t="s">
        <v>192</v>
      </c>
      <c r="C228" s="59">
        <v>1</v>
      </c>
      <c r="D228" s="59">
        <v>1</v>
      </c>
      <c r="E228" s="59">
        <v>1</v>
      </c>
      <c r="F228" s="59">
        <v>1</v>
      </c>
      <c r="G228" s="59">
        <v>1</v>
      </c>
      <c r="H228" s="59">
        <v>1</v>
      </c>
      <c r="I228" s="59">
        <v>1</v>
      </c>
      <c r="J228" s="59">
        <v>1</v>
      </c>
      <c r="K228" s="59">
        <v>1</v>
      </c>
      <c r="L228" s="59">
        <v>1</v>
      </c>
    </row>
    <row r="229" spans="1:12" x14ac:dyDescent="0.2">
      <c r="A229" s="158" t="s">
        <v>372</v>
      </c>
      <c r="B229" s="58" t="s">
        <v>206</v>
      </c>
      <c r="C229" s="59">
        <v>1</v>
      </c>
      <c r="D229" s="59">
        <v>1</v>
      </c>
      <c r="E229" s="59">
        <v>1</v>
      </c>
      <c r="F229" s="59">
        <v>1</v>
      </c>
      <c r="G229" s="59">
        <v>1</v>
      </c>
      <c r="H229" s="59">
        <v>1</v>
      </c>
      <c r="I229" s="59">
        <v>1</v>
      </c>
      <c r="J229" s="59">
        <v>1</v>
      </c>
      <c r="K229" s="59">
        <v>1</v>
      </c>
      <c r="L229" s="59">
        <v>1</v>
      </c>
    </row>
    <row r="230" spans="1:12" x14ac:dyDescent="0.2">
      <c r="A230" s="158"/>
      <c r="B230" s="58" t="s">
        <v>209</v>
      </c>
      <c r="C230" s="59">
        <v>1</v>
      </c>
      <c r="D230" s="59">
        <v>1</v>
      </c>
      <c r="E230" s="59">
        <v>1</v>
      </c>
      <c r="F230" s="59">
        <v>1</v>
      </c>
      <c r="G230" s="59">
        <v>1</v>
      </c>
      <c r="H230" s="59">
        <v>1</v>
      </c>
      <c r="I230" s="59">
        <v>1</v>
      </c>
      <c r="J230" s="59">
        <v>1</v>
      </c>
      <c r="K230" s="59">
        <v>1</v>
      </c>
      <c r="L230" s="59">
        <v>1</v>
      </c>
    </row>
    <row r="231" spans="1:12" x14ac:dyDescent="0.2">
      <c r="A231" s="158"/>
      <c r="B231" s="58" t="s">
        <v>205</v>
      </c>
      <c r="C231" s="59">
        <v>1</v>
      </c>
      <c r="D231" s="59">
        <v>1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</row>
    <row r="232" spans="1:12" x14ac:dyDescent="0.2">
      <c r="A232" s="158"/>
      <c r="B232" s="58" t="s">
        <v>208</v>
      </c>
      <c r="C232" s="59">
        <v>1</v>
      </c>
      <c r="D232" s="59">
        <v>1</v>
      </c>
      <c r="E232" s="59">
        <v>1</v>
      </c>
      <c r="F232" s="59">
        <v>1</v>
      </c>
      <c r="G232" s="59">
        <v>1</v>
      </c>
      <c r="H232" s="59">
        <v>1</v>
      </c>
      <c r="I232" s="59">
        <v>1</v>
      </c>
      <c r="J232" s="59">
        <v>1</v>
      </c>
      <c r="K232" s="59">
        <v>1</v>
      </c>
      <c r="L232" s="59">
        <v>1</v>
      </c>
    </row>
    <row r="233" spans="1:12" x14ac:dyDescent="0.2">
      <c r="A233" s="158"/>
      <c r="B233" s="58" t="s">
        <v>210</v>
      </c>
      <c r="C233" s="59">
        <v>1</v>
      </c>
      <c r="D233" s="59">
        <v>1</v>
      </c>
      <c r="E233" s="59">
        <v>0</v>
      </c>
      <c r="F233" s="59">
        <v>0</v>
      </c>
      <c r="G233" s="59">
        <v>1</v>
      </c>
      <c r="H233" s="59">
        <v>1</v>
      </c>
      <c r="I233" s="59">
        <v>0</v>
      </c>
      <c r="J233" s="59">
        <v>0</v>
      </c>
      <c r="K233" s="59">
        <v>0</v>
      </c>
      <c r="L233" s="59">
        <v>0</v>
      </c>
    </row>
    <row r="234" spans="1:12" x14ac:dyDescent="0.2">
      <c r="A234" s="154"/>
      <c r="B234" s="50" t="s">
        <v>207</v>
      </c>
      <c r="C234" s="59">
        <v>1</v>
      </c>
      <c r="D234" s="59">
        <v>1</v>
      </c>
      <c r="E234" s="59">
        <v>1</v>
      </c>
      <c r="F234" s="59">
        <v>1</v>
      </c>
      <c r="G234" s="59">
        <v>1</v>
      </c>
      <c r="H234" s="59">
        <v>1</v>
      </c>
      <c r="I234" s="59">
        <v>1</v>
      </c>
      <c r="J234" s="59">
        <v>1</v>
      </c>
      <c r="K234" s="59">
        <v>1</v>
      </c>
      <c r="L234" s="59">
        <v>1</v>
      </c>
    </row>
    <row r="235" spans="1:12" s="3" customFormat="1" ht="10.5" x14ac:dyDescent="0.15">
      <c r="A235" s="183" t="s">
        <v>430</v>
      </c>
      <c r="B235" s="184"/>
      <c r="C235" s="31">
        <f>SUM(C213:C234)</f>
        <v>22</v>
      </c>
      <c r="D235" s="31">
        <f t="shared" ref="D235:L235" si="5">SUM(D213:D234)</f>
        <v>22</v>
      </c>
      <c r="E235" s="31">
        <f t="shared" si="5"/>
        <v>16</v>
      </c>
      <c r="F235" s="31">
        <f t="shared" si="5"/>
        <v>16</v>
      </c>
      <c r="G235" s="31">
        <f t="shared" si="5"/>
        <v>18</v>
      </c>
      <c r="H235" s="31">
        <f t="shared" si="5"/>
        <v>18</v>
      </c>
      <c r="I235" s="31">
        <f t="shared" si="5"/>
        <v>15</v>
      </c>
      <c r="J235" s="31">
        <f t="shared" si="5"/>
        <v>15</v>
      </c>
      <c r="K235" s="31">
        <f t="shared" si="5"/>
        <v>16</v>
      </c>
      <c r="L235" s="31">
        <f t="shared" si="5"/>
        <v>16</v>
      </c>
    </row>
    <row r="236" spans="1:12" x14ac:dyDescent="0.2">
      <c r="A236" s="145" t="s">
        <v>328</v>
      </c>
    </row>
    <row r="238" spans="1:12" s="3" customFormat="1" ht="10.5" x14ac:dyDescent="0.15">
      <c r="A238" s="109" t="s">
        <v>211</v>
      </c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</row>
    <row r="239" spans="1:12" s="3" customFormat="1" ht="10.5" x14ac:dyDescent="0.15">
      <c r="A239" s="107" t="s">
        <v>37</v>
      </c>
      <c r="B239" s="108"/>
      <c r="C239" s="105" t="s">
        <v>287</v>
      </c>
      <c r="D239" s="106"/>
      <c r="E239" s="107" t="s">
        <v>268</v>
      </c>
      <c r="F239" s="108"/>
      <c r="G239" s="107" t="s">
        <v>269</v>
      </c>
      <c r="H239" s="108"/>
      <c r="I239" s="107" t="s">
        <v>270</v>
      </c>
      <c r="J239" s="108"/>
      <c r="K239" s="107" t="s">
        <v>271</v>
      </c>
      <c r="L239" s="108"/>
    </row>
    <row r="240" spans="1:12" s="3" customFormat="1" ht="10.5" x14ac:dyDescent="0.15">
      <c r="A240" s="108"/>
      <c r="B240" s="108"/>
      <c r="C240" s="57" t="s">
        <v>326</v>
      </c>
      <c r="D240" s="57" t="s">
        <v>7</v>
      </c>
      <c r="E240" s="57" t="s">
        <v>326</v>
      </c>
      <c r="F240" s="57" t="s">
        <v>7</v>
      </c>
      <c r="G240" s="57" t="s">
        <v>326</v>
      </c>
      <c r="H240" s="57" t="s">
        <v>7</v>
      </c>
      <c r="I240" s="57" t="s">
        <v>326</v>
      </c>
      <c r="J240" s="57" t="s">
        <v>7</v>
      </c>
      <c r="K240" s="57" t="s">
        <v>326</v>
      </c>
      <c r="L240" s="57" t="s">
        <v>7</v>
      </c>
    </row>
    <row r="241" spans="1:12" x14ac:dyDescent="0.2">
      <c r="A241" s="158" t="s">
        <v>373</v>
      </c>
      <c r="B241" s="58" t="s">
        <v>215</v>
      </c>
      <c r="C241" s="59">
        <v>1</v>
      </c>
      <c r="D241" s="59">
        <v>1</v>
      </c>
      <c r="E241" s="59">
        <v>1</v>
      </c>
      <c r="F241" s="59">
        <v>1</v>
      </c>
      <c r="G241" s="59">
        <v>1</v>
      </c>
      <c r="H241" s="59">
        <v>1</v>
      </c>
      <c r="I241" s="59">
        <v>1</v>
      </c>
      <c r="J241" s="59">
        <v>1</v>
      </c>
      <c r="K241" s="59">
        <v>1</v>
      </c>
      <c r="L241" s="59">
        <v>1</v>
      </c>
    </row>
    <row r="242" spans="1:12" x14ac:dyDescent="0.2">
      <c r="A242" s="158"/>
      <c r="B242" s="58" t="s">
        <v>213</v>
      </c>
      <c r="C242" s="59">
        <v>1</v>
      </c>
      <c r="D242" s="59">
        <v>1</v>
      </c>
      <c r="E242" s="59">
        <v>1</v>
      </c>
      <c r="F242" s="59">
        <v>1</v>
      </c>
      <c r="G242" s="59">
        <v>1</v>
      </c>
      <c r="H242" s="59">
        <v>1</v>
      </c>
      <c r="I242" s="59">
        <v>1</v>
      </c>
      <c r="J242" s="59">
        <v>1</v>
      </c>
      <c r="K242" s="59">
        <v>1</v>
      </c>
      <c r="L242" s="59">
        <v>1</v>
      </c>
    </row>
    <row r="243" spans="1:12" x14ac:dyDescent="0.2">
      <c r="A243" s="158"/>
      <c r="B243" s="58" t="s">
        <v>214</v>
      </c>
      <c r="C243" s="59">
        <v>1</v>
      </c>
      <c r="D243" s="59">
        <v>1</v>
      </c>
      <c r="E243" s="59">
        <v>1</v>
      </c>
      <c r="F243" s="59">
        <v>1</v>
      </c>
      <c r="G243" s="59">
        <v>1</v>
      </c>
      <c r="H243" s="59">
        <v>1</v>
      </c>
      <c r="I243" s="59">
        <v>1</v>
      </c>
      <c r="J243" s="59">
        <v>1</v>
      </c>
      <c r="K243" s="59">
        <v>1</v>
      </c>
      <c r="L243" s="59">
        <v>1</v>
      </c>
    </row>
    <row r="244" spans="1:12" x14ac:dyDescent="0.2">
      <c r="A244" s="158"/>
      <c r="B244" s="58" t="s">
        <v>212</v>
      </c>
      <c r="C244" s="59">
        <v>1</v>
      </c>
      <c r="D244" s="59">
        <v>1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</row>
    <row r="245" spans="1:12" x14ac:dyDescent="0.2">
      <c r="A245" s="158" t="s">
        <v>374</v>
      </c>
      <c r="B245" s="58" t="s">
        <v>219</v>
      </c>
      <c r="C245" s="59">
        <v>1</v>
      </c>
      <c r="D245" s="59">
        <v>1</v>
      </c>
      <c r="E245" s="59">
        <v>1</v>
      </c>
      <c r="F245" s="59">
        <v>1</v>
      </c>
      <c r="G245" s="59">
        <v>1</v>
      </c>
      <c r="H245" s="59">
        <v>1</v>
      </c>
      <c r="I245" s="59">
        <v>1</v>
      </c>
      <c r="J245" s="59">
        <v>1</v>
      </c>
      <c r="K245" s="59">
        <v>1</v>
      </c>
      <c r="L245" s="59">
        <v>1</v>
      </c>
    </row>
    <row r="246" spans="1:12" x14ac:dyDescent="0.2">
      <c r="A246" s="158"/>
      <c r="B246" s="58" t="s">
        <v>218</v>
      </c>
      <c r="C246" s="59">
        <v>1</v>
      </c>
      <c r="D246" s="59">
        <v>1</v>
      </c>
      <c r="E246" s="59">
        <v>1</v>
      </c>
      <c r="F246" s="59">
        <v>1</v>
      </c>
      <c r="G246" s="59">
        <v>1</v>
      </c>
      <c r="H246" s="59">
        <v>1</v>
      </c>
      <c r="I246" s="59">
        <v>1</v>
      </c>
      <c r="J246" s="59">
        <v>1</v>
      </c>
      <c r="K246" s="59">
        <v>1</v>
      </c>
      <c r="L246" s="59">
        <v>1</v>
      </c>
    </row>
    <row r="247" spans="1:12" x14ac:dyDescent="0.2">
      <c r="A247" s="158"/>
      <c r="B247" s="58" t="s">
        <v>217</v>
      </c>
      <c r="C247" s="59">
        <v>1</v>
      </c>
      <c r="D247" s="59">
        <v>1</v>
      </c>
      <c r="E247" s="59">
        <v>1</v>
      </c>
      <c r="F247" s="59">
        <v>1</v>
      </c>
      <c r="G247" s="59">
        <v>1</v>
      </c>
      <c r="H247" s="59">
        <v>1</v>
      </c>
      <c r="I247" s="59">
        <v>1</v>
      </c>
      <c r="J247" s="59">
        <v>1</v>
      </c>
      <c r="K247" s="59">
        <v>1</v>
      </c>
      <c r="L247" s="59">
        <v>1</v>
      </c>
    </row>
    <row r="248" spans="1:12" x14ac:dyDescent="0.2">
      <c r="A248" s="154"/>
      <c r="B248" s="50" t="s">
        <v>216</v>
      </c>
      <c r="C248" s="59">
        <v>1</v>
      </c>
      <c r="D248" s="59">
        <v>1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</row>
    <row r="249" spans="1:12" x14ac:dyDescent="0.2">
      <c r="A249" s="160" t="s">
        <v>422</v>
      </c>
      <c r="B249" s="58" t="s">
        <v>338</v>
      </c>
      <c r="C249" s="59">
        <v>1</v>
      </c>
      <c r="D249" s="59">
        <v>1</v>
      </c>
      <c r="E249" s="59">
        <v>1</v>
      </c>
      <c r="F249" s="59">
        <v>1</v>
      </c>
      <c r="G249" s="59">
        <v>1</v>
      </c>
      <c r="H249" s="59">
        <v>1</v>
      </c>
      <c r="I249" s="59">
        <v>1</v>
      </c>
      <c r="J249" s="59">
        <v>1</v>
      </c>
      <c r="K249" s="59">
        <v>1</v>
      </c>
      <c r="L249" s="59">
        <v>1</v>
      </c>
    </row>
    <row r="250" spans="1:12" x14ac:dyDescent="0.2">
      <c r="A250" s="160" t="s">
        <v>423</v>
      </c>
      <c r="B250" s="58" t="s">
        <v>314</v>
      </c>
      <c r="C250" s="59">
        <v>1</v>
      </c>
      <c r="D250" s="59">
        <v>1</v>
      </c>
      <c r="E250" s="59">
        <v>1</v>
      </c>
      <c r="F250" s="59">
        <v>1</v>
      </c>
      <c r="G250" s="59">
        <v>1</v>
      </c>
      <c r="H250" s="59">
        <v>1</v>
      </c>
      <c r="I250" s="59">
        <v>1</v>
      </c>
      <c r="J250" s="59">
        <v>1</v>
      </c>
      <c r="K250" s="59">
        <v>1</v>
      </c>
      <c r="L250" s="59">
        <v>1</v>
      </c>
    </row>
    <row r="251" spans="1:12" x14ac:dyDescent="0.2">
      <c r="A251" s="160" t="s">
        <v>421</v>
      </c>
      <c r="B251" s="58" t="s">
        <v>313</v>
      </c>
      <c r="C251" s="59">
        <v>1</v>
      </c>
      <c r="D251" s="59">
        <v>1</v>
      </c>
      <c r="E251" s="59">
        <v>1</v>
      </c>
      <c r="F251" s="59">
        <v>1</v>
      </c>
      <c r="G251" s="59">
        <v>1</v>
      </c>
      <c r="H251" s="59">
        <v>1</v>
      </c>
      <c r="I251" s="59">
        <v>1</v>
      </c>
      <c r="J251" s="59">
        <v>1</v>
      </c>
      <c r="K251" s="59">
        <v>1</v>
      </c>
      <c r="L251" s="59">
        <v>1</v>
      </c>
    </row>
    <row r="252" spans="1:12" s="3" customFormat="1" ht="10.5" x14ac:dyDescent="0.15">
      <c r="A252" s="183" t="s">
        <v>431</v>
      </c>
      <c r="B252" s="184"/>
      <c r="C252" s="31">
        <f>SUM(C241:C251)</f>
        <v>11</v>
      </c>
      <c r="D252" s="31">
        <f t="shared" ref="D252:L252" si="6">SUM(D241:D251)</f>
        <v>11</v>
      </c>
      <c r="E252" s="31">
        <f t="shared" si="6"/>
        <v>9</v>
      </c>
      <c r="F252" s="31">
        <f t="shared" si="6"/>
        <v>9</v>
      </c>
      <c r="G252" s="31">
        <f t="shared" si="6"/>
        <v>9</v>
      </c>
      <c r="H252" s="31">
        <f t="shared" si="6"/>
        <v>9</v>
      </c>
      <c r="I252" s="31">
        <f t="shared" si="6"/>
        <v>9</v>
      </c>
      <c r="J252" s="31">
        <f t="shared" si="6"/>
        <v>9</v>
      </c>
      <c r="K252" s="31">
        <f t="shared" si="6"/>
        <v>9</v>
      </c>
      <c r="L252" s="31">
        <f t="shared" si="6"/>
        <v>9</v>
      </c>
    </row>
    <row r="253" spans="1:12" x14ac:dyDescent="0.2">
      <c r="A253" s="145" t="s">
        <v>328</v>
      </c>
    </row>
    <row r="255" spans="1:12" s="3" customFormat="1" ht="10.5" x14ac:dyDescent="0.15">
      <c r="A255" s="109" t="s">
        <v>220</v>
      </c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</row>
    <row r="256" spans="1:12" s="3" customFormat="1" ht="10.5" x14ac:dyDescent="0.15">
      <c r="A256" s="107" t="s">
        <v>37</v>
      </c>
      <c r="B256" s="108"/>
      <c r="C256" s="105" t="s">
        <v>287</v>
      </c>
      <c r="D256" s="106"/>
      <c r="E256" s="107" t="s">
        <v>268</v>
      </c>
      <c r="F256" s="108"/>
      <c r="G256" s="107" t="s">
        <v>269</v>
      </c>
      <c r="H256" s="108"/>
      <c r="I256" s="107" t="s">
        <v>270</v>
      </c>
      <c r="J256" s="108"/>
      <c r="K256" s="107" t="s">
        <v>271</v>
      </c>
      <c r="L256" s="108"/>
    </row>
    <row r="257" spans="1:12" s="3" customFormat="1" ht="10.5" x14ac:dyDescent="0.15">
      <c r="A257" s="108"/>
      <c r="B257" s="108"/>
      <c r="C257" s="57" t="s">
        <v>326</v>
      </c>
      <c r="D257" s="57" t="s">
        <v>7</v>
      </c>
      <c r="E257" s="57" t="s">
        <v>326</v>
      </c>
      <c r="F257" s="57" t="s">
        <v>7</v>
      </c>
      <c r="G257" s="57" t="s">
        <v>326</v>
      </c>
      <c r="H257" s="57" t="s">
        <v>7</v>
      </c>
      <c r="I257" s="57" t="s">
        <v>326</v>
      </c>
      <c r="J257" s="57" t="s">
        <v>7</v>
      </c>
      <c r="K257" s="57" t="s">
        <v>326</v>
      </c>
      <c r="L257" s="57" t="s">
        <v>7</v>
      </c>
    </row>
    <row r="258" spans="1:12" x14ac:dyDescent="0.2">
      <c r="A258" s="158" t="s">
        <v>376</v>
      </c>
      <c r="B258" s="58" t="s">
        <v>230</v>
      </c>
      <c r="C258" s="59">
        <v>1</v>
      </c>
      <c r="D258" s="59">
        <v>1</v>
      </c>
      <c r="E258" s="59">
        <v>1</v>
      </c>
      <c r="F258" s="59">
        <v>1</v>
      </c>
      <c r="G258" s="59">
        <v>1</v>
      </c>
      <c r="H258" s="59">
        <v>1</v>
      </c>
      <c r="I258" s="59">
        <v>1</v>
      </c>
      <c r="J258" s="59">
        <v>1</v>
      </c>
      <c r="K258" s="59">
        <v>1</v>
      </c>
      <c r="L258" s="59">
        <v>1</v>
      </c>
    </row>
    <row r="259" spans="1:12" x14ac:dyDescent="0.2">
      <c r="A259" s="158"/>
      <c r="B259" s="58" t="s">
        <v>231</v>
      </c>
      <c r="C259" s="59">
        <v>1</v>
      </c>
      <c r="D259" s="59">
        <v>1</v>
      </c>
      <c r="E259" s="59">
        <v>1</v>
      </c>
      <c r="F259" s="59">
        <v>1</v>
      </c>
      <c r="G259" s="59">
        <v>1</v>
      </c>
      <c r="H259" s="59">
        <v>1</v>
      </c>
      <c r="I259" s="59">
        <v>1</v>
      </c>
      <c r="J259" s="59">
        <v>1</v>
      </c>
      <c r="K259" s="59">
        <v>1</v>
      </c>
      <c r="L259" s="59">
        <v>1</v>
      </c>
    </row>
    <row r="260" spans="1:12" x14ac:dyDescent="0.2">
      <c r="A260" s="158"/>
      <c r="B260" s="58" t="s">
        <v>227</v>
      </c>
      <c r="C260" s="59">
        <v>1</v>
      </c>
      <c r="D260" s="59">
        <v>1</v>
      </c>
      <c r="E260" s="59">
        <v>0</v>
      </c>
      <c r="F260" s="59">
        <v>0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</row>
    <row r="261" spans="1:12" x14ac:dyDescent="0.2">
      <c r="A261" s="158"/>
      <c r="B261" s="58" t="s">
        <v>228</v>
      </c>
      <c r="C261" s="59">
        <v>1</v>
      </c>
      <c r="D261" s="59">
        <v>1</v>
      </c>
      <c r="E261" s="59">
        <v>1</v>
      </c>
      <c r="F261" s="59">
        <v>1</v>
      </c>
      <c r="G261" s="59">
        <v>1</v>
      </c>
      <c r="H261" s="59">
        <v>1</v>
      </c>
      <c r="I261" s="59">
        <v>1</v>
      </c>
      <c r="J261" s="59">
        <v>1</v>
      </c>
      <c r="K261" s="59">
        <v>1</v>
      </c>
      <c r="L261" s="59">
        <v>1</v>
      </c>
    </row>
    <row r="262" spans="1:12" x14ac:dyDescent="0.2">
      <c r="A262" s="158"/>
      <c r="B262" s="58" t="s">
        <v>229</v>
      </c>
      <c r="C262" s="59">
        <v>1</v>
      </c>
      <c r="D262" s="59">
        <v>1</v>
      </c>
      <c r="E262" s="59">
        <v>1</v>
      </c>
      <c r="F262" s="59">
        <v>1</v>
      </c>
      <c r="G262" s="59">
        <v>1</v>
      </c>
      <c r="H262" s="59">
        <v>1</v>
      </c>
      <c r="I262" s="59">
        <v>1</v>
      </c>
      <c r="J262" s="59">
        <v>1</v>
      </c>
      <c r="K262" s="59">
        <v>1</v>
      </c>
      <c r="L262" s="59">
        <v>1</v>
      </c>
    </row>
    <row r="263" spans="1:12" x14ac:dyDescent="0.2">
      <c r="A263" s="158" t="s">
        <v>377</v>
      </c>
      <c r="B263" s="58" t="s">
        <v>234</v>
      </c>
      <c r="C263" s="59">
        <v>1</v>
      </c>
      <c r="D263" s="59">
        <v>1</v>
      </c>
      <c r="E263" s="59">
        <v>1</v>
      </c>
      <c r="F263" s="59">
        <v>1</v>
      </c>
      <c r="G263" s="59">
        <v>1</v>
      </c>
      <c r="H263" s="59">
        <v>1</v>
      </c>
      <c r="I263" s="59">
        <v>1</v>
      </c>
      <c r="J263" s="59">
        <v>1</v>
      </c>
      <c r="K263" s="59">
        <v>1</v>
      </c>
      <c r="L263" s="59">
        <v>1</v>
      </c>
    </row>
    <row r="264" spans="1:12" x14ac:dyDescent="0.2">
      <c r="A264" s="158"/>
      <c r="B264" s="58" t="s">
        <v>238</v>
      </c>
      <c r="C264" s="59">
        <v>1</v>
      </c>
      <c r="D264" s="59">
        <v>1</v>
      </c>
      <c r="E264" s="59">
        <v>1</v>
      </c>
      <c r="F264" s="59">
        <v>1</v>
      </c>
      <c r="G264" s="59">
        <v>1</v>
      </c>
      <c r="H264" s="59">
        <v>1</v>
      </c>
      <c r="I264" s="59">
        <v>1</v>
      </c>
      <c r="J264" s="59">
        <v>1</v>
      </c>
      <c r="K264" s="59">
        <v>1</v>
      </c>
      <c r="L264" s="59">
        <v>1</v>
      </c>
    </row>
    <row r="265" spans="1:12" x14ac:dyDescent="0.2">
      <c r="A265" s="158"/>
      <c r="B265" s="58" t="s">
        <v>236</v>
      </c>
      <c r="C265" s="59">
        <v>1</v>
      </c>
      <c r="D265" s="59">
        <v>1</v>
      </c>
      <c r="E265" s="59">
        <v>1</v>
      </c>
      <c r="F265" s="59">
        <v>1</v>
      </c>
      <c r="G265" s="59">
        <v>1</v>
      </c>
      <c r="H265" s="59">
        <v>1</v>
      </c>
      <c r="I265" s="59">
        <v>1</v>
      </c>
      <c r="J265" s="59">
        <v>1</v>
      </c>
      <c r="K265" s="59">
        <v>1</v>
      </c>
      <c r="L265" s="59">
        <v>1</v>
      </c>
    </row>
    <row r="266" spans="1:12" x14ac:dyDescent="0.2">
      <c r="A266" s="158"/>
      <c r="B266" s="58" t="s">
        <v>232</v>
      </c>
      <c r="C266" s="59">
        <v>1</v>
      </c>
      <c r="D266" s="59">
        <v>1</v>
      </c>
      <c r="E266" s="59">
        <v>0</v>
      </c>
      <c r="F266" s="59">
        <v>0</v>
      </c>
      <c r="G266" s="59">
        <v>0</v>
      </c>
      <c r="H266" s="59">
        <v>0</v>
      </c>
      <c r="I266" s="59">
        <v>0</v>
      </c>
      <c r="J266" s="59">
        <v>0</v>
      </c>
      <c r="K266" s="59">
        <v>0</v>
      </c>
      <c r="L266" s="59">
        <v>0</v>
      </c>
    </row>
    <row r="267" spans="1:12" x14ac:dyDescent="0.2">
      <c r="A267" s="158"/>
      <c r="B267" s="58" t="s">
        <v>237</v>
      </c>
      <c r="C267" s="59">
        <v>1</v>
      </c>
      <c r="D267" s="59">
        <v>1</v>
      </c>
      <c r="E267" s="59">
        <v>1</v>
      </c>
      <c r="F267" s="59">
        <v>1</v>
      </c>
      <c r="G267" s="59">
        <v>1</v>
      </c>
      <c r="H267" s="59">
        <v>1</v>
      </c>
      <c r="I267" s="59">
        <v>1</v>
      </c>
      <c r="J267" s="59">
        <v>1</v>
      </c>
      <c r="K267" s="59">
        <v>1</v>
      </c>
      <c r="L267" s="59">
        <v>1</v>
      </c>
    </row>
    <row r="268" spans="1:12" x14ac:dyDescent="0.2">
      <c r="A268" s="158"/>
      <c r="B268" s="58" t="s">
        <v>233</v>
      </c>
      <c r="C268" s="59">
        <v>1</v>
      </c>
      <c r="D268" s="59">
        <v>1</v>
      </c>
      <c r="E268" s="59">
        <v>1</v>
      </c>
      <c r="F268" s="59">
        <v>1</v>
      </c>
      <c r="G268" s="59">
        <v>1</v>
      </c>
      <c r="H268" s="59">
        <v>1</v>
      </c>
      <c r="I268" s="59">
        <v>1</v>
      </c>
      <c r="J268" s="59">
        <v>1</v>
      </c>
      <c r="K268" s="59">
        <v>1</v>
      </c>
      <c r="L268" s="59">
        <v>1</v>
      </c>
    </row>
    <row r="269" spans="1:12" x14ac:dyDescent="0.2">
      <c r="A269" s="158"/>
      <c r="B269" s="58" t="s">
        <v>239</v>
      </c>
      <c r="C269" s="59">
        <v>1</v>
      </c>
      <c r="D269" s="59">
        <v>1</v>
      </c>
      <c r="E269" s="59">
        <v>1</v>
      </c>
      <c r="F269" s="59">
        <v>1</v>
      </c>
      <c r="G269" s="59">
        <v>1</v>
      </c>
      <c r="H269" s="59">
        <v>1</v>
      </c>
      <c r="I269" s="59">
        <v>1</v>
      </c>
      <c r="J269" s="59">
        <v>1</v>
      </c>
      <c r="K269" s="59">
        <v>1</v>
      </c>
      <c r="L269" s="59">
        <v>1</v>
      </c>
    </row>
    <row r="270" spans="1:12" x14ac:dyDescent="0.2">
      <c r="A270" s="158"/>
      <c r="B270" s="58" t="s">
        <v>235</v>
      </c>
      <c r="C270" s="59">
        <v>1</v>
      </c>
      <c r="D270" s="59">
        <v>1</v>
      </c>
      <c r="E270" s="59">
        <v>1</v>
      </c>
      <c r="F270" s="59">
        <v>1</v>
      </c>
      <c r="G270" s="59">
        <v>1</v>
      </c>
      <c r="H270" s="59">
        <v>1</v>
      </c>
      <c r="I270" s="59">
        <v>1</v>
      </c>
      <c r="J270" s="59">
        <v>1</v>
      </c>
      <c r="K270" s="59">
        <v>1</v>
      </c>
      <c r="L270" s="59">
        <v>1</v>
      </c>
    </row>
    <row r="271" spans="1:12" x14ac:dyDescent="0.2">
      <c r="A271" s="158" t="s">
        <v>375</v>
      </c>
      <c r="B271" s="58" t="s">
        <v>43</v>
      </c>
      <c r="C271" s="59">
        <v>1</v>
      </c>
      <c r="D271" s="59">
        <v>1</v>
      </c>
      <c r="E271" s="59">
        <v>1</v>
      </c>
      <c r="F271" s="59">
        <v>1</v>
      </c>
      <c r="G271" s="59">
        <v>1</v>
      </c>
      <c r="H271" s="59">
        <v>1</v>
      </c>
      <c r="I271" s="59">
        <v>1</v>
      </c>
      <c r="J271" s="59">
        <v>1</v>
      </c>
      <c r="K271" s="59">
        <v>1</v>
      </c>
      <c r="L271" s="59">
        <v>1</v>
      </c>
    </row>
    <row r="272" spans="1:12" x14ac:dyDescent="0.2">
      <c r="A272" s="158"/>
      <c r="B272" s="58" t="s">
        <v>223</v>
      </c>
      <c r="C272" s="59">
        <v>1</v>
      </c>
      <c r="D272" s="59">
        <v>1</v>
      </c>
      <c r="E272" s="59">
        <v>1</v>
      </c>
      <c r="F272" s="59">
        <v>1</v>
      </c>
      <c r="G272" s="59">
        <v>1</v>
      </c>
      <c r="H272" s="59">
        <v>1</v>
      </c>
      <c r="I272" s="59">
        <v>1</v>
      </c>
      <c r="J272" s="59">
        <v>1</v>
      </c>
      <c r="K272" s="59">
        <v>1</v>
      </c>
      <c r="L272" s="59">
        <v>1</v>
      </c>
    </row>
    <row r="273" spans="1:12" x14ac:dyDescent="0.2">
      <c r="A273" s="158"/>
      <c r="B273" s="58" t="s">
        <v>224</v>
      </c>
      <c r="C273" s="59">
        <v>1</v>
      </c>
      <c r="D273" s="59">
        <v>1</v>
      </c>
      <c r="E273" s="59">
        <v>1</v>
      </c>
      <c r="F273" s="59">
        <v>1</v>
      </c>
      <c r="G273" s="59">
        <v>1</v>
      </c>
      <c r="H273" s="59">
        <v>1</v>
      </c>
      <c r="I273" s="59">
        <v>1</v>
      </c>
      <c r="J273" s="59">
        <v>1</v>
      </c>
      <c r="K273" s="59">
        <v>1</v>
      </c>
      <c r="L273" s="59">
        <v>1</v>
      </c>
    </row>
    <row r="274" spans="1:12" x14ac:dyDescent="0.2">
      <c r="A274" s="158"/>
      <c r="B274" s="58" t="s">
        <v>221</v>
      </c>
      <c r="C274" s="59">
        <v>1</v>
      </c>
      <c r="D274" s="59">
        <v>1</v>
      </c>
      <c r="E274" s="59">
        <v>0</v>
      </c>
      <c r="F274" s="59">
        <v>0</v>
      </c>
      <c r="G274" s="59">
        <v>0</v>
      </c>
      <c r="H274" s="59">
        <v>0</v>
      </c>
      <c r="I274" s="59">
        <v>0</v>
      </c>
      <c r="J274" s="59">
        <v>0</v>
      </c>
      <c r="K274" s="59">
        <v>0</v>
      </c>
      <c r="L274" s="59">
        <v>0</v>
      </c>
    </row>
    <row r="275" spans="1:12" x14ac:dyDescent="0.2">
      <c r="A275" s="158"/>
      <c r="B275" s="58" t="s">
        <v>226</v>
      </c>
      <c r="C275" s="59">
        <v>1</v>
      </c>
      <c r="D275" s="59">
        <v>1</v>
      </c>
      <c r="E275" s="59">
        <v>1</v>
      </c>
      <c r="F275" s="59">
        <v>1</v>
      </c>
      <c r="G275" s="59">
        <v>1</v>
      </c>
      <c r="H275" s="59">
        <v>1</v>
      </c>
      <c r="I275" s="59">
        <v>1</v>
      </c>
      <c r="J275" s="59">
        <v>1</v>
      </c>
      <c r="K275" s="59">
        <v>1</v>
      </c>
      <c r="L275" s="59">
        <v>1</v>
      </c>
    </row>
    <row r="276" spans="1:12" x14ac:dyDescent="0.2">
      <c r="A276" s="158"/>
      <c r="B276" s="58" t="s">
        <v>225</v>
      </c>
      <c r="C276" s="59">
        <v>1</v>
      </c>
      <c r="D276" s="59">
        <v>1</v>
      </c>
      <c r="E276" s="59">
        <v>1</v>
      </c>
      <c r="F276" s="59">
        <v>1</v>
      </c>
      <c r="G276" s="59">
        <v>1</v>
      </c>
      <c r="H276" s="59">
        <v>1</v>
      </c>
      <c r="I276" s="59">
        <v>0</v>
      </c>
      <c r="J276" s="59">
        <v>0</v>
      </c>
      <c r="K276" s="59">
        <v>0</v>
      </c>
      <c r="L276" s="59">
        <v>0</v>
      </c>
    </row>
    <row r="277" spans="1:12" x14ac:dyDescent="0.2">
      <c r="A277" s="154"/>
      <c r="B277" s="50" t="s">
        <v>222</v>
      </c>
      <c r="C277" s="59">
        <v>1</v>
      </c>
      <c r="D277" s="59">
        <v>1</v>
      </c>
      <c r="E277" s="59">
        <v>1</v>
      </c>
      <c r="F277" s="59">
        <v>1</v>
      </c>
      <c r="G277" s="59">
        <v>1</v>
      </c>
      <c r="H277" s="59">
        <v>1</v>
      </c>
      <c r="I277" s="59">
        <v>1</v>
      </c>
      <c r="J277" s="59">
        <v>1</v>
      </c>
      <c r="K277" s="59">
        <v>1</v>
      </c>
      <c r="L277" s="59">
        <v>1</v>
      </c>
    </row>
    <row r="278" spans="1:12" x14ac:dyDescent="0.2">
      <c r="A278" s="183" t="s">
        <v>432</v>
      </c>
      <c r="B278" s="184"/>
      <c r="C278" s="31">
        <f>SUM(C258:C277)</f>
        <v>20</v>
      </c>
      <c r="D278" s="31">
        <f t="shared" ref="D278:L278" si="7">SUM(D258:D277)</f>
        <v>20</v>
      </c>
      <c r="E278" s="31">
        <f t="shared" si="7"/>
        <v>17</v>
      </c>
      <c r="F278" s="31">
        <f t="shared" si="7"/>
        <v>17</v>
      </c>
      <c r="G278" s="31">
        <f t="shared" si="7"/>
        <v>17</v>
      </c>
      <c r="H278" s="31">
        <f t="shared" si="7"/>
        <v>17</v>
      </c>
      <c r="I278" s="31">
        <f t="shared" si="7"/>
        <v>16</v>
      </c>
      <c r="J278" s="31">
        <f t="shared" si="7"/>
        <v>16</v>
      </c>
      <c r="K278" s="31">
        <f t="shared" si="7"/>
        <v>16</v>
      </c>
      <c r="L278" s="31">
        <f t="shared" si="7"/>
        <v>16</v>
      </c>
    </row>
    <row r="279" spans="1:12" x14ac:dyDescent="0.2">
      <c r="A279" s="145" t="s">
        <v>328</v>
      </c>
    </row>
    <row r="281" spans="1:12" s="3" customFormat="1" ht="10.5" x14ac:dyDescent="0.15">
      <c r="A281" s="109" t="s">
        <v>240</v>
      </c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</row>
    <row r="282" spans="1:12" s="3" customFormat="1" ht="10.5" x14ac:dyDescent="0.15">
      <c r="A282" s="107" t="s">
        <v>37</v>
      </c>
      <c r="B282" s="108"/>
      <c r="C282" s="105" t="s">
        <v>287</v>
      </c>
      <c r="D282" s="106"/>
      <c r="E282" s="107" t="s">
        <v>268</v>
      </c>
      <c r="F282" s="108"/>
      <c r="G282" s="107" t="s">
        <v>269</v>
      </c>
      <c r="H282" s="108"/>
      <c r="I282" s="107" t="s">
        <v>270</v>
      </c>
      <c r="J282" s="108"/>
      <c r="K282" s="107" t="s">
        <v>271</v>
      </c>
      <c r="L282" s="108"/>
    </row>
    <row r="283" spans="1:12" s="3" customFormat="1" ht="10.5" x14ac:dyDescent="0.15">
      <c r="A283" s="108"/>
      <c r="B283" s="108"/>
      <c r="C283" s="57" t="s">
        <v>326</v>
      </c>
      <c r="D283" s="57" t="s">
        <v>7</v>
      </c>
      <c r="E283" s="57" t="s">
        <v>326</v>
      </c>
      <c r="F283" s="57" t="s">
        <v>7</v>
      </c>
      <c r="G283" s="57" t="s">
        <v>326</v>
      </c>
      <c r="H283" s="57" t="s">
        <v>7</v>
      </c>
      <c r="I283" s="57" t="s">
        <v>326</v>
      </c>
      <c r="J283" s="57" t="s">
        <v>7</v>
      </c>
      <c r="K283" s="57" t="s">
        <v>326</v>
      </c>
      <c r="L283" s="57" t="s">
        <v>7</v>
      </c>
    </row>
    <row r="284" spans="1:12" x14ac:dyDescent="0.2">
      <c r="A284" s="158" t="s">
        <v>381</v>
      </c>
      <c r="B284" s="58" t="s">
        <v>265</v>
      </c>
      <c r="C284" s="59">
        <v>1</v>
      </c>
      <c r="D284" s="59">
        <v>1</v>
      </c>
      <c r="E284" s="59">
        <v>0</v>
      </c>
      <c r="F284" s="59">
        <v>0</v>
      </c>
      <c r="G284" s="59">
        <v>1</v>
      </c>
      <c r="H284" s="59">
        <v>1</v>
      </c>
      <c r="I284" s="59">
        <v>0</v>
      </c>
      <c r="J284" s="59">
        <v>0</v>
      </c>
      <c r="K284" s="59">
        <v>1</v>
      </c>
      <c r="L284" s="59">
        <v>1</v>
      </c>
    </row>
    <row r="285" spans="1:12" x14ac:dyDescent="0.2">
      <c r="A285" s="158"/>
      <c r="B285" s="58" t="s">
        <v>262</v>
      </c>
      <c r="C285" s="59">
        <v>1</v>
      </c>
      <c r="D285" s="59">
        <v>1</v>
      </c>
      <c r="E285" s="59">
        <v>1</v>
      </c>
      <c r="F285" s="59">
        <v>1</v>
      </c>
      <c r="G285" s="59">
        <v>0</v>
      </c>
      <c r="H285" s="59">
        <v>0</v>
      </c>
      <c r="I285" s="59">
        <v>1</v>
      </c>
      <c r="J285" s="59">
        <v>1</v>
      </c>
      <c r="K285" s="59">
        <v>0</v>
      </c>
      <c r="L285" s="59">
        <v>0</v>
      </c>
    </row>
    <row r="286" spans="1:12" x14ac:dyDescent="0.2">
      <c r="A286" s="158"/>
      <c r="B286" s="58" t="s">
        <v>266</v>
      </c>
      <c r="C286" s="59">
        <v>1</v>
      </c>
      <c r="D286" s="59">
        <v>1</v>
      </c>
      <c r="E286" s="59">
        <v>0</v>
      </c>
      <c r="F286" s="59">
        <v>0</v>
      </c>
      <c r="G286" s="59">
        <v>1</v>
      </c>
      <c r="H286" s="59">
        <v>1</v>
      </c>
      <c r="I286" s="59">
        <v>0</v>
      </c>
      <c r="J286" s="59">
        <v>0</v>
      </c>
      <c r="K286" s="59">
        <v>1</v>
      </c>
      <c r="L286" s="59">
        <v>1</v>
      </c>
    </row>
    <row r="287" spans="1:12" x14ac:dyDescent="0.2">
      <c r="A287" s="158"/>
      <c r="B287" s="58" t="s">
        <v>263</v>
      </c>
      <c r="C287" s="59">
        <v>1</v>
      </c>
      <c r="D287" s="59">
        <v>1</v>
      </c>
      <c r="E287" s="59">
        <v>0</v>
      </c>
      <c r="F287" s="59">
        <v>0</v>
      </c>
      <c r="G287" s="59">
        <v>1</v>
      </c>
      <c r="H287" s="59">
        <v>1</v>
      </c>
      <c r="I287" s="59">
        <v>0</v>
      </c>
      <c r="J287" s="59">
        <v>0</v>
      </c>
      <c r="K287" s="59">
        <v>1</v>
      </c>
      <c r="L287" s="59">
        <v>1</v>
      </c>
    </row>
    <row r="288" spans="1:12" x14ac:dyDescent="0.2">
      <c r="A288" s="158"/>
      <c r="B288" s="58" t="s">
        <v>264</v>
      </c>
      <c r="C288" s="59">
        <v>1</v>
      </c>
      <c r="D288" s="59">
        <v>1</v>
      </c>
      <c r="E288" s="59">
        <v>1</v>
      </c>
      <c r="F288" s="59">
        <v>1</v>
      </c>
      <c r="G288" s="59">
        <v>1</v>
      </c>
      <c r="H288" s="59">
        <v>1</v>
      </c>
      <c r="I288" s="59">
        <v>1</v>
      </c>
      <c r="J288" s="59">
        <v>1</v>
      </c>
      <c r="K288" s="59">
        <v>1</v>
      </c>
      <c r="L288" s="59">
        <v>1</v>
      </c>
    </row>
    <row r="289" spans="1:12" x14ac:dyDescent="0.2">
      <c r="A289" s="158" t="s">
        <v>434</v>
      </c>
      <c r="B289" s="58" t="s">
        <v>258</v>
      </c>
      <c r="C289" s="59">
        <v>1</v>
      </c>
      <c r="D289" s="59">
        <v>1</v>
      </c>
      <c r="E289" s="59">
        <v>0</v>
      </c>
      <c r="F289" s="59">
        <v>0</v>
      </c>
      <c r="G289" s="59">
        <v>1</v>
      </c>
      <c r="H289" s="59">
        <v>1</v>
      </c>
      <c r="I289" s="59">
        <v>0</v>
      </c>
      <c r="J289" s="59">
        <v>0</v>
      </c>
      <c r="K289" s="59">
        <v>0</v>
      </c>
      <c r="L289" s="59">
        <v>0</v>
      </c>
    </row>
    <row r="290" spans="1:12" x14ac:dyDescent="0.2">
      <c r="A290" s="158"/>
      <c r="B290" s="58" t="s">
        <v>259</v>
      </c>
      <c r="C290" s="59">
        <v>1</v>
      </c>
      <c r="D290" s="59">
        <v>1</v>
      </c>
      <c r="E290" s="59">
        <v>0</v>
      </c>
      <c r="F290" s="59">
        <v>0</v>
      </c>
      <c r="G290" s="59">
        <v>1</v>
      </c>
      <c r="H290" s="59">
        <v>1</v>
      </c>
      <c r="I290" s="59">
        <v>0</v>
      </c>
      <c r="J290" s="59">
        <v>0</v>
      </c>
      <c r="K290" s="59">
        <v>0</v>
      </c>
      <c r="L290" s="59">
        <v>0</v>
      </c>
    </row>
    <row r="291" spans="1:12" x14ac:dyDescent="0.2">
      <c r="A291" s="158"/>
      <c r="B291" s="58" t="s">
        <v>437</v>
      </c>
      <c r="C291" s="59">
        <v>1</v>
      </c>
      <c r="D291" s="59">
        <v>1</v>
      </c>
      <c r="E291" s="59">
        <v>0</v>
      </c>
      <c r="F291" s="59">
        <v>0</v>
      </c>
      <c r="G291" s="59">
        <v>1</v>
      </c>
      <c r="H291" s="59">
        <v>1</v>
      </c>
      <c r="I291" s="59">
        <v>0</v>
      </c>
      <c r="J291" s="59">
        <v>0</v>
      </c>
      <c r="K291" s="59">
        <v>0</v>
      </c>
      <c r="L291" s="59">
        <v>0</v>
      </c>
    </row>
    <row r="292" spans="1:12" x14ac:dyDescent="0.2">
      <c r="A292" s="158"/>
      <c r="B292" s="58" t="s">
        <v>435</v>
      </c>
      <c r="C292" s="59">
        <v>1</v>
      </c>
      <c r="D292" s="59">
        <v>1</v>
      </c>
      <c r="E292" s="59">
        <v>1</v>
      </c>
      <c r="F292" s="59">
        <v>0</v>
      </c>
      <c r="G292" s="59">
        <v>0</v>
      </c>
      <c r="H292" s="59">
        <v>0</v>
      </c>
      <c r="I292" s="59">
        <v>1</v>
      </c>
      <c r="J292" s="59">
        <v>0</v>
      </c>
      <c r="K292" s="59">
        <v>0</v>
      </c>
      <c r="L292" s="59">
        <v>0</v>
      </c>
    </row>
    <row r="293" spans="1:12" x14ac:dyDescent="0.2">
      <c r="A293" s="158"/>
      <c r="B293" s="58" t="s">
        <v>260</v>
      </c>
      <c r="C293" s="59">
        <v>1</v>
      </c>
      <c r="D293" s="59">
        <v>1</v>
      </c>
      <c r="E293" s="59">
        <v>0</v>
      </c>
      <c r="F293" s="59">
        <v>0</v>
      </c>
      <c r="G293" s="59">
        <v>1</v>
      </c>
      <c r="H293" s="59">
        <v>1</v>
      </c>
      <c r="I293" s="59">
        <v>0</v>
      </c>
      <c r="J293" s="59">
        <v>0</v>
      </c>
      <c r="K293" s="59">
        <v>1</v>
      </c>
      <c r="L293" s="59">
        <v>1</v>
      </c>
    </row>
    <row r="294" spans="1:12" x14ac:dyDescent="0.2">
      <c r="A294" s="158" t="s">
        <v>379</v>
      </c>
      <c r="B294" s="58" t="s">
        <v>248</v>
      </c>
      <c r="C294" s="59">
        <v>1</v>
      </c>
      <c r="D294" s="59">
        <v>1</v>
      </c>
      <c r="E294" s="59">
        <v>0</v>
      </c>
      <c r="F294" s="59">
        <v>0</v>
      </c>
      <c r="G294" s="59">
        <v>1</v>
      </c>
      <c r="H294" s="59">
        <v>1</v>
      </c>
      <c r="I294" s="59">
        <v>0</v>
      </c>
      <c r="J294" s="59">
        <v>0</v>
      </c>
      <c r="K294" s="59">
        <v>1</v>
      </c>
      <c r="L294" s="59">
        <v>1</v>
      </c>
    </row>
    <row r="295" spans="1:12" x14ac:dyDescent="0.2">
      <c r="A295" s="158"/>
      <c r="B295" s="58" t="s">
        <v>249</v>
      </c>
      <c r="C295" s="59">
        <v>1</v>
      </c>
      <c r="D295" s="59">
        <v>1</v>
      </c>
      <c r="E295" s="59">
        <v>0</v>
      </c>
      <c r="F295" s="59">
        <v>0</v>
      </c>
      <c r="G295" s="59">
        <v>1</v>
      </c>
      <c r="H295" s="59">
        <v>1</v>
      </c>
      <c r="I295" s="59">
        <v>0</v>
      </c>
      <c r="J295" s="59">
        <v>0</v>
      </c>
      <c r="K295" s="59">
        <v>1</v>
      </c>
      <c r="L295" s="59">
        <v>1</v>
      </c>
    </row>
    <row r="296" spans="1:12" x14ac:dyDescent="0.2">
      <c r="A296" s="158"/>
      <c r="B296" s="58" t="s">
        <v>251</v>
      </c>
      <c r="C296" s="59">
        <v>1</v>
      </c>
      <c r="D296" s="59">
        <v>1</v>
      </c>
      <c r="E296" s="59">
        <v>0</v>
      </c>
      <c r="F296" s="59">
        <v>0</v>
      </c>
      <c r="G296" s="59">
        <v>1</v>
      </c>
      <c r="H296" s="59">
        <v>1</v>
      </c>
      <c r="I296" s="59">
        <v>0</v>
      </c>
      <c r="J296" s="59">
        <v>0</v>
      </c>
      <c r="K296" s="59">
        <v>1</v>
      </c>
      <c r="L296" s="59">
        <v>1</v>
      </c>
    </row>
    <row r="297" spans="1:12" x14ac:dyDescent="0.2">
      <c r="A297" s="158"/>
      <c r="B297" s="58" t="s">
        <v>247</v>
      </c>
      <c r="C297" s="59">
        <v>1</v>
      </c>
      <c r="D297" s="59">
        <v>1</v>
      </c>
      <c r="E297" s="59">
        <v>0</v>
      </c>
      <c r="F297" s="59">
        <v>0</v>
      </c>
      <c r="G297" s="59">
        <v>1</v>
      </c>
      <c r="H297" s="59">
        <v>1</v>
      </c>
      <c r="I297" s="59">
        <v>0</v>
      </c>
      <c r="J297" s="59">
        <v>0</v>
      </c>
      <c r="K297" s="59">
        <v>1</v>
      </c>
      <c r="L297" s="59">
        <v>1</v>
      </c>
    </row>
    <row r="298" spans="1:12" x14ac:dyDescent="0.2">
      <c r="A298" s="158"/>
      <c r="B298" s="58" t="s">
        <v>250</v>
      </c>
      <c r="C298" s="59">
        <v>1</v>
      </c>
      <c r="D298" s="59">
        <v>1</v>
      </c>
      <c r="E298" s="59">
        <v>0</v>
      </c>
      <c r="F298" s="59">
        <v>0</v>
      </c>
      <c r="G298" s="59">
        <v>1</v>
      </c>
      <c r="H298" s="59">
        <v>1</v>
      </c>
      <c r="I298" s="59">
        <v>0</v>
      </c>
      <c r="J298" s="59">
        <v>0</v>
      </c>
      <c r="K298" s="59">
        <v>0</v>
      </c>
      <c r="L298" s="59">
        <v>0</v>
      </c>
    </row>
    <row r="299" spans="1:12" x14ac:dyDescent="0.2">
      <c r="A299" s="158"/>
      <c r="B299" s="58" t="s">
        <v>246</v>
      </c>
      <c r="C299" s="59">
        <v>1</v>
      </c>
      <c r="D299" s="59">
        <v>1</v>
      </c>
      <c r="E299" s="59">
        <v>1</v>
      </c>
      <c r="F299" s="59">
        <v>1</v>
      </c>
      <c r="G299" s="59">
        <v>0</v>
      </c>
      <c r="H299" s="59">
        <v>0</v>
      </c>
      <c r="I299" s="59">
        <v>1</v>
      </c>
      <c r="J299" s="59">
        <v>1</v>
      </c>
      <c r="K299" s="59">
        <v>0</v>
      </c>
      <c r="L299" s="59">
        <v>0</v>
      </c>
    </row>
    <row r="300" spans="1:12" x14ac:dyDescent="0.2">
      <c r="A300" s="158" t="s">
        <v>378</v>
      </c>
      <c r="B300" s="58" t="s">
        <v>242</v>
      </c>
      <c r="C300" s="59">
        <v>1</v>
      </c>
      <c r="D300" s="59">
        <v>1</v>
      </c>
      <c r="E300" s="59">
        <v>0</v>
      </c>
      <c r="F300" s="59">
        <v>0</v>
      </c>
      <c r="G300" s="59">
        <v>1</v>
      </c>
      <c r="H300" s="59">
        <v>1</v>
      </c>
      <c r="I300" s="59">
        <v>0</v>
      </c>
      <c r="J300" s="59">
        <v>0</v>
      </c>
      <c r="K300" s="59">
        <v>1</v>
      </c>
      <c r="L300" s="59">
        <v>1</v>
      </c>
    </row>
    <row r="301" spans="1:12" x14ac:dyDescent="0.2">
      <c r="A301" s="158"/>
      <c r="B301" s="58" t="s">
        <v>245</v>
      </c>
      <c r="C301" s="59">
        <v>1</v>
      </c>
      <c r="D301" s="59">
        <v>1</v>
      </c>
      <c r="E301" s="59">
        <v>0</v>
      </c>
      <c r="F301" s="59">
        <v>0</v>
      </c>
      <c r="G301" s="59">
        <v>1</v>
      </c>
      <c r="H301" s="59">
        <v>1</v>
      </c>
      <c r="I301" s="59">
        <v>0</v>
      </c>
      <c r="J301" s="59">
        <v>0</v>
      </c>
      <c r="K301" s="59">
        <v>1</v>
      </c>
      <c r="L301" s="59">
        <v>1</v>
      </c>
    </row>
    <row r="302" spans="1:12" x14ac:dyDescent="0.2">
      <c r="A302" s="158"/>
      <c r="B302" s="58" t="s">
        <v>243</v>
      </c>
      <c r="C302" s="59">
        <v>1</v>
      </c>
      <c r="D302" s="59">
        <v>1</v>
      </c>
      <c r="E302" s="59">
        <v>0</v>
      </c>
      <c r="F302" s="59">
        <v>0</v>
      </c>
      <c r="G302" s="59">
        <v>1</v>
      </c>
      <c r="H302" s="59">
        <v>1</v>
      </c>
      <c r="I302" s="59">
        <v>0</v>
      </c>
      <c r="J302" s="59">
        <v>0</v>
      </c>
      <c r="K302" s="59">
        <v>1</v>
      </c>
      <c r="L302" s="59">
        <v>1</v>
      </c>
    </row>
    <row r="303" spans="1:12" x14ac:dyDescent="0.2">
      <c r="A303" s="158"/>
      <c r="B303" s="58" t="s">
        <v>244</v>
      </c>
      <c r="C303" s="59">
        <v>1</v>
      </c>
      <c r="D303" s="59">
        <v>1</v>
      </c>
      <c r="E303" s="59">
        <v>0</v>
      </c>
      <c r="F303" s="59">
        <v>0</v>
      </c>
      <c r="G303" s="59">
        <v>1</v>
      </c>
      <c r="H303" s="59">
        <v>1</v>
      </c>
      <c r="I303" s="59">
        <v>0</v>
      </c>
      <c r="J303" s="59">
        <v>0</v>
      </c>
      <c r="K303" s="59">
        <v>1</v>
      </c>
      <c r="L303" s="59">
        <v>1</v>
      </c>
    </row>
    <row r="304" spans="1:12" x14ac:dyDescent="0.2">
      <c r="A304" s="158"/>
      <c r="B304" s="58" t="s">
        <v>241</v>
      </c>
      <c r="C304" s="59">
        <v>1</v>
      </c>
      <c r="D304" s="59">
        <v>1</v>
      </c>
      <c r="E304" s="59">
        <v>1</v>
      </c>
      <c r="F304" s="59">
        <v>1</v>
      </c>
      <c r="G304" s="59">
        <v>0</v>
      </c>
      <c r="H304" s="59">
        <v>0</v>
      </c>
      <c r="I304" s="59">
        <v>1</v>
      </c>
      <c r="J304" s="59">
        <v>1</v>
      </c>
      <c r="K304" s="59">
        <v>0</v>
      </c>
      <c r="L304" s="59">
        <v>0</v>
      </c>
    </row>
    <row r="305" spans="1:12" x14ac:dyDescent="0.2">
      <c r="A305" s="158" t="s">
        <v>380</v>
      </c>
      <c r="B305" s="58" t="s">
        <v>254</v>
      </c>
      <c r="C305" s="59">
        <v>1</v>
      </c>
      <c r="D305" s="59">
        <v>1</v>
      </c>
      <c r="E305" s="59">
        <v>1</v>
      </c>
      <c r="F305" s="59">
        <v>1</v>
      </c>
      <c r="G305" s="59">
        <v>1</v>
      </c>
      <c r="H305" s="59">
        <v>1</v>
      </c>
      <c r="I305" s="59">
        <v>1</v>
      </c>
      <c r="J305" s="59">
        <v>1</v>
      </c>
      <c r="K305" s="59">
        <v>1</v>
      </c>
      <c r="L305" s="59">
        <v>1</v>
      </c>
    </row>
    <row r="306" spans="1:12" x14ac:dyDescent="0.2">
      <c r="A306" s="158"/>
      <c r="B306" s="58" t="s">
        <v>255</v>
      </c>
      <c r="C306" s="59">
        <v>1</v>
      </c>
      <c r="D306" s="59">
        <v>1</v>
      </c>
      <c r="E306" s="59">
        <v>1</v>
      </c>
      <c r="F306" s="59">
        <v>1</v>
      </c>
      <c r="G306" s="59">
        <v>1</v>
      </c>
      <c r="H306" s="59">
        <v>1</v>
      </c>
      <c r="I306" s="59">
        <v>1</v>
      </c>
      <c r="J306" s="59">
        <v>1</v>
      </c>
      <c r="K306" s="59">
        <v>1</v>
      </c>
      <c r="L306" s="59">
        <v>1</v>
      </c>
    </row>
    <row r="307" spans="1:12" x14ac:dyDescent="0.2">
      <c r="A307" s="158"/>
      <c r="B307" s="58" t="s">
        <v>257</v>
      </c>
      <c r="C307" s="59">
        <v>1</v>
      </c>
      <c r="D307" s="59">
        <v>1</v>
      </c>
      <c r="E307" s="59">
        <v>1</v>
      </c>
      <c r="F307" s="59">
        <v>1</v>
      </c>
      <c r="G307" s="59">
        <v>1</v>
      </c>
      <c r="H307" s="59">
        <v>1</v>
      </c>
      <c r="I307" s="59">
        <v>1</v>
      </c>
      <c r="J307" s="59">
        <v>1</v>
      </c>
      <c r="K307" s="59">
        <v>1</v>
      </c>
      <c r="L307" s="59">
        <v>1</v>
      </c>
    </row>
    <row r="308" spans="1:12" x14ac:dyDescent="0.2">
      <c r="A308" s="158"/>
      <c r="B308" s="58" t="s">
        <v>256</v>
      </c>
      <c r="C308" s="59">
        <v>1</v>
      </c>
      <c r="D308" s="59">
        <v>1</v>
      </c>
      <c r="E308" s="59">
        <v>1</v>
      </c>
      <c r="F308" s="59">
        <v>1</v>
      </c>
      <c r="G308" s="59">
        <v>1</v>
      </c>
      <c r="H308" s="59">
        <v>1</v>
      </c>
      <c r="I308" s="59">
        <v>1</v>
      </c>
      <c r="J308" s="59">
        <v>1</v>
      </c>
      <c r="K308" s="59">
        <v>1</v>
      </c>
      <c r="L308" s="59">
        <v>1</v>
      </c>
    </row>
    <row r="309" spans="1:12" x14ac:dyDescent="0.2">
      <c r="A309" s="158"/>
      <c r="B309" s="58" t="s">
        <v>253</v>
      </c>
      <c r="C309" s="59">
        <v>1</v>
      </c>
      <c r="D309" s="59">
        <v>1</v>
      </c>
      <c r="E309" s="59">
        <v>1</v>
      </c>
      <c r="F309" s="59">
        <v>1</v>
      </c>
      <c r="G309" s="59">
        <v>1</v>
      </c>
      <c r="H309" s="59">
        <v>1</v>
      </c>
      <c r="I309" s="59">
        <v>1</v>
      </c>
      <c r="J309" s="59">
        <v>1</v>
      </c>
      <c r="K309" s="59">
        <v>1</v>
      </c>
      <c r="L309" s="59">
        <v>1</v>
      </c>
    </row>
    <row r="310" spans="1:12" x14ac:dyDescent="0.2">
      <c r="A310" s="154"/>
      <c r="B310" s="50" t="s">
        <v>252</v>
      </c>
      <c r="C310" s="59">
        <v>1</v>
      </c>
      <c r="D310" s="59">
        <v>1</v>
      </c>
      <c r="E310" s="59">
        <v>0</v>
      </c>
      <c r="F310" s="59">
        <v>0</v>
      </c>
      <c r="G310" s="59">
        <v>0</v>
      </c>
      <c r="H310" s="59">
        <v>0</v>
      </c>
      <c r="I310" s="59">
        <v>0</v>
      </c>
      <c r="J310" s="59">
        <v>0</v>
      </c>
      <c r="K310" s="59">
        <v>0</v>
      </c>
      <c r="L310" s="59">
        <v>0</v>
      </c>
    </row>
    <row r="311" spans="1:12" s="3" customFormat="1" ht="10.5" x14ac:dyDescent="0.15">
      <c r="A311" s="183" t="s">
        <v>433</v>
      </c>
      <c r="B311" s="184"/>
      <c r="C311" s="31">
        <f>SUM(C284:C310)</f>
        <v>27</v>
      </c>
      <c r="D311" s="31">
        <f t="shared" ref="D311:L311" si="8">SUM(D284:D310)</f>
        <v>27</v>
      </c>
      <c r="E311" s="31">
        <f t="shared" si="8"/>
        <v>10</v>
      </c>
      <c r="F311" s="31">
        <f t="shared" si="8"/>
        <v>9</v>
      </c>
      <c r="G311" s="31">
        <f t="shared" si="8"/>
        <v>22</v>
      </c>
      <c r="H311" s="31">
        <f t="shared" si="8"/>
        <v>22</v>
      </c>
      <c r="I311" s="31">
        <f t="shared" si="8"/>
        <v>10</v>
      </c>
      <c r="J311" s="31">
        <f t="shared" si="8"/>
        <v>9</v>
      </c>
      <c r="K311" s="31">
        <f t="shared" si="8"/>
        <v>18</v>
      </c>
      <c r="L311" s="31">
        <f t="shared" si="8"/>
        <v>18</v>
      </c>
    </row>
    <row r="312" spans="1:12" x14ac:dyDescent="0.2">
      <c r="A312" s="145" t="s">
        <v>328</v>
      </c>
    </row>
    <row r="314" spans="1:12" s="3" customFormat="1" ht="10.5" x14ac:dyDescent="0.15">
      <c r="A314" s="186" t="s">
        <v>327</v>
      </c>
      <c r="B314" s="187"/>
      <c r="C314" s="53">
        <f>C311+C278+C252+C235+C207+C147+C118+C81+C36</f>
        <v>257</v>
      </c>
      <c r="D314" s="53">
        <f t="shared" ref="D314:L314" si="9">D311+D278+D252+D235+D207+D147+D118+D81+D36</f>
        <v>257</v>
      </c>
      <c r="E314" s="53">
        <f t="shared" si="9"/>
        <v>152</v>
      </c>
      <c r="F314" s="53">
        <f t="shared" si="9"/>
        <v>151</v>
      </c>
      <c r="G314" s="53">
        <f t="shared" si="9"/>
        <v>213</v>
      </c>
      <c r="H314" s="53">
        <f t="shared" si="9"/>
        <v>213</v>
      </c>
      <c r="I314" s="53">
        <f t="shared" si="9"/>
        <v>149</v>
      </c>
      <c r="J314" s="53">
        <f t="shared" si="9"/>
        <v>148</v>
      </c>
      <c r="K314" s="53">
        <f t="shared" si="9"/>
        <v>199</v>
      </c>
      <c r="L314" s="53">
        <f t="shared" si="9"/>
        <v>198</v>
      </c>
    </row>
  </sheetData>
  <mergeCells count="117">
    <mergeCell ref="A314:B314"/>
    <mergeCell ref="A300:A304"/>
    <mergeCell ref="A305:A310"/>
    <mergeCell ref="A311:B311"/>
    <mergeCell ref="C282:D282"/>
    <mergeCell ref="E282:F282"/>
    <mergeCell ref="G282:H282"/>
    <mergeCell ref="K256:L256"/>
    <mergeCell ref="A281:L281"/>
    <mergeCell ref="A282:B283"/>
    <mergeCell ref="A284:A288"/>
    <mergeCell ref="A289:A293"/>
    <mergeCell ref="A294:A299"/>
    <mergeCell ref="I282:J282"/>
    <mergeCell ref="K282:L282"/>
    <mergeCell ref="A255:L255"/>
    <mergeCell ref="A256:B257"/>
    <mergeCell ref="A258:A262"/>
    <mergeCell ref="A263:A270"/>
    <mergeCell ref="A271:A277"/>
    <mergeCell ref="A278:B278"/>
    <mergeCell ref="C256:D256"/>
    <mergeCell ref="E256:F256"/>
    <mergeCell ref="G256:H256"/>
    <mergeCell ref="I256:J256"/>
    <mergeCell ref="A238:L238"/>
    <mergeCell ref="A239:B240"/>
    <mergeCell ref="A241:A244"/>
    <mergeCell ref="A245:A248"/>
    <mergeCell ref="A252:B252"/>
    <mergeCell ref="C239:D239"/>
    <mergeCell ref="E239:F239"/>
    <mergeCell ref="G239:H239"/>
    <mergeCell ref="I239:J239"/>
    <mergeCell ref="K239:L239"/>
    <mergeCell ref="A235:B235"/>
    <mergeCell ref="C211:D211"/>
    <mergeCell ref="E211:F211"/>
    <mergeCell ref="G211:H211"/>
    <mergeCell ref="I211:J211"/>
    <mergeCell ref="K211:L211"/>
    <mergeCell ref="A210:L210"/>
    <mergeCell ref="A211:B212"/>
    <mergeCell ref="A213:A218"/>
    <mergeCell ref="A219:A222"/>
    <mergeCell ref="A223:A228"/>
    <mergeCell ref="A229:A234"/>
    <mergeCell ref="A207:B207"/>
    <mergeCell ref="C151:D151"/>
    <mergeCell ref="E151:F151"/>
    <mergeCell ref="G151:H151"/>
    <mergeCell ref="I151:J151"/>
    <mergeCell ref="K151:L151"/>
    <mergeCell ref="A173:A178"/>
    <mergeCell ref="A179:A183"/>
    <mergeCell ref="A184:A191"/>
    <mergeCell ref="A192:A196"/>
    <mergeCell ref="A197:A201"/>
    <mergeCell ref="A202:A205"/>
    <mergeCell ref="A150:L150"/>
    <mergeCell ref="A151:B152"/>
    <mergeCell ref="A153:A156"/>
    <mergeCell ref="A157:A161"/>
    <mergeCell ref="A162:A167"/>
    <mergeCell ref="A168:A172"/>
    <mergeCell ref="A147:B147"/>
    <mergeCell ref="C122:D122"/>
    <mergeCell ref="E122:F122"/>
    <mergeCell ref="G122:H122"/>
    <mergeCell ref="I122:J122"/>
    <mergeCell ref="K122:L122"/>
    <mergeCell ref="A121:L121"/>
    <mergeCell ref="A122:B123"/>
    <mergeCell ref="A124:A128"/>
    <mergeCell ref="A129:A134"/>
    <mergeCell ref="A135:A141"/>
    <mergeCell ref="A142:A145"/>
    <mergeCell ref="A112:A117"/>
    <mergeCell ref="A118:B118"/>
    <mergeCell ref="C85:D85"/>
    <mergeCell ref="E85:F85"/>
    <mergeCell ref="G85:H85"/>
    <mergeCell ref="I85:J85"/>
    <mergeCell ref="A84:L84"/>
    <mergeCell ref="A85:B86"/>
    <mergeCell ref="A87:A91"/>
    <mergeCell ref="A92:A95"/>
    <mergeCell ref="A96:A102"/>
    <mergeCell ref="A103:A111"/>
    <mergeCell ref="K85:L85"/>
    <mergeCell ref="A67:A72"/>
    <mergeCell ref="A73:A80"/>
    <mergeCell ref="A81:B81"/>
    <mergeCell ref="C40:D40"/>
    <mergeCell ref="E40:F40"/>
    <mergeCell ref="G40:H40"/>
    <mergeCell ref="A39:L39"/>
    <mergeCell ref="A40:B41"/>
    <mergeCell ref="A42:A46"/>
    <mergeCell ref="A47:A53"/>
    <mergeCell ref="A55:A61"/>
    <mergeCell ref="A62:A65"/>
    <mergeCell ref="I40:J40"/>
    <mergeCell ref="K40:L40"/>
    <mergeCell ref="A30:A35"/>
    <mergeCell ref="A36:B36"/>
    <mergeCell ref="C4:D4"/>
    <mergeCell ref="E4:F4"/>
    <mergeCell ref="G4:H4"/>
    <mergeCell ref="I4:J4"/>
    <mergeCell ref="A3:L3"/>
    <mergeCell ref="A4:B5"/>
    <mergeCell ref="A6:A11"/>
    <mergeCell ref="A12:A15"/>
    <mergeCell ref="A17:A24"/>
    <mergeCell ref="A25:A29"/>
    <mergeCell ref="K4:L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8"/>
  <sheetViews>
    <sheetView tabSelected="1" zoomScale="130" zoomScaleNormal="130" workbookViewId="0">
      <selection activeCell="O298" sqref="O298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16384" width="8.85546875" style="11"/>
  </cols>
  <sheetData>
    <row r="1" spans="1:18" s="4" customFormat="1" ht="13.5" customHeight="1" x14ac:dyDescent="0.15">
      <c r="A1" s="144" t="s">
        <v>406</v>
      </c>
      <c r="B1" s="26"/>
    </row>
    <row r="2" spans="1:18" s="4" customFormat="1" ht="13.5" customHeight="1" x14ac:dyDescent="0.15">
      <c r="A2" s="144"/>
      <c r="B2" s="26"/>
    </row>
    <row r="3" spans="1:18" x14ac:dyDescent="0.2">
      <c r="A3" s="119" t="s">
        <v>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1"/>
    </row>
    <row r="4" spans="1:18" x14ac:dyDescent="0.2">
      <c r="A4" s="111" t="s">
        <v>37</v>
      </c>
      <c r="B4" s="112"/>
      <c r="C4" s="117" t="s">
        <v>268</v>
      </c>
      <c r="D4" s="117"/>
      <c r="E4" s="117"/>
      <c r="F4" s="117"/>
      <c r="G4" s="117" t="s">
        <v>269</v>
      </c>
      <c r="H4" s="117"/>
      <c r="I4" s="117"/>
      <c r="J4" s="117"/>
      <c r="K4" s="117" t="s">
        <v>270</v>
      </c>
      <c r="L4" s="117"/>
      <c r="M4" s="117"/>
      <c r="N4" s="117"/>
      <c r="O4" s="117" t="s">
        <v>271</v>
      </c>
      <c r="P4" s="117"/>
      <c r="Q4" s="117"/>
      <c r="R4" s="117"/>
    </row>
    <row r="5" spans="1:18" x14ac:dyDescent="0.2">
      <c r="A5" s="113"/>
      <c r="B5" s="114"/>
      <c r="C5" s="118" t="s">
        <v>331</v>
      </c>
      <c r="D5" s="118"/>
      <c r="E5" s="118" t="s">
        <v>283</v>
      </c>
      <c r="F5" s="118"/>
      <c r="G5" s="118" t="s">
        <v>288</v>
      </c>
      <c r="H5" s="118"/>
      <c r="I5" s="118" t="s">
        <v>283</v>
      </c>
      <c r="J5" s="118"/>
      <c r="K5" s="118" t="s">
        <v>332</v>
      </c>
      <c r="L5" s="118"/>
      <c r="M5" s="118" t="s">
        <v>289</v>
      </c>
      <c r="N5" s="118"/>
      <c r="O5" s="118" t="s">
        <v>333</v>
      </c>
      <c r="P5" s="118"/>
      <c r="Q5" s="118" t="s">
        <v>289</v>
      </c>
      <c r="R5" s="118"/>
    </row>
    <row r="6" spans="1:18" x14ac:dyDescent="0.2">
      <c r="A6" s="115"/>
      <c r="B6" s="116"/>
      <c r="C6" s="8" t="s">
        <v>326</v>
      </c>
      <c r="D6" s="8">
        <v>2023</v>
      </c>
      <c r="E6" s="8" t="s">
        <v>326</v>
      </c>
      <c r="F6" s="8">
        <v>2023</v>
      </c>
      <c r="G6" s="8" t="s">
        <v>326</v>
      </c>
      <c r="H6" s="8">
        <v>2023</v>
      </c>
      <c r="I6" s="8" t="s">
        <v>326</v>
      </c>
      <c r="J6" s="8">
        <v>2023</v>
      </c>
      <c r="K6" s="8" t="s">
        <v>326</v>
      </c>
      <c r="L6" s="8">
        <v>2023</v>
      </c>
      <c r="M6" s="8" t="s">
        <v>326</v>
      </c>
      <c r="N6" s="8">
        <v>2023</v>
      </c>
      <c r="O6" s="8" t="s">
        <v>326</v>
      </c>
      <c r="P6" s="8">
        <v>2023</v>
      </c>
      <c r="Q6" s="8" t="s">
        <v>326</v>
      </c>
      <c r="R6" s="8">
        <v>2023</v>
      </c>
    </row>
    <row r="7" spans="1:18" x14ac:dyDescent="0.2">
      <c r="A7" s="162" t="s">
        <v>342</v>
      </c>
      <c r="B7" s="30" t="s">
        <v>31</v>
      </c>
      <c r="C7" s="29">
        <v>1</v>
      </c>
      <c r="D7" s="29">
        <v>1</v>
      </c>
      <c r="E7" s="29">
        <v>0</v>
      </c>
      <c r="F7" s="29">
        <v>0</v>
      </c>
      <c r="G7" s="29">
        <v>1</v>
      </c>
      <c r="H7" s="29">
        <v>1</v>
      </c>
      <c r="I7" s="29">
        <v>0</v>
      </c>
      <c r="J7" s="29">
        <v>0</v>
      </c>
      <c r="K7" s="29">
        <v>1</v>
      </c>
      <c r="L7" s="29">
        <v>1</v>
      </c>
      <c r="M7" s="29">
        <v>0</v>
      </c>
      <c r="N7" s="29">
        <v>0</v>
      </c>
      <c r="O7" s="29">
        <v>1</v>
      </c>
      <c r="P7" s="29">
        <v>1</v>
      </c>
      <c r="Q7" s="29">
        <v>0</v>
      </c>
      <c r="R7" s="29">
        <v>0</v>
      </c>
    </row>
    <row r="8" spans="1:18" x14ac:dyDescent="0.2">
      <c r="A8" s="162"/>
      <c r="B8" s="30" t="s">
        <v>27</v>
      </c>
      <c r="C8" s="29">
        <v>1</v>
      </c>
      <c r="D8" s="29">
        <v>1</v>
      </c>
      <c r="E8" s="29">
        <v>0</v>
      </c>
      <c r="F8" s="29">
        <v>0</v>
      </c>
      <c r="G8" s="29">
        <v>0</v>
      </c>
      <c r="H8" s="29">
        <v>1</v>
      </c>
      <c r="I8" s="29">
        <v>1</v>
      </c>
      <c r="J8" s="29">
        <v>0</v>
      </c>
      <c r="K8" s="29">
        <v>1</v>
      </c>
      <c r="L8" s="29">
        <v>1</v>
      </c>
      <c r="M8" s="29">
        <v>0</v>
      </c>
      <c r="N8" s="29">
        <v>0</v>
      </c>
      <c r="O8" s="29">
        <v>1</v>
      </c>
      <c r="P8" s="29">
        <v>1</v>
      </c>
      <c r="Q8" s="29">
        <v>0</v>
      </c>
      <c r="R8" s="29">
        <v>0</v>
      </c>
    </row>
    <row r="9" spans="1:18" x14ac:dyDescent="0.2">
      <c r="A9" s="162"/>
      <c r="B9" s="30" t="s">
        <v>30</v>
      </c>
      <c r="C9" s="29">
        <v>1</v>
      </c>
      <c r="D9" s="29">
        <v>1</v>
      </c>
      <c r="E9" s="29">
        <v>0</v>
      </c>
      <c r="F9" s="29">
        <v>0</v>
      </c>
      <c r="G9" s="29">
        <v>1</v>
      </c>
      <c r="H9" s="29">
        <v>1</v>
      </c>
      <c r="I9" s="29">
        <v>0</v>
      </c>
      <c r="J9" s="29">
        <v>0</v>
      </c>
      <c r="K9" s="29">
        <v>1</v>
      </c>
      <c r="L9" s="29">
        <v>1</v>
      </c>
      <c r="M9" s="29">
        <v>0</v>
      </c>
      <c r="N9" s="29">
        <v>0</v>
      </c>
      <c r="O9" s="29">
        <v>1</v>
      </c>
      <c r="P9" s="29">
        <v>1</v>
      </c>
      <c r="Q9" s="29">
        <v>0</v>
      </c>
      <c r="R9" s="29">
        <v>0</v>
      </c>
    </row>
    <row r="10" spans="1:18" x14ac:dyDescent="0.2">
      <c r="A10" s="162"/>
      <c r="B10" s="30" t="s">
        <v>28</v>
      </c>
      <c r="C10" s="29">
        <v>1</v>
      </c>
      <c r="D10" s="29">
        <v>1</v>
      </c>
      <c r="E10" s="29">
        <v>0</v>
      </c>
      <c r="F10" s="29">
        <v>0</v>
      </c>
      <c r="G10" s="29">
        <v>0</v>
      </c>
      <c r="H10" s="29">
        <v>0</v>
      </c>
      <c r="I10" s="29">
        <v>1</v>
      </c>
      <c r="J10" s="29">
        <v>1</v>
      </c>
      <c r="K10" s="29">
        <v>1</v>
      </c>
      <c r="L10" s="29">
        <v>1</v>
      </c>
      <c r="M10" s="29">
        <v>0</v>
      </c>
      <c r="N10" s="29">
        <v>0</v>
      </c>
      <c r="O10" s="29">
        <v>1</v>
      </c>
      <c r="P10" s="29">
        <v>1</v>
      </c>
      <c r="Q10" s="29">
        <v>0</v>
      </c>
      <c r="R10" s="29">
        <v>0</v>
      </c>
    </row>
    <row r="11" spans="1:18" x14ac:dyDescent="0.2">
      <c r="A11" s="162"/>
      <c r="B11" s="30" t="s">
        <v>29</v>
      </c>
      <c r="C11" s="29">
        <v>1</v>
      </c>
      <c r="D11" s="29">
        <v>1</v>
      </c>
      <c r="E11" s="29">
        <v>0</v>
      </c>
      <c r="F11" s="29">
        <v>0</v>
      </c>
      <c r="G11" s="29">
        <v>1</v>
      </c>
      <c r="H11" s="29">
        <v>1</v>
      </c>
      <c r="I11" s="29">
        <v>0</v>
      </c>
      <c r="J11" s="29">
        <v>0</v>
      </c>
      <c r="K11" s="29">
        <v>1</v>
      </c>
      <c r="L11" s="29">
        <v>1</v>
      </c>
      <c r="M11" s="29">
        <v>0</v>
      </c>
      <c r="N11" s="29">
        <v>0</v>
      </c>
      <c r="O11" s="29">
        <v>1</v>
      </c>
      <c r="P11" s="29">
        <v>1</v>
      </c>
      <c r="Q11" s="29">
        <v>0</v>
      </c>
      <c r="R11" s="29">
        <v>0</v>
      </c>
    </row>
    <row r="12" spans="1:18" x14ac:dyDescent="0.2">
      <c r="A12" s="162" t="s">
        <v>343</v>
      </c>
      <c r="B12" s="30" t="s">
        <v>35</v>
      </c>
      <c r="C12" s="29">
        <v>1</v>
      </c>
      <c r="D12" s="29">
        <v>1</v>
      </c>
      <c r="E12" s="29">
        <v>0</v>
      </c>
      <c r="F12" s="29">
        <v>0</v>
      </c>
      <c r="G12" s="29">
        <v>1</v>
      </c>
      <c r="H12" s="29">
        <v>1</v>
      </c>
      <c r="I12" s="29">
        <v>0</v>
      </c>
      <c r="J12" s="29">
        <v>0</v>
      </c>
      <c r="K12" s="29">
        <v>1</v>
      </c>
      <c r="L12" s="29">
        <v>1</v>
      </c>
      <c r="M12" s="29">
        <v>0</v>
      </c>
      <c r="N12" s="29">
        <v>0</v>
      </c>
      <c r="O12" s="29">
        <v>1</v>
      </c>
      <c r="P12" s="29">
        <v>1</v>
      </c>
      <c r="Q12" s="29">
        <v>0</v>
      </c>
      <c r="R12" s="29">
        <v>0</v>
      </c>
    </row>
    <row r="13" spans="1:18" x14ac:dyDescent="0.2">
      <c r="A13" s="162"/>
      <c r="B13" s="30" t="s">
        <v>34</v>
      </c>
      <c r="C13" s="29">
        <v>0</v>
      </c>
      <c r="D13" s="29">
        <v>1</v>
      </c>
      <c r="E13" s="29">
        <v>1</v>
      </c>
      <c r="F13" s="29">
        <v>0</v>
      </c>
      <c r="G13" s="29">
        <v>1</v>
      </c>
      <c r="H13" s="29">
        <v>1</v>
      </c>
      <c r="I13" s="29">
        <v>0</v>
      </c>
      <c r="J13" s="29">
        <v>0</v>
      </c>
      <c r="K13" s="29">
        <v>1</v>
      </c>
      <c r="L13" s="29">
        <v>1</v>
      </c>
      <c r="M13" s="29">
        <v>0</v>
      </c>
      <c r="N13" s="29">
        <v>0</v>
      </c>
      <c r="O13" s="29">
        <v>1</v>
      </c>
      <c r="P13" s="29">
        <v>1</v>
      </c>
      <c r="Q13" s="29">
        <v>0</v>
      </c>
      <c r="R13" s="29">
        <v>0</v>
      </c>
    </row>
    <row r="14" spans="1:18" x14ac:dyDescent="0.2">
      <c r="A14" s="162"/>
      <c r="B14" s="30" t="s">
        <v>33</v>
      </c>
      <c r="C14" s="29">
        <v>1</v>
      </c>
      <c r="D14" s="29">
        <v>1</v>
      </c>
      <c r="E14" s="29">
        <v>0</v>
      </c>
      <c r="F14" s="29">
        <v>0</v>
      </c>
      <c r="G14" s="29">
        <v>1</v>
      </c>
      <c r="H14" s="29">
        <v>1</v>
      </c>
      <c r="I14" s="29">
        <v>0</v>
      </c>
      <c r="J14" s="29">
        <v>0</v>
      </c>
      <c r="K14" s="29">
        <v>1</v>
      </c>
      <c r="L14" s="29">
        <v>1</v>
      </c>
      <c r="M14" s="29">
        <v>0</v>
      </c>
      <c r="N14" s="29">
        <v>0</v>
      </c>
      <c r="O14" s="29">
        <v>1</v>
      </c>
      <c r="P14" s="29">
        <v>1</v>
      </c>
      <c r="Q14" s="29">
        <v>0</v>
      </c>
      <c r="R14" s="29">
        <v>0</v>
      </c>
    </row>
    <row r="15" spans="1:18" x14ac:dyDescent="0.2">
      <c r="A15" s="162" t="s">
        <v>341</v>
      </c>
      <c r="B15" s="30" t="s">
        <v>19</v>
      </c>
      <c r="C15" s="29">
        <v>1</v>
      </c>
      <c r="D15" s="29">
        <v>1</v>
      </c>
      <c r="E15" s="29">
        <v>0</v>
      </c>
      <c r="F15" s="29">
        <v>0</v>
      </c>
      <c r="G15" s="29">
        <v>1</v>
      </c>
      <c r="H15" s="29">
        <v>1</v>
      </c>
      <c r="I15" s="29">
        <v>0</v>
      </c>
      <c r="J15" s="29">
        <v>0</v>
      </c>
      <c r="K15" s="29">
        <v>1</v>
      </c>
      <c r="L15" s="29">
        <v>1</v>
      </c>
      <c r="M15" s="29">
        <v>0</v>
      </c>
      <c r="N15" s="29">
        <v>0</v>
      </c>
      <c r="O15" s="29">
        <v>1</v>
      </c>
      <c r="P15" s="29">
        <v>1</v>
      </c>
      <c r="Q15" s="29">
        <v>0</v>
      </c>
      <c r="R15" s="29">
        <v>0</v>
      </c>
    </row>
    <row r="16" spans="1:18" x14ac:dyDescent="0.2">
      <c r="A16" s="162"/>
      <c r="B16" s="30" t="s">
        <v>23</v>
      </c>
      <c r="C16" s="29">
        <v>1</v>
      </c>
      <c r="D16" s="29">
        <v>1</v>
      </c>
      <c r="E16" s="29">
        <v>0</v>
      </c>
      <c r="F16" s="29">
        <v>0</v>
      </c>
      <c r="G16" s="29">
        <v>0</v>
      </c>
      <c r="H16" s="29">
        <v>0</v>
      </c>
      <c r="I16" s="29">
        <v>1</v>
      </c>
      <c r="J16" s="29">
        <v>1</v>
      </c>
      <c r="K16" s="29">
        <v>1</v>
      </c>
      <c r="L16" s="29">
        <v>1</v>
      </c>
      <c r="M16" s="29">
        <v>0</v>
      </c>
      <c r="N16" s="29">
        <v>0</v>
      </c>
      <c r="O16" s="29">
        <v>1</v>
      </c>
      <c r="P16" s="29">
        <v>1</v>
      </c>
      <c r="Q16" s="29">
        <v>0</v>
      </c>
      <c r="R16" s="29">
        <v>0</v>
      </c>
    </row>
    <row r="17" spans="1:18" x14ac:dyDescent="0.2">
      <c r="A17" s="162"/>
      <c r="B17" s="30" t="s">
        <v>24</v>
      </c>
      <c r="C17" s="29">
        <v>1</v>
      </c>
      <c r="D17" s="29">
        <v>1</v>
      </c>
      <c r="E17" s="29">
        <v>0</v>
      </c>
      <c r="F17" s="29">
        <v>0</v>
      </c>
      <c r="G17" s="29">
        <v>1</v>
      </c>
      <c r="H17" s="29">
        <v>1</v>
      </c>
      <c r="I17" s="29">
        <v>0</v>
      </c>
      <c r="J17" s="29">
        <v>0</v>
      </c>
      <c r="K17" s="29">
        <v>1</v>
      </c>
      <c r="L17" s="29">
        <v>1</v>
      </c>
      <c r="M17" s="29">
        <v>0</v>
      </c>
      <c r="N17" s="29">
        <v>0</v>
      </c>
      <c r="O17" s="29">
        <v>1</v>
      </c>
      <c r="P17" s="29">
        <v>1</v>
      </c>
      <c r="Q17" s="29">
        <v>0</v>
      </c>
      <c r="R17" s="29">
        <v>0</v>
      </c>
    </row>
    <row r="18" spans="1:18" x14ac:dyDescent="0.2">
      <c r="A18" s="162"/>
      <c r="B18" s="30" t="s">
        <v>22</v>
      </c>
      <c r="C18" s="29">
        <v>1</v>
      </c>
      <c r="D18" s="29">
        <v>1</v>
      </c>
      <c r="E18" s="29">
        <v>0</v>
      </c>
      <c r="F18" s="29">
        <v>0</v>
      </c>
      <c r="G18" s="29">
        <v>1</v>
      </c>
      <c r="H18" s="29">
        <v>1</v>
      </c>
      <c r="I18" s="29">
        <v>0</v>
      </c>
      <c r="J18" s="29">
        <v>0</v>
      </c>
      <c r="K18" s="29">
        <v>1</v>
      </c>
      <c r="L18" s="29">
        <v>1</v>
      </c>
      <c r="M18" s="29">
        <v>0</v>
      </c>
      <c r="N18" s="29">
        <v>0</v>
      </c>
      <c r="O18" s="29">
        <v>1</v>
      </c>
      <c r="P18" s="29">
        <v>1</v>
      </c>
      <c r="Q18" s="29">
        <v>0</v>
      </c>
      <c r="R18" s="29">
        <v>0</v>
      </c>
    </row>
    <row r="19" spans="1:18" x14ac:dyDescent="0.2">
      <c r="A19" s="162"/>
      <c r="B19" s="30" t="s">
        <v>25</v>
      </c>
      <c r="C19" s="29">
        <v>1</v>
      </c>
      <c r="D19" s="29">
        <v>1</v>
      </c>
      <c r="E19" s="29">
        <v>0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1</v>
      </c>
      <c r="L19" s="29">
        <v>1</v>
      </c>
      <c r="M19" s="29">
        <v>0</v>
      </c>
      <c r="N19" s="29">
        <v>0</v>
      </c>
      <c r="O19" s="29">
        <v>1</v>
      </c>
      <c r="P19" s="29">
        <v>1</v>
      </c>
      <c r="Q19" s="29">
        <v>0</v>
      </c>
      <c r="R19" s="29">
        <v>0</v>
      </c>
    </row>
    <row r="20" spans="1:18" x14ac:dyDescent="0.2">
      <c r="A20" s="162"/>
      <c r="B20" s="30" t="s">
        <v>21</v>
      </c>
      <c r="C20" s="29">
        <v>1</v>
      </c>
      <c r="D20" s="29">
        <v>1</v>
      </c>
      <c r="E20" s="29">
        <v>0</v>
      </c>
      <c r="F20" s="29">
        <v>0</v>
      </c>
      <c r="G20" s="29">
        <v>1</v>
      </c>
      <c r="H20" s="29">
        <v>1</v>
      </c>
      <c r="I20" s="29">
        <v>0</v>
      </c>
      <c r="J20" s="29">
        <v>0</v>
      </c>
      <c r="K20" s="29">
        <v>1</v>
      </c>
      <c r="L20" s="29">
        <v>1</v>
      </c>
      <c r="M20" s="29">
        <v>0</v>
      </c>
      <c r="N20" s="29">
        <v>0</v>
      </c>
      <c r="O20" s="29">
        <v>1</v>
      </c>
      <c r="P20" s="29">
        <v>1</v>
      </c>
      <c r="Q20" s="29">
        <v>0</v>
      </c>
      <c r="R20" s="29">
        <v>0</v>
      </c>
    </row>
    <row r="21" spans="1:18" x14ac:dyDescent="0.2">
      <c r="A21" s="162"/>
      <c r="B21" s="30" t="s">
        <v>20</v>
      </c>
      <c r="C21" s="29">
        <v>1</v>
      </c>
      <c r="D21" s="29">
        <v>1</v>
      </c>
      <c r="E21" s="29">
        <v>0</v>
      </c>
      <c r="F21" s="29">
        <v>0</v>
      </c>
      <c r="G21" s="29">
        <v>1</v>
      </c>
      <c r="H21" s="29">
        <v>1</v>
      </c>
      <c r="I21" s="29">
        <v>0</v>
      </c>
      <c r="J21" s="29">
        <v>0</v>
      </c>
      <c r="K21" s="29">
        <v>1</v>
      </c>
      <c r="L21" s="29">
        <v>1</v>
      </c>
      <c r="M21" s="29">
        <v>0</v>
      </c>
      <c r="N21" s="29">
        <v>0</v>
      </c>
      <c r="O21" s="29">
        <v>1</v>
      </c>
      <c r="P21" s="29">
        <v>1</v>
      </c>
      <c r="Q21" s="29">
        <v>0</v>
      </c>
      <c r="R21" s="29">
        <v>0</v>
      </c>
    </row>
    <row r="22" spans="1:18" x14ac:dyDescent="0.2">
      <c r="A22" s="162" t="s">
        <v>340</v>
      </c>
      <c r="B22" s="30" t="s">
        <v>16</v>
      </c>
      <c r="C22" s="29">
        <v>1</v>
      </c>
      <c r="D22" s="29">
        <v>1</v>
      </c>
      <c r="E22" s="29">
        <v>0</v>
      </c>
      <c r="F22" s="29">
        <v>0</v>
      </c>
      <c r="G22" s="29">
        <v>1</v>
      </c>
      <c r="H22" s="29">
        <v>1</v>
      </c>
      <c r="I22" s="29">
        <v>0</v>
      </c>
      <c r="J22" s="29">
        <v>0</v>
      </c>
      <c r="K22" s="29">
        <v>1</v>
      </c>
      <c r="L22" s="29">
        <v>1</v>
      </c>
      <c r="M22" s="29">
        <v>0</v>
      </c>
      <c r="N22" s="29">
        <v>0</v>
      </c>
      <c r="O22" s="29">
        <v>1</v>
      </c>
      <c r="P22" s="29">
        <v>1</v>
      </c>
      <c r="Q22" s="29">
        <v>0</v>
      </c>
      <c r="R22" s="29">
        <v>0</v>
      </c>
    </row>
    <row r="23" spans="1:18" x14ac:dyDescent="0.2">
      <c r="A23" s="162"/>
      <c r="B23" s="30" t="s">
        <v>15</v>
      </c>
      <c r="C23" s="29">
        <v>1</v>
      </c>
      <c r="D23" s="29">
        <v>0</v>
      </c>
      <c r="E23" s="29">
        <v>0</v>
      </c>
      <c r="F23" s="29">
        <v>1</v>
      </c>
      <c r="G23" s="29">
        <v>1</v>
      </c>
      <c r="H23" s="29">
        <v>0</v>
      </c>
      <c r="I23" s="29">
        <v>0</v>
      </c>
      <c r="J23" s="29">
        <v>1</v>
      </c>
      <c r="K23" s="29">
        <v>1</v>
      </c>
      <c r="L23" s="29">
        <v>1</v>
      </c>
      <c r="M23" s="29">
        <v>0</v>
      </c>
      <c r="N23" s="29">
        <v>0</v>
      </c>
      <c r="O23" s="29">
        <v>1</v>
      </c>
      <c r="P23" s="29">
        <v>1</v>
      </c>
      <c r="Q23" s="29">
        <v>0</v>
      </c>
      <c r="R23" s="29">
        <v>0</v>
      </c>
    </row>
    <row r="24" spans="1:18" x14ac:dyDescent="0.2">
      <c r="A24" s="162"/>
      <c r="B24" s="30" t="s">
        <v>18</v>
      </c>
      <c r="C24" s="29">
        <v>1</v>
      </c>
      <c r="D24" s="29">
        <v>1</v>
      </c>
      <c r="E24" s="29">
        <v>0</v>
      </c>
      <c r="F24" s="29">
        <v>0</v>
      </c>
      <c r="G24" s="29">
        <v>1</v>
      </c>
      <c r="H24" s="29">
        <v>1</v>
      </c>
      <c r="I24" s="29">
        <v>0</v>
      </c>
      <c r="J24" s="29">
        <v>0</v>
      </c>
      <c r="K24" s="29">
        <v>1</v>
      </c>
      <c r="L24" s="29">
        <v>1</v>
      </c>
      <c r="M24" s="29">
        <v>0</v>
      </c>
      <c r="N24" s="29">
        <v>0</v>
      </c>
      <c r="O24" s="29">
        <v>1</v>
      </c>
      <c r="P24" s="29">
        <v>1</v>
      </c>
      <c r="Q24" s="29">
        <v>0</v>
      </c>
      <c r="R24" s="29">
        <v>0</v>
      </c>
    </row>
    <row r="25" spans="1:18" x14ac:dyDescent="0.2">
      <c r="A25" s="162"/>
      <c r="B25" s="30" t="s">
        <v>17</v>
      </c>
      <c r="C25" s="29">
        <v>1</v>
      </c>
      <c r="D25" s="29">
        <v>1</v>
      </c>
      <c r="E25" s="29">
        <v>0</v>
      </c>
      <c r="F25" s="29">
        <v>0</v>
      </c>
      <c r="G25" s="29">
        <v>0</v>
      </c>
      <c r="H25" s="29">
        <v>0</v>
      </c>
      <c r="I25" s="29">
        <v>1</v>
      </c>
      <c r="J25" s="29">
        <v>1</v>
      </c>
      <c r="K25" s="29">
        <v>1</v>
      </c>
      <c r="L25" s="29">
        <v>1</v>
      </c>
      <c r="M25" s="29">
        <v>0</v>
      </c>
      <c r="N25" s="29">
        <v>0</v>
      </c>
      <c r="O25" s="29">
        <v>1</v>
      </c>
      <c r="P25" s="29">
        <v>1</v>
      </c>
      <c r="Q25" s="29">
        <v>0</v>
      </c>
      <c r="R25" s="29">
        <v>0</v>
      </c>
    </row>
    <row r="26" spans="1:18" x14ac:dyDescent="0.2">
      <c r="A26" s="162" t="s">
        <v>339</v>
      </c>
      <c r="B26" s="30" t="s">
        <v>13</v>
      </c>
      <c r="C26" s="29">
        <v>1</v>
      </c>
      <c r="D26" s="29">
        <v>1</v>
      </c>
      <c r="E26" s="29">
        <v>0</v>
      </c>
      <c r="F26" s="29">
        <v>0</v>
      </c>
      <c r="G26" s="29">
        <v>1</v>
      </c>
      <c r="H26" s="29">
        <v>1</v>
      </c>
      <c r="I26" s="29">
        <v>0</v>
      </c>
      <c r="J26" s="29">
        <v>0</v>
      </c>
      <c r="K26" s="29">
        <v>1</v>
      </c>
      <c r="L26" s="29">
        <v>1</v>
      </c>
      <c r="M26" s="29">
        <v>0</v>
      </c>
      <c r="N26" s="29">
        <v>0</v>
      </c>
      <c r="O26" s="29">
        <v>1</v>
      </c>
      <c r="P26" s="29">
        <v>1</v>
      </c>
      <c r="Q26" s="29">
        <v>0</v>
      </c>
      <c r="R26" s="29">
        <v>0</v>
      </c>
    </row>
    <row r="27" spans="1:18" x14ac:dyDescent="0.2">
      <c r="A27" s="162"/>
      <c r="B27" s="30" t="s">
        <v>12</v>
      </c>
      <c r="C27" s="29">
        <v>1</v>
      </c>
      <c r="D27" s="29">
        <v>1</v>
      </c>
      <c r="E27" s="29">
        <v>0</v>
      </c>
      <c r="F27" s="29">
        <v>0</v>
      </c>
      <c r="G27" s="29">
        <v>1</v>
      </c>
      <c r="H27" s="29">
        <v>1</v>
      </c>
      <c r="I27" s="29">
        <v>0</v>
      </c>
      <c r="J27" s="29">
        <v>0</v>
      </c>
      <c r="K27" s="29">
        <v>1</v>
      </c>
      <c r="L27" s="29">
        <v>1</v>
      </c>
      <c r="M27" s="29">
        <v>0</v>
      </c>
      <c r="N27" s="29">
        <v>0</v>
      </c>
      <c r="O27" s="29">
        <v>1</v>
      </c>
      <c r="P27" s="29">
        <v>1</v>
      </c>
      <c r="Q27" s="29">
        <v>0</v>
      </c>
      <c r="R27" s="29">
        <v>0</v>
      </c>
    </row>
    <row r="28" spans="1:18" x14ac:dyDescent="0.2">
      <c r="A28" s="162"/>
      <c r="B28" s="30" t="s">
        <v>10</v>
      </c>
      <c r="C28" s="29">
        <v>0</v>
      </c>
      <c r="D28" s="29">
        <v>1</v>
      </c>
      <c r="E28" s="29">
        <v>1</v>
      </c>
      <c r="F28" s="29">
        <v>0</v>
      </c>
      <c r="G28" s="29">
        <v>1</v>
      </c>
      <c r="H28" s="29">
        <v>1</v>
      </c>
      <c r="I28" s="29">
        <v>0</v>
      </c>
      <c r="J28" s="29">
        <v>0</v>
      </c>
      <c r="K28" s="29">
        <v>1</v>
      </c>
      <c r="L28" s="29">
        <v>1</v>
      </c>
      <c r="M28" s="29">
        <v>0</v>
      </c>
      <c r="N28" s="29">
        <v>0</v>
      </c>
      <c r="O28" s="29">
        <v>1</v>
      </c>
      <c r="P28" s="29">
        <v>1</v>
      </c>
      <c r="Q28" s="29">
        <v>0</v>
      </c>
      <c r="R28" s="29">
        <v>0</v>
      </c>
    </row>
    <row r="29" spans="1:18" x14ac:dyDescent="0.2">
      <c r="A29" s="162"/>
      <c r="B29" s="30" t="s">
        <v>9</v>
      </c>
      <c r="C29" s="29">
        <v>1</v>
      </c>
      <c r="D29" s="29">
        <v>1</v>
      </c>
      <c r="E29" s="29">
        <v>0</v>
      </c>
      <c r="F29" s="29">
        <v>0</v>
      </c>
      <c r="G29" s="29">
        <v>1</v>
      </c>
      <c r="H29" s="29">
        <v>1</v>
      </c>
      <c r="I29" s="29">
        <v>0</v>
      </c>
      <c r="J29" s="29">
        <v>0</v>
      </c>
      <c r="K29" s="29">
        <v>1</v>
      </c>
      <c r="L29" s="29">
        <v>1</v>
      </c>
      <c r="M29" s="29">
        <v>0</v>
      </c>
      <c r="N29" s="29">
        <v>0</v>
      </c>
      <c r="O29" s="29">
        <v>1</v>
      </c>
      <c r="P29" s="29">
        <v>1</v>
      </c>
      <c r="Q29" s="29">
        <v>0</v>
      </c>
      <c r="R29" s="29">
        <v>0</v>
      </c>
    </row>
    <row r="30" spans="1:18" x14ac:dyDescent="0.2">
      <c r="A30" s="162"/>
      <c r="B30" s="30" t="s">
        <v>11</v>
      </c>
      <c r="C30" s="29">
        <v>1</v>
      </c>
      <c r="D30" s="29">
        <v>1</v>
      </c>
      <c r="E30" s="29">
        <v>0</v>
      </c>
      <c r="F30" s="29">
        <v>0</v>
      </c>
      <c r="G30" s="29">
        <v>1</v>
      </c>
      <c r="H30" s="29">
        <v>1</v>
      </c>
      <c r="I30" s="29">
        <v>0</v>
      </c>
      <c r="J30" s="29">
        <v>0</v>
      </c>
      <c r="K30" s="29">
        <v>1</v>
      </c>
      <c r="L30" s="29">
        <v>1</v>
      </c>
      <c r="M30" s="29">
        <v>0</v>
      </c>
      <c r="N30" s="29">
        <v>0</v>
      </c>
      <c r="O30" s="29">
        <v>1</v>
      </c>
      <c r="P30" s="29">
        <v>1</v>
      </c>
      <c r="Q30" s="29">
        <v>0</v>
      </c>
      <c r="R30" s="29">
        <v>0</v>
      </c>
    </row>
    <row r="31" spans="1:18" x14ac:dyDescent="0.2">
      <c r="A31" s="162"/>
      <c r="B31" s="30" t="s">
        <v>8</v>
      </c>
      <c r="C31" s="29">
        <v>1</v>
      </c>
      <c r="D31" s="29">
        <v>1</v>
      </c>
      <c r="E31" s="29">
        <v>0</v>
      </c>
      <c r="F31" s="29">
        <v>0</v>
      </c>
      <c r="G31" s="29">
        <v>0</v>
      </c>
      <c r="H31" s="29">
        <v>0</v>
      </c>
      <c r="I31" s="29">
        <v>1</v>
      </c>
      <c r="J31" s="29">
        <v>1</v>
      </c>
      <c r="K31" s="29">
        <v>1</v>
      </c>
      <c r="L31" s="29">
        <v>1</v>
      </c>
      <c r="M31" s="29">
        <v>0</v>
      </c>
      <c r="N31" s="29">
        <v>0</v>
      </c>
      <c r="O31" s="29">
        <v>1</v>
      </c>
      <c r="P31" s="29">
        <v>1</v>
      </c>
      <c r="Q31" s="29">
        <v>0</v>
      </c>
      <c r="R31" s="29">
        <v>0</v>
      </c>
    </row>
    <row r="32" spans="1:18" x14ac:dyDescent="0.2">
      <c r="A32" s="163" t="s">
        <v>416</v>
      </c>
      <c r="B32" s="30" t="s">
        <v>36</v>
      </c>
      <c r="C32" s="29">
        <v>1</v>
      </c>
      <c r="D32" s="29">
        <v>1</v>
      </c>
      <c r="E32" s="29">
        <v>0</v>
      </c>
      <c r="F32" s="29">
        <v>0</v>
      </c>
      <c r="G32" s="29">
        <v>0</v>
      </c>
      <c r="H32" s="29">
        <v>0</v>
      </c>
      <c r="I32" s="29">
        <v>1</v>
      </c>
      <c r="J32" s="29">
        <v>1</v>
      </c>
      <c r="K32" s="29">
        <v>0</v>
      </c>
      <c r="L32" s="29">
        <v>0</v>
      </c>
      <c r="M32" s="29">
        <v>1</v>
      </c>
      <c r="N32" s="29">
        <v>1</v>
      </c>
      <c r="O32" s="29">
        <v>1</v>
      </c>
      <c r="P32" s="29">
        <v>1</v>
      </c>
      <c r="Q32" s="29">
        <v>0</v>
      </c>
      <c r="R32" s="29">
        <v>0</v>
      </c>
    </row>
    <row r="33" spans="1:18" s="3" customFormat="1" ht="10.5" x14ac:dyDescent="0.15">
      <c r="A33" s="175" t="s">
        <v>424</v>
      </c>
      <c r="B33" s="176"/>
      <c r="C33" s="31">
        <f>SUM(C7:C32)</f>
        <v>24</v>
      </c>
      <c r="D33" s="31">
        <f t="shared" ref="D33:R33" si="0">SUM(D7:D32)</f>
        <v>25</v>
      </c>
      <c r="E33" s="31">
        <f t="shared" si="0"/>
        <v>2</v>
      </c>
      <c r="F33" s="31">
        <f t="shared" si="0"/>
        <v>1</v>
      </c>
      <c r="G33" s="31">
        <f t="shared" si="0"/>
        <v>20</v>
      </c>
      <c r="H33" s="31">
        <f t="shared" si="0"/>
        <v>20</v>
      </c>
      <c r="I33" s="31">
        <f t="shared" si="0"/>
        <v>6</v>
      </c>
      <c r="J33" s="31">
        <f t="shared" si="0"/>
        <v>6</v>
      </c>
      <c r="K33" s="31">
        <f t="shared" si="0"/>
        <v>25</v>
      </c>
      <c r="L33" s="31">
        <f t="shared" si="0"/>
        <v>25</v>
      </c>
      <c r="M33" s="31">
        <f t="shared" si="0"/>
        <v>1</v>
      </c>
      <c r="N33" s="31">
        <f t="shared" si="0"/>
        <v>1</v>
      </c>
      <c r="O33" s="31">
        <f t="shared" si="0"/>
        <v>26</v>
      </c>
      <c r="P33" s="31">
        <f t="shared" si="0"/>
        <v>26</v>
      </c>
      <c r="Q33" s="31">
        <f t="shared" si="0"/>
        <v>0</v>
      </c>
      <c r="R33" s="31">
        <f t="shared" si="0"/>
        <v>0</v>
      </c>
    </row>
    <row r="34" spans="1:18" x14ac:dyDescent="0.2">
      <c r="A34" s="145" t="s">
        <v>328</v>
      </c>
    </row>
    <row r="35" spans="1:18" s="4" customFormat="1" ht="13.5" customHeight="1" x14ac:dyDescent="0.15">
      <c r="A35" s="144"/>
      <c r="B35" s="26"/>
    </row>
    <row r="36" spans="1:18" s="5" customFormat="1" ht="13.5" customHeight="1" x14ac:dyDescent="0.2">
      <c r="A36" s="119" t="s">
        <v>38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1"/>
    </row>
    <row r="37" spans="1:18" s="5" customFormat="1" ht="13.5" customHeight="1" x14ac:dyDescent="0.2">
      <c r="A37" s="111" t="s">
        <v>37</v>
      </c>
      <c r="B37" s="112"/>
      <c r="C37" s="117" t="s">
        <v>268</v>
      </c>
      <c r="D37" s="117"/>
      <c r="E37" s="117"/>
      <c r="F37" s="117"/>
      <c r="G37" s="117" t="s">
        <v>269</v>
      </c>
      <c r="H37" s="117"/>
      <c r="I37" s="117"/>
      <c r="J37" s="117"/>
      <c r="K37" s="117" t="s">
        <v>270</v>
      </c>
      <c r="L37" s="117"/>
      <c r="M37" s="117"/>
      <c r="N37" s="117"/>
      <c r="O37" s="117" t="s">
        <v>271</v>
      </c>
      <c r="P37" s="117"/>
      <c r="Q37" s="117"/>
      <c r="R37" s="117"/>
    </row>
    <row r="38" spans="1:18" s="5" customFormat="1" ht="13.5" customHeight="1" x14ac:dyDescent="0.2">
      <c r="A38" s="113"/>
      <c r="B38" s="114"/>
      <c r="C38" s="118" t="s">
        <v>331</v>
      </c>
      <c r="D38" s="118"/>
      <c r="E38" s="118" t="s">
        <v>283</v>
      </c>
      <c r="F38" s="118"/>
      <c r="G38" s="118" t="s">
        <v>288</v>
      </c>
      <c r="H38" s="118"/>
      <c r="I38" s="118" t="s">
        <v>283</v>
      </c>
      <c r="J38" s="118"/>
      <c r="K38" s="118" t="s">
        <v>332</v>
      </c>
      <c r="L38" s="118"/>
      <c r="M38" s="118" t="s">
        <v>289</v>
      </c>
      <c r="N38" s="118"/>
      <c r="O38" s="118" t="s">
        <v>333</v>
      </c>
      <c r="P38" s="118"/>
      <c r="Q38" s="118" t="s">
        <v>289</v>
      </c>
      <c r="R38" s="118"/>
    </row>
    <row r="39" spans="1:18" s="5" customFormat="1" ht="13.5" customHeight="1" x14ac:dyDescent="0.2">
      <c r="A39" s="115"/>
      <c r="B39" s="116"/>
      <c r="C39" s="8" t="s">
        <v>326</v>
      </c>
      <c r="D39" s="8">
        <v>2023</v>
      </c>
      <c r="E39" s="8" t="s">
        <v>326</v>
      </c>
      <c r="F39" s="8">
        <v>2023</v>
      </c>
      <c r="G39" s="8" t="s">
        <v>326</v>
      </c>
      <c r="H39" s="8">
        <v>2023</v>
      </c>
      <c r="I39" s="8" t="s">
        <v>326</v>
      </c>
      <c r="J39" s="8">
        <v>2023</v>
      </c>
      <c r="K39" s="8" t="s">
        <v>326</v>
      </c>
      <c r="L39" s="8">
        <v>2023</v>
      </c>
      <c r="M39" s="8" t="s">
        <v>326</v>
      </c>
      <c r="N39" s="8">
        <v>2023</v>
      </c>
      <c r="O39" s="8" t="s">
        <v>326</v>
      </c>
      <c r="P39" s="8">
        <v>2023</v>
      </c>
      <c r="Q39" s="8" t="s">
        <v>326</v>
      </c>
      <c r="R39" s="8">
        <v>2023</v>
      </c>
    </row>
    <row r="40" spans="1:18" x14ac:dyDescent="0.2">
      <c r="A40" s="162" t="s">
        <v>349</v>
      </c>
      <c r="B40" s="30" t="s">
        <v>70</v>
      </c>
      <c r="C40" s="29">
        <v>1</v>
      </c>
      <c r="D40" s="29">
        <v>1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1</v>
      </c>
      <c r="L40" s="29">
        <v>1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</row>
    <row r="41" spans="1:18" x14ac:dyDescent="0.2">
      <c r="A41" s="162"/>
      <c r="B41" s="30" t="s">
        <v>71</v>
      </c>
      <c r="C41" s="29">
        <v>0</v>
      </c>
      <c r="D41" s="29">
        <v>0</v>
      </c>
      <c r="E41" s="29">
        <v>0</v>
      </c>
      <c r="F41" s="29">
        <v>0</v>
      </c>
      <c r="G41" s="29">
        <v>1</v>
      </c>
      <c r="H41" s="29">
        <v>1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1</v>
      </c>
      <c r="P41" s="29">
        <v>1</v>
      </c>
      <c r="Q41" s="29">
        <v>0</v>
      </c>
      <c r="R41" s="29">
        <v>0</v>
      </c>
    </row>
    <row r="42" spans="1:18" x14ac:dyDescent="0.2">
      <c r="A42" s="162"/>
      <c r="B42" s="30" t="s">
        <v>334</v>
      </c>
      <c r="C42" s="29">
        <v>0</v>
      </c>
      <c r="D42" s="29">
        <v>0</v>
      </c>
      <c r="E42" s="29">
        <v>0</v>
      </c>
      <c r="F42" s="29">
        <v>0</v>
      </c>
      <c r="G42" s="29">
        <v>1</v>
      </c>
      <c r="H42" s="29">
        <v>1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1</v>
      </c>
      <c r="P42" s="29">
        <v>1</v>
      </c>
      <c r="Q42" s="29">
        <v>0</v>
      </c>
      <c r="R42" s="29">
        <v>0</v>
      </c>
    </row>
    <row r="43" spans="1:18" x14ac:dyDescent="0.2">
      <c r="A43" s="162"/>
      <c r="B43" s="30" t="s">
        <v>72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1</v>
      </c>
      <c r="J43" s="29">
        <v>1</v>
      </c>
      <c r="K43" s="29">
        <v>0</v>
      </c>
      <c r="L43" s="29">
        <v>0</v>
      </c>
      <c r="M43" s="29">
        <v>0</v>
      </c>
      <c r="N43" s="29">
        <v>0</v>
      </c>
      <c r="O43" s="29">
        <v>1</v>
      </c>
      <c r="P43" s="29">
        <v>1</v>
      </c>
      <c r="Q43" s="29">
        <v>0</v>
      </c>
      <c r="R43" s="29">
        <v>0</v>
      </c>
    </row>
    <row r="44" spans="1:18" x14ac:dyDescent="0.2">
      <c r="A44" s="162"/>
      <c r="B44" s="30" t="s">
        <v>74</v>
      </c>
      <c r="C44" s="29">
        <v>0</v>
      </c>
      <c r="D44" s="29">
        <v>0</v>
      </c>
      <c r="E44" s="29">
        <v>0</v>
      </c>
      <c r="F44" s="29">
        <v>0</v>
      </c>
      <c r="G44" s="29">
        <v>1</v>
      </c>
      <c r="H44" s="29">
        <v>1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</row>
    <row r="45" spans="1:18" x14ac:dyDescent="0.2">
      <c r="A45" s="162" t="s">
        <v>348</v>
      </c>
      <c r="B45" s="30" t="s">
        <v>66</v>
      </c>
      <c r="C45" s="29">
        <v>0</v>
      </c>
      <c r="D45" s="29">
        <v>0</v>
      </c>
      <c r="E45" s="29">
        <v>0</v>
      </c>
      <c r="F45" s="29">
        <v>0</v>
      </c>
      <c r="G45" s="29">
        <v>1</v>
      </c>
      <c r="H45" s="29">
        <v>1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1</v>
      </c>
      <c r="P45" s="29">
        <v>1</v>
      </c>
      <c r="Q45" s="29">
        <v>0</v>
      </c>
      <c r="R45" s="29">
        <v>0</v>
      </c>
    </row>
    <row r="46" spans="1:18" x14ac:dyDescent="0.2">
      <c r="A46" s="162"/>
      <c r="B46" s="30" t="s">
        <v>63</v>
      </c>
      <c r="C46" s="29">
        <v>1</v>
      </c>
      <c r="D46" s="29">
        <v>1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1</v>
      </c>
      <c r="L46" s="29">
        <v>1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</row>
    <row r="47" spans="1:18" x14ac:dyDescent="0.2">
      <c r="A47" s="162"/>
      <c r="B47" s="30" t="s">
        <v>64</v>
      </c>
      <c r="C47" s="29">
        <v>0</v>
      </c>
      <c r="D47" s="29">
        <v>0</v>
      </c>
      <c r="E47" s="29">
        <v>0</v>
      </c>
      <c r="F47" s="29">
        <v>0</v>
      </c>
      <c r="G47" s="29">
        <v>1</v>
      </c>
      <c r="H47" s="29">
        <v>1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1</v>
      </c>
      <c r="P47" s="29">
        <v>1</v>
      </c>
      <c r="Q47" s="29">
        <v>0</v>
      </c>
      <c r="R47" s="29">
        <v>0</v>
      </c>
    </row>
    <row r="48" spans="1:18" x14ac:dyDescent="0.2">
      <c r="A48" s="162"/>
      <c r="B48" s="30" t="s">
        <v>67</v>
      </c>
      <c r="C48" s="29">
        <v>0</v>
      </c>
      <c r="D48" s="29">
        <v>0</v>
      </c>
      <c r="E48" s="29">
        <v>0</v>
      </c>
      <c r="F48" s="29">
        <v>0</v>
      </c>
      <c r="G48" s="29">
        <v>1</v>
      </c>
      <c r="H48" s="29">
        <v>1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1</v>
      </c>
      <c r="P48" s="29">
        <v>1</v>
      </c>
      <c r="Q48" s="29">
        <v>0</v>
      </c>
      <c r="R48" s="29">
        <v>0</v>
      </c>
    </row>
    <row r="49" spans="1:18" x14ac:dyDescent="0.2">
      <c r="A49" s="162"/>
      <c r="B49" s="30" t="s">
        <v>65</v>
      </c>
      <c r="C49" s="29">
        <v>0</v>
      </c>
      <c r="D49" s="29">
        <v>0</v>
      </c>
      <c r="E49" s="29">
        <v>0</v>
      </c>
      <c r="F49" s="29">
        <v>0</v>
      </c>
      <c r="G49" s="29">
        <v>1</v>
      </c>
      <c r="H49" s="29">
        <v>1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1</v>
      </c>
      <c r="P49" s="29">
        <v>1</v>
      </c>
      <c r="Q49" s="29">
        <v>0</v>
      </c>
      <c r="R49" s="29">
        <v>0</v>
      </c>
    </row>
    <row r="50" spans="1:18" x14ac:dyDescent="0.2">
      <c r="A50" s="162"/>
      <c r="B50" s="30" t="s">
        <v>68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1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1</v>
      </c>
      <c r="P50" s="29">
        <v>1</v>
      </c>
      <c r="Q50" s="29">
        <v>0</v>
      </c>
      <c r="R50" s="29">
        <v>0</v>
      </c>
    </row>
    <row r="51" spans="1:18" x14ac:dyDescent="0.2">
      <c r="A51" s="162"/>
      <c r="B51" s="30" t="s">
        <v>69</v>
      </c>
      <c r="C51" s="29">
        <v>0</v>
      </c>
      <c r="D51" s="29">
        <v>0</v>
      </c>
      <c r="E51" s="29">
        <v>0</v>
      </c>
      <c r="F51" s="29">
        <v>0</v>
      </c>
      <c r="G51" s="29">
        <v>1</v>
      </c>
      <c r="H51" s="29">
        <v>1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1</v>
      </c>
      <c r="P51" s="29">
        <v>1</v>
      </c>
      <c r="Q51" s="29">
        <v>0</v>
      </c>
      <c r="R51" s="29">
        <v>0</v>
      </c>
    </row>
    <row r="52" spans="1:18" x14ac:dyDescent="0.2">
      <c r="A52" s="163" t="s">
        <v>417</v>
      </c>
      <c r="B52" s="30" t="s">
        <v>75</v>
      </c>
      <c r="C52" s="29">
        <v>1</v>
      </c>
      <c r="D52" s="29">
        <v>1</v>
      </c>
      <c r="E52" s="29">
        <v>0</v>
      </c>
      <c r="F52" s="29">
        <v>0</v>
      </c>
      <c r="G52" s="29">
        <v>1</v>
      </c>
      <c r="H52" s="29">
        <v>1</v>
      </c>
      <c r="I52" s="29">
        <v>0</v>
      </c>
      <c r="J52" s="29">
        <v>0</v>
      </c>
      <c r="K52" s="29">
        <v>1</v>
      </c>
      <c r="L52" s="29">
        <v>1</v>
      </c>
      <c r="M52" s="29">
        <v>0</v>
      </c>
      <c r="N52" s="29">
        <v>0</v>
      </c>
      <c r="O52" s="29">
        <v>1</v>
      </c>
      <c r="P52" s="29">
        <v>1</v>
      </c>
      <c r="Q52" s="29">
        <v>0</v>
      </c>
      <c r="R52" s="29">
        <v>0</v>
      </c>
    </row>
    <row r="53" spans="1:18" x14ac:dyDescent="0.2">
      <c r="A53" s="162" t="s">
        <v>344</v>
      </c>
      <c r="B53" s="30" t="s">
        <v>39</v>
      </c>
      <c r="C53" s="29">
        <v>1</v>
      </c>
      <c r="D53" s="29">
        <v>1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1</v>
      </c>
      <c r="N53" s="29">
        <v>1</v>
      </c>
      <c r="O53" s="29">
        <v>0</v>
      </c>
      <c r="P53" s="29">
        <v>0</v>
      </c>
      <c r="Q53" s="29">
        <v>0</v>
      </c>
      <c r="R53" s="29">
        <v>0</v>
      </c>
    </row>
    <row r="54" spans="1:18" x14ac:dyDescent="0.2">
      <c r="A54" s="162"/>
      <c r="B54" s="30" t="s">
        <v>43</v>
      </c>
      <c r="C54" s="29">
        <v>0</v>
      </c>
      <c r="D54" s="29">
        <v>0</v>
      </c>
      <c r="E54" s="29">
        <v>0</v>
      </c>
      <c r="F54" s="29">
        <v>0</v>
      </c>
      <c r="G54" s="29">
        <v>1</v>
      </c>
      <c r="H54" s="29">
        <v>1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1</v>
      </c>
      <c r="P54" s="29">
        <v>1</v>
      </c>
      <c r="Q54" s="29">
        <v>0</v>
      </c>
      <c r="R54" s="29">
        <v>0</v>
      </c>
    </row>
    <row r="55" spans="1:18" x14ac:dyDescent="0.2">
      <c r="A55" s="162"/>
      <c r="B55" s="30" t="s">
        <v>335</v>
      </c>
      <c r="C55" s="29">
        <v>0</v>
      </c>
      <c r="D55" s="29">
        <v>0</v>
      </c>
      <c r="E55" s="29">
        <v>0</v>
      </c>
      <c r="F55" s="29">
        <v>0</v>
      </c>
      <c r="G55" s="29">
        <v>1</v>
      </c>
      <c r="H55" s="29">
        <v>1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1</v>
      </c>
      <c r="P55" s="29">
        <v>1</v>
      </c>
      <c r="Q55" s="29">
        <v>0</v>
      </c>
      <c r="R55" s="29">
        <v>0</v>
      </c>
    </row>
    <row r="56" spans="1:18" x14ac:dyDescent="0.2">
      <c r="A56" s="162"/>
      <c r="B56" s="30" t="s">
        <v>42</v>
      </c>
      <c r="C56" s="29">
        <v>0</v>
      </c>
      <c r="D56" s="29">
        <v>0</v>
      </c>
      <c r="E56" s="29">
        <v>0</v>
      </c>
      <c r="F56" s="29">
        <v>0</v>
      </c>
      <c r="G56" s="29">
        <v>1</v>
      </c>
      <c r="H56" s="29">
        <v>1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1</v>
      </c>
      <c r="P56" s="29">
        <v>1</v>
      </c>
      <c r="Q56" s="29">
        <v>0</v>
      </c>
      <c r="R56" s="29">
        <v>0</v>
      </c>
    </row>
    <row r="57" spans="1:18" x14ac:dyDescent="0.2">
      <c r="A57" s="162"/>
      <c r="B57" s="30" t="s">
        <v>41</v>
      </c>
      <c r="C57" s="29">
        <v>0</v>
      </c>
      <c r="D57" s="29">
        <v>0</v>
      </c>
      <c r="E57" s="29">
        <v>0</v>
      </c>
      <c r="F57" s="29">
        <v>0</v>
      </c>
      <c r="G57" s="29">
        <v>1</v>
      </c>
      <c r="H57" s="29">
        <v>1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1</v>
      </c>
      <c r="R57" s="29">
        <v>1</v>
      </c>
    </row>
    <row r="58" spans="1:18" x14ac:dyDescent="0.2">
      <c r="A58" s="162"/>
      <c r="B58" s="30" t="s">
        <v>40</v>
      </c>
      <c r="C58" s="29">
        <v>0</v>
      </c>
      <c r="D58" s="29">
        <v>0</v>
      </c>
      <c r="E58" s="29">
        <v>0</v>
      </c>
      <c r="F58" s="29">
        <v>0</v>
      </c>
      <c r="G58" s="29">
        <v>1</v>
      </c>
      <c r="H58" s="29">
        <v>1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1</v>
      </c>
      <c r="P58" s="29">
        <v>1</v>
      </c>
      <c r="Q58" s="29">
        <v>0</v>
      </c>
      <c r="R58" s="29">
        <v>0</v>
      </c>
    </row>
    <row r="59" spans="1:18" x14ac:dyDescent="0.2">
      <c r="A59" s="162"/>
      <c r="B59" s="30" t="s">
        <v>44</v>
      </c>
      <c r="C59" s="29">
        <v>0</v>
      </c>
      <c r="D59" s="29">
        <v>0</v>
      </c>
      <c r="E59" s="29">
        <v>0</v>
      </c>
      <c r="F59" s="29">
        <v>0</v>
      </c>
      <c r="G59" s="29">
        <v>1</v>
      </c>
      <c r="H59" s="29">
        <v>1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1</v>
      </c>
      <c r="P59" s="29">
        <v>1</v>
      </c>
      <c r="Q59" s="29">
        <v>0</v>
      </c>
      <c r="R59" s="29">
        <v>0</v>
      </c>
    </row>
    <row r="60" spans="1:18" x14ac:dyDescent="0.2">
      <c r="A60" s="162" t="s">
        <v>345</v>
      </c>
      <c r="B60" s="30" t="s">
        <v>47</v>
      </c>
      <c r="C60" s="29">
        <v>0</v>
      </c>
      <c r="D60" s="29">
        <v>0</v>
      </c>
      <c r="E60" s="29">
        <v>0</v>
      </c>
      <c r="F60" s="29">
        <v>0</v>
      </c>
      <c r="G60" s="29">
        <v>1</v>
      </c>
      <c r="H60" s="29">
        <v>1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1</v>
      </c>
      <c r="P60" s="29">
        <v>1</v>
      </c>
      <c r="Q60" s="29">
        <v>0</v>
      </c>
      <c r="R60" s="29">
        <v>0</v>
      </c>
    </row>
    <row r="61" spans="1:18" x14ac:dyDescent="0.2">
      <c r="A61" s="162"/>
      <c r="B61" s="30" t="s">
        <v>45</v>
      </c>
      <c r="C61" s="29">
        <v>1</v>
      </c>
      <c r="D61" s="29">
        <v>1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1</v>
      </c>
      <c r="M61" s="29">
        <v>1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</row>
    <row r="62" spans="1:18" x14ac:dyDescent="0.2">
      <c r="A62" s="162"/>
      <c r="B62" s="30" t="s">
        <v>46</v>
      </c>
      <c r="C62" s="29">
        <v>0</v>
      </c>
      <c r="D62" s="29">
        <v>0</v>
      </c>
      <c r="E62" s="29">
        <v>0</v>
      </c>
      <c r="F62" s="29">
        <v>0</v>
      </c>
      <c r="G62" s="29">
        <v>1</v>
      </c>
      <c r="H62" s="29">
        <v>1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1</v>
      </c>
      <c r="P62" s="29">
        <v>1</v>
      </c>
      <c r="Q62" s="29">
        <v>0</v>
      </c>
      <c r="R62" s="29">
        <v>0</v>
      </c>
    </row>
    <row r="63" spans="1:18" x14ac:dyDescent="0.2">
      <c r="A63" s="162"/>
      <c r="B63" s="30" t="s">
        <v>48</v>
      </c>
      <c r="C63" s="29">
        <v>0</v>
      </c>
      <c r="D63" s="29">
        <v>0</v>
      </c>
      <c r="E63" s="29">
        <v>0</v>
      </c>
      <c r="F63" s="29">
        <v>0</v>
      </c>
      <c r="G63" s="29">
        <v>1</v>
      </c>
      <c r="H63" s="29">
        <v>1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1</v>
      </c>
      <c r="P63" s="29">
        <v>1</v>
      </c>
      <c r="Q63" s="29">
        <v>0</v>
      </c>
      <c r="R63" s="29">
        <v>0</v>
      </c>
    </row>
    <row r="64" spans="1:18" x14ac:dyDescent="0.2">
      <c r="A64" s="163" t="s">
        <v>418</v>
      </c>
      <c r="B64" s="30" t="s">
        <v>76</v>
      </c>
      <c r="C64" s="29">
        <v>0</v>
      </c>
      <c r="D64" s="29">
        <v>0</v>
      </c>
      <c r="E64" s="29">
        <v>1</v>
      </c>
      <c r="F64" s="29">
        <v>1</v>
      </c>
      <c r="G64" s="29">
        <v>0</v>
      </c>
      <c r="H64" s="29">
        <v>0</v>
      </c>
      <c r="I64" s="29">
        <v>1</v>
      </c>
      <c r="J64" s="29">
        <v>1</v>
      </c>
      <c r="K64" s="29">
        <v>1</v>
      </c>
      <c r="L64" s="29">
        <v>1</v>
      </c>
      <c r="M64" s="29">
        <v>0</v>
      </c>
      <c r="N64" s="29">
        <v>0</v>
      </c>
      <c r="O64" s="29">
        <v>1</v>
      </c>
      <c r="P64" s="29">
        <v>1</v>
      </c>
      <c r="Q64" s="29">
        <v>0</v>
      </c>
      <c r="R64" s="29">
        <v>0</v>
      </c>
    </row>
    <row r="65" spans="1:18" x14ac:dyDescent="0.2">
      <c r="A65" s="162" t="s">
        <v>347</v>
      </c>
      <c r="B65" s="30" t="s">
        <v>59</v>
      </c>
      <c r="C65" s="29">
        <v>0</v>
      </c>
      <c r="D65" s="29">
        <v>0</v>
      </c>
      <c r="E65" s="29">
        <v>0</v>
      </c>
      <c r="F65" s="29">
        <v>0</v>
      </c>
      <c r="G65" s="29">
        <v>1</v>
      </c>
      <c r="H65" s="29">
        <v>1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1</v>
      </c>
      <c r="P65" s="29">
        <v>1</v>
      </c>
      <c r="Q65" s="29">
        <v>0</v>
      </c>
      <c r="R65" s="29">
        <v>0</v>
      </c>
    </row>
    <row r="66" spans="1:18" x14ac:dyDescent="0.2">
      <c r="A66" s="162"/>
      <c r="B66" s="30" t="s">
        <v>62</v>
      </c>
      <c r="C66" s="29">
        <v>0</v>
      </c>
      <c r="D66" s="29">
        <v>0</v>
      </c>
      <c r="E66" s="29">
        <v>0</v>
      </c>
      <c r="F66" s="29">
        <v>0</v>
      </c>
      <c r="G66" s="29">
        <v>1</v>
      </c>
      <c r="H66" s="29">
        <v>1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1</v>
      </c>
      <c r="P66" s="29">
        <v>1</v>
      </c>
      <c r="Q66" s="29">
        <v>0</v>
      </c>
      <c r="R66" s="29">
        <v>0</v>
      </c>
    </row>
    <row r="67" spans="1:18" x14ac:dyDescent="0.2">
      <c r="A67" s="162"/>
      <c r="B67" s="30" t="s">
        <v>61</v>
      </c>
      <c r="C67" s="29">
        <v>0</v>
      </c>
      <c r="D67" s="29">
        <v>0</v>
      </c>
      <c r="E67" s="29">
        <v>0</v>
      </c>
      <c r="F67" s="29">
        <v>0</v>
      </c>
      <c r="G67" s="29">
        <v>1</v>
      </c>
      <c r="H67" s="29">
        <v>1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1</v>
      </c>
      <c r="Q67" s="29">
        <v>0</v>
      </c>
      <c r="R67" s="29">
        <v>0</v>
      </c>
    </row>
    <row r="68" spans="1:18" x14ac:dyDescent="0.2">
      <c r="A68" s="162"/>
      <c r="B68" s="30" t="s">
        <v>60</v>
      </c>
      <c r="C68" s="29">
        <v>0</v>
      </c>
      <c r="D68" s="29">
        <v>0</v>
      </c>
      <c r="E68" s="29">
        <v>0</v>
      </c>
      <c r="F68" s="29">
        <v>0</v>
      </c>
      <c r="G68" s="29">
        <v>1</v>
      </c>
      <c r="H68" s="29">
        <v>1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</row>
    <row r="69" spans="1:18" x14ac:dyDescent="0.2">
      <c r="A69" s="162"/>
      <c r="B69" s="30" t="s">
        <v>57</v>
      </c>
      <c r="C69" s="29">
        <v>1</v>
      </c>
      <c r="D69" s="29">
        <v>1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1</v>
      </c>
      <c r="L69" s="29">
        <v>1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</row>
    <row r="70" spans="1:18" x14ac:dyDescent="0.2">
      <c r="A70" s="162"/>
      <c r="B70" s="30" t="s">
        <v>58</v>
      </c>
      <c r="C70" s="29">
        <v>0</v>
      </c>
      <c r="D70" s="29">
        <v>0</v>
      </c>
      <c r="E70" s="29">
        <v>0</v>
      </c>
      <c r="F70" s="29">
        <v>0</v>
      </c>
      <c r="G70" s="29">
        <v>1</v>
      </c>
      <c r="H70" s="29">
        <v>1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1</v>
      </c>
      <c r="Q70" s="29">
        <v>1</v>
      </c>
      <c r="R70" s="29">
        <v>0</v>
      </c>
    </row>
    <row r="71" spans="1:18" x14ac:dyDescent="0.2">
      <c r="A71" s="162" t="s">
        <v>346</v>
      </c>
      <c r="B71" s="30" t="s">
        <v>56</v>
      </c>
      <c r="C71" s="29">
        <v>1</v>
      </c>
      <c r="D71" s="29">
        <v>1</v>
      </c>
      <c r="E71" s="29">
        <v>0</v>
      </c>
      <c r="F71" s="29">
        <v>0</v>
      </c>
      <c r="G71" s="29">
        <v>1</v>
      </c>
      <c r="H71" s="29">
        <v>1</v>
      </c>
      <c r="I71" s="29">
        <v>0</v>
      </c>
      <c r="J71" s="29">
        <v>0</v>
      </c>
      <c r="K71" s="29">
        <v>1</v>
      </c>
      <c r="L71" s="29">
        <v>1</v>
      </c>
      <c r="M71" s="29">
        <v>0</v>
      </c>
      <c r="N71" s="29">
        <v>0</v>
      </c>
      <c r="O71" s="29">
        <v>1</v>
      </c>
      <c r="P71" s="29">
        <v>1</v>
      </c>
      <c r="Q71" s="29">
        <v>0</v>
      </c>
      <c r="R71" s="29">
        <v>0</v>
      </c>
    </row>
    <row r="72" spans="1:18" x14ac:dyDescent="0.2">
      <c r="A72" s="162"/>
      <c r="B72" s="30" t="s">
        <v>51</v>
      </c>
      <c r="C72" s="29">
        <v>1</v>
      </c>
      <c r="D72" s="29">
        <v>1</v>
      </c>
      <c r="E72" s="29">
        <v>0</v>
      </c>
      <c r="F72" s="29">
        <v>0</v>
      </c>
      <c r="G72" s="29">
        <v>1</v>
      </c>
      <c r="H72" s="29">
        <v>1</v>
      </c>
      <c r="I72" s="29">
        <v>0</v>
      </c>
      <c r="J72" s="29">
        <v>0</v>
      </c>
      <c r="K72" s="29">
        <v>1</v>
      </c>
      <c r="L72" s="29">
        <v>1</v>
      </c>
      <c r="M72" s="29">
        <v>0</v>
      </c>
      <c r="N72" s="29">
        <v>0</v>
      </c>
      <c r="O72" s="29">
        <v>1</v>
      </c>
      <c r="P72" s="29">
        <v>1</v>
      </c>
      <c r="Q72" s="29">
        <v>0</v>
      </c>
      <c r="R72" s="29">
        <v>0</v>
      </c>
    </row>
    <row r="73" spans="1:18" x14ac:dyDescent="0.2">
      <c r="A73" s="162"/>
      <c r="B73" s="30" t="s">
        <v>52</v>
      </c>
      <c r="C73" s="29">
        <v>1</v>
      </c>
      <c r="D73" s="29">
        <v>1</v>
      </c>
      <c r="E73" s="29">
        <v>0</v>
      </c>
      <c r="F73" s="29">
        <v>0</v>
      </c>
      <c r="G73" s="29">
        <v>1</v>
      </c>
      <c r="H73" s="29">
        <v>1</v>
      </c>
      <c r="I73" s="29">
        <v>0</v>
      </c>
      <c r="J73" s="29">
        <v>0</v>
      </c>
      <c r="K73" s="29">
        <v>1</v>
      </c>
      <c r="L73" s="29">
        <v>1</v>
      </c>
      <c r="M73" s="29">
        <v>0</v>
      </c>
      <c r="N73" s="29">
        <v>0</v>
      </c>
      <c r="O73" s="29">
        <v>1</v>
      </c>
      <c r="P73" s="29">
        <v>1</v>
      </c>
      <c r="Q73" s="29">
        <v>0</v>
      </c>
      <c r="R73" s="29">
        <v>0</v>
      </c>
    </row>
    <row r="74" spans="1:18" x14ac:dyDescent="0.2">
      <c r="A74" s="162"/>
      <c r="B74" s="30" t="s">
        <v>54</v>
      </c>
      <c r="C74" s="29">
        <v>0</v>
      </c>
      <c r="D74" s="29">
        <v>0</v>
      </c>
      <c r="E74" s="29">
        <v>1</v>
      </c>
      <c r="F74" s="29">
        <v>1</v>
      </c>
      <c r="G74" s="29">
        <v>1</v>
      </c>
      <c r="H74" s="29">
        <v>1</v>
      </c>
      <c r="I74" s="29">
        <v>0</v>
      </c>
      <c r="J74" s="29">
        <v>0</v>
      </c>
      <c r="K74" s="29">
        <v>1</v>
      </c>
      <c r="L74" s="29">
        <v>1</v>
      </c>
      <c r="M74" s="29">
        <v>0</v>
      </c>
      <c r="N74" s="29">
        <v>0</v>
      </c>
      <c r="O74" s="29">
        <v>1</v>
      </c>
      <c r="P74" s="29">
        <v>1</v>
      </c>
      <c r="Q74" s="29">
        <v>0</v>
      </c>
      <c r="R74" s="29">
        <v>0</v>
      </c>
    </row>
    <row r="75" spans="1:18" x14ac:dyDescent="0.2">
      <c r="A75" s="162"/>
      <c r="B75" s="30" t="s">
        <v>55</v>
      </c>
      <c r="C75" s="29">
        <v>1</v>
      </c>
      <c r="D75" s="29">
        <v>1</v>
      </c>
      <c r="E75" s="29">
        <v>0</v>
      </c>
      <c r="F75" s="29">
        <v>0</v>
      </c>
      <c r="G75" s="29">
        <v>1</v>
      </c>
      <c r="H75" s="29">
        <v>1</v>
      </c>
      <c r="I75" s="29">
        <v>0</v>
      </c>
      <c r="J75" s="29">
        <v>0</v>
      </c>
      <c r="K75" s="29">
        <v>1</v>
      </c>
      <c r="L75" s="29">
        <v>1</v>
      </c>
      <c r="M75" s="29">
        <v>0</v>
      </c>
      <c r="N75" s="29">
        <v>0</v>
      </c>
      <c r="O75" s="29">
        <v>1</v>
      </c>
      <c r="P75" s="29">
        <v>1</v>
      </c>
      <c r="Q75" s="29">
        <v>0</v>
      </c>
      <c r="R75" s="29">
        <v>0</v>
      </c>
    </row>
    <row r="76" spans="1:18" x14ac:dyDescent="0.2">
      <c r="A76" s="162"/>
      <c r="B76" s="30" t="s">
        <v>50</v>
      </c>
      <c r="C76" s="29">
        <v>1</v>
      </c>
      <c r="D76" s="29">
        <v>1</v>
      </c>
      <c r="E76" s="29">
        <v>0</v>
      </c>
      <c r="F76" s="29">
        <v>0</v>
      </c>
      <c r="G76" s="29">
        <v>1</v>
      </c>
      <c r="H76" s="29">
        <v>1</v>
      </c>
      <c r="I76" s="29">
        <v>0</v>
      </c>
      <c r="J76" s="29">
        <v>0</v>
      </c>
      <c r="K76" s="29">
        <v>1</v>
      </c>
      <c r="L76" s="29">
        <v>1</v>
      </c>
      <c r="M76" s="29">
        <v>0</v>
      </c>
      <c r="N76" s="29">
        <v>0</v>
      </c>
      <c r="O76" s="29">
        <v>1</v>
      </c>
      <c r="P76" s="29">
        <v>1</v>
      </c>
      <c r="Q76" s="29">
        <v>0</v>
      </c>
      <c r="R76" s="29">
        <v>0</v>
      </c>
    </row>
    <row r="77" spans="1:18" x14ac:dyDescent="0.2">
      <c r="A77" s="162"/>
      <c r="B77" s="30" t="s">
        <v>53</v>
      </c>
      <c r="C77" s="29">
        <v>1</v>
      </c>
      <c r="D77" s="29">
        <v>1</v>
      </c>
      <c r="E77" s="29">
        <v>0</v>
      </c>
      <c r="F77" s="29">
        <v>0</v>
      </c>
      <c r="G77" s="29">
        <v>1</v>
      </c>
      <c r="H77" s="29">
        <v>1</v>
      </c>
      <c r="I77" s="29">
        <v>0</v>
      </c>
      <c r="J77" s="29">
        <v>0</v>
      </c>
      <c r="K77" s="29">
        <v>1</v>
      </c>
      <c r="L77" s="29">
        <v>1</v>
      </c>
      <c r="M77" s="29">
        <v>0</v>
      </c>
      <c r="N77" s="29">
        <v>0</v>
      </c>
      <c r="O77" s="29">
        <v>1</v>
      </c>
      <c r="P77" s="29">
        <v>1</v>
      </c>
      <c r="Q77" s="29">
        <v>0</v>
      </c>
      <c r="R77" s="29">
        <v>0</v>
      </c>
    </row>
    <row r="78" spans="1:18" s="3" customFormat="1" ht="10.5" x14ac:dyDescent="0.15">
      <c r="A78" s="175" t="s">
        <v>426</v>
      </c>
      <c r="B78" s="176"/>
      <c r="C78" s="31">
        <f>SUM(C40:C77)</f>
        <v>12</v>
      </c>
      <c r="D78" s="31">
        <f t="shared" ref="D78:R78" si="1">SUM(D40:D77)</f>
        <v>12</v>
      </c>
      <c r="E78" s="31">
        <f t="shared" si="1"/>
        <v>2</v>
      </c>
      <c r="F78" s="31">
        <f t="shared" si="1"/>
        <v>2</v>
      </c>
      <c r="G78" s="31">
        <f t="shared" si="1"/>
        <v>31</v>
      </c>
      <c r="H78" s="31">
        <f t="shared" si="1"/>
        <v>31</v>
      </c>
      <c r="I78" s="31">
        <f t="shared" si="1"/>
        <v>2</v>
      </c>
      <c r="J78" s="31">
        <f t="shared" si="1"/>
        <v>2</v>
      </c>
      <c r="K78" s="31">
        <f t="shared" si="1"/>
        <v>12</v>
      </c>
      <c r="L78" s="31">
        <f t="shared" si="1"/>
        <v>13</v>
      </c>
      <c r="M78" s="31">
        <f t="shared" si="1"/>
        <v>2</v>
      </c>
      <c r="N78" s="31">
        <f t="shared" si="1"/>
        <v>1</v>
      </c>
      <c r="O78" s="31">
        <f t="shared" si="1"/>
        <v>29</v>
      </c>
      <c r="P78" s="31">
        <f t="shared" si="1"/>
        <v>30</v>
      </c>
      <c r="Q78" s="31">
        <f t="shared" si="1"/>
        <v>2</v>
      </c>
      <c r="R78" s="31">
        <f t="shared" si="1"/>
        <v>1</v>
      </c>
    </row>
    <row r="79" spans="1:18" x14ac:dyDescent="0.2">
      <c r="A79" s="145" t="s">
        <v>328</v>
      </c>
    </row>
    <row r="81" spans="1:18" x14ac:dyDescent="0.2">
      <c r="A81" s="119" t="s">
        <v>77</v>
      </c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1"/>
    </row>
    <row r="82" spans="1:18" x14ac:dyDescent="0.2">
      <c r="A82" s="111" t="s">
        <v>37</v>
      </c>
      <c r="B82" s="112"/>
      <c r="C82" s="117" t="s">
        <v>268</v>
      </c>
      <c r="D82" s="117"/>
      <c r="E82" s="117"/>
      <c r="F82" s="117"/>
      <c r="G82" s="117" t="s">
        <v>269</v>
      </c>
      <c r="H82" s="117"/>
      <c r="I82" s="117"/>
      <c r="J82" s="117"/>
      <c r="K82" s="117" t="s">
        <v>270</v>
      </c>
      <c r="L82" s="117"/>
      <c r="M82" s="117"/>
      <c r="N82" s="117"/>
      <c r="O82" s="117" t="s">
        <v>271</v>
      </c>
      <c r="P82" s="117"/>
      <c r="Q82" s="117"/>
      <c r="R82" s="117"/>
    </row>
    <row r="83" spans="1:18" x14ac:dyDescent="0.2">
      <c r="A83" s="113"/>
      <c r="B83" s="114"/>
      <c r="C83" s="118" t="s">
        <v>331</v>
      </c>
      <c r="D83" s="118"/>
      <c r="E83" s="118" t="s">
        <v>283</v>
      </c>
      <c r="F83" s="118"/>
      <c r="G83" s="118" t="s">
        <v>288</v>
      </c>
      <c r="H83" s="118"/>
      <c r="I83" s="118" t="s">
        <v>283</v>
      </c>
      <c r="J83" s="118"/>
      <c r="K83" s="118" t="s">
        <v>332</v>
      </c>
      <c r="L83" s="118"/>
      <c r="M83" s="118" t="s">
        <v>289</v>
      </c>
      <c r="N83" s="118"/>
      <c r="O83" s="118" t="s">
        <v>333</v>
      </c>
      <c r="P83" s="118"/>
      <c r="Q83" s="118" t="s">
        <v>289</v>
      </c>
      <c r="R83" s="118"/>
    </row>
    <row r="84" spans="1:18" x14ac:dyDescent="0.2">
      <c r="A84" s="115"/>
      <c r="B84" s="116"/>
      <c r="C84" s="8" t="s">
        <v>326</v>
      </c>
      <c r="D84" s="8">
        <v>2023</v>
      </c>
      <c r="E84" s="8" t="s">
        <v>326</v>
      </c>
      <c r="F84" s="8">
        <v>2023</v>
      </c>
      <c r="G84" s="8" t="s">
        <v>326</v>
      </c>
      <c r="H84" s="8">
        <v>2023</v>
      </c>
      <c r="I84" s="8" t="s">
        <v>326</v>
      </c>
      <c r="J84" s="8">
        <v>2023</v>
      </c>
      <c r="K84" s="8" t="s">
        <v>326</v>
      </c>
      <c r="L84" s="8">
        <v>2023</v>
      </c>
      <c r="M84" s="8" t="s">
        <v>326</v>
      </c>
      <c r="N84" s="8">
        <v>2023</v>
      </c>
      <c r="O84" s="8" t="s">
        <v>326</v>
      </c>
      <c r="P84" s="8">
        <v>2023</v>
      </c>
      <c r="Q84" s="8" t="s">
        <v>326</v>
      </c>
      <c r="R84" s="8">
        <v>2023</v>
      </c>
    </row>
    <row r="85" spans="1:18" x14ac:dyDescent="0.2">
      <c r="A85" s="162" t="s">
        <v>352</v>
      </c>
      <c r="B85" s="30" t="s">
        <v>92</v>
      </c>
      <c r="C85" s="29">
        <v>1</v>
      </c>
      <c r="D85" s="29">
        <v>1</v>
      </c>
      <c r="E85" s="29">
        <v>0</v>
      </c>
      <c r="F85" s="29">
        <v>0</v>
      </c>
      <c r="G85" s="29">
        <v>1</v>
      </c>
      <c r="H85" s="29">
        <v>1</v>
      </c>
      <c r="I85" s="29">
        <v>0</v>
      </c>
      <c r="J85" s="29">
        <v>0</v>
      </c>
      <c r="K85" s="29">
        <v>1</v>
      </c>
      <c r="L85" s="29">
        <v>1</v>
      </c>
      <c r="M85" s="29">
        <v>0</v>
      </c>
      <c r="N85" s="29">
        <v>0</v>
      </c>
      <c r="O85" s="29">
        <v>1</v>
      </c>
      <c r="P85" s="29">
        <v>1</v>
      </c>
      <c r="Q85" s="29">
        <v>0</v>
      </c>
      <c r="R85" s="29">
        <v>0</v>
      </c>
    </row>
    <row r="86" spans="1:18" x14ac:dyDescent="0.2">
      <c r="A86" s="162"/>
      <c r="B86" s="30" t="s">
        <v>93</v>
      </c>
      <c r="C86" s="29">
        <v>1</v>
      </c>
      <c r="D86" s="29">
        <v>1</v>
      </c>
      <c r="E86" s="29">
        <v>0</v>
      </c>
      <c r="F86" s="29">
        <v>0</v>
      </c>
      <c r="G86" s="29">
        <v>1</v>
      </c>
      <c r="H86" s="29">
        <v>1</v>
      </c>
      <c r="I86" s="29">
        <v>0</v>
      </c>
      <c r="J86" s="29">
        <v>0</v>
      </c>
      <c r="K86" s="29">
        <v>1</v>
      </c>
      <c r="L86" s="29">
        <v>1</v>
      </c>
      <c r="M86" s="29">
        <v>0</v>
      </c>
      <c r="N86" s="29">
        <v>0</v>
      </c>
      <c r="O86" s="29">
        <v>1</v>
      </c>
      <c r="P86" s="29">
        <v>1</v>
      </c>
      <c r="Q86" s="29">
        <v>0</v>
      </c>
      <c r="R86" s="29">
        <v>0</v>
      </c>
    </row>
    <row r="87" spans="1:18" x14ac:dyDescent="0.2">
      <c r="A87" s="162"/>
      <c r="B87" s="30" t="s">
        <v>95</v>
      </c>
      <c r="C87" s="29">
        <v>1</v>
      </c>
      <c r="D87" s="29">
        <v>1</v>
      </c>
      <c r="E87" s="29">
        <v>0</v>
      </c>
      <c r="F87" s="29">
        <v>0</v>
      </c>
      <c r="G87" s="29">
        <v>1</v>
      </c>
      <c r="H87" s="29">
        <v>1</v>
      </c>
      <c r="I87" s="29">
        <v>0</v>
      </c>
      <c r="J87" s="29">
        <v>0</v>
      </c>
      <c r="K87" s="29">
        <v>1</v>
      </c>
      <c r="L87" s="29">
        <v>1</v>
      </c>
      <c r="M87" s="29">
        <v>0</v>
      </c>
      <c r="N87" s="29">
        <v>0</v>
      </c>
      <c r="O87" s="29">
        <v>1</v>
      </c>
      <c r="P87" s="29">
        <v>1</v>
      </c>
      <c r="Q87" s="29">
        <v>0</v>
      </c>
      <c r="R87" s="29">
        <v>0</v>
      </c>
    </row>
    <row r="88" spans="1:18" x14ac:dyDescent="0.2">
      <c r="A88" s="162"/>
      <c r="B88" s="30" t="s">
        <v>94</v>
      </c>
      <c r="C88" s="29">
        <v>1</v>
      </c>
      <c r="D88" s="29">
        <v>1</v>
      </c>
      <c r="E88" s="29">
        <v>0</v>
      </c>
      <c r="F88" s="29">
        <v>0</v>
      </c>
      <c r="G88" s="29">
        <v>1</v>
      </c>
      <c r="H88" s="29">
        <v>1</v>
      </c>
      <c r="I88" s="29">
        <v>0</v>
      </c>
      <c r="J88" s="29">
        <v>0</v>
      </c>
      <c r="K88" s="29">
        <v>1</v>
      </c>
      <c r="L88" s="29">
        <v>1</v>
      </c>
      <c r="M88" s="29">
        <v>0</v>
      </c>
      <c r="N88" s="29">
        <v>0</v>
      </c>
      <c r="O88" s="29">
        <v>1</v>
      </c>
      <c r="P88" s="29">
        <v>1</v>
      </c>
      <c r="Q88" s="29">
        <v>0</v>
      </c>
      <c r="R88" s="29">
        <v>0</v>
      </c>
    </row>
    <row r="89" spans="1:18" x14ac:dyDescent="0.2">
      <c r="A89" s="162" t="s">
        <v>350</v>
      </c>
      <c r="B89" s="30" t="s">
        <v>80</v>
      </c>
      <c r="C89" s="29">
        <v>1</v>
      </c>
      <c r="D89" s="29">
        <v>1</v>
      </c>
      <c r="E89" s="29">
        <v>0</v>
      </c>
      <c r="F89" s="29">
        <v>0</v>
      </c>
      <c r="G89" s="29">
        <v>1</v>
      </c>
      <c r="H89" s="29">
        <v>1</v>
      </c>
      <c r="I89" s="29">
        <v>0</v>
      </c>
      <c r="J89" s="29">
        <v>0</v>
      </c>
      <c r="K89" s="29">
        <v>1</v>
      </c>
      <c r="L89" s="29">
        <v>1</v>
      </c>
      <c r="M89" s="29">
        <v>0</v>
      </c>
      <c r="N89" s="29">
        <v>0</v>
      </c>
      <c r="O89" s="29">
        <v>1</v>
      </c>
      <c r="P89" s="29">
        <v>1</v>
      </c>
      <c r="Q89" s="29">
        <v>0</v>
      </c>
      <c r="R89" s="29">
        <v>0</v>
      </c>
    </row>
    <row r="90" spans="1:18" x14ac:dyDescent="0.2">
      <c r="A90" s="162"/>
      <c r="B90" s="30" t="s">
        <v>79</v>
      </c>
      <c r="C90" s="29">
        <v>1</v>
      </c>
      <c r="D90" s="29">
        <v>1</v>
      </c>
      <c r="E90" s="29">
        <v>0</v>
      </c>
      <c r="F90" s="29">
        <v>0</v>
      </c>
      <c r="G90" s="29">
        <v>1</v>
      </c>
      <c r="H90" s="29">
        <v>1</v>
      </c>
      <c r="I90" s="29">
        <v>0</v>
      </c>
      <c r="J90" s="29">
        <v>0</v>
      </c>
      <c r="K90" s="29">
        <v>1</v>
      </c>
      <c r="L90" s="29">
        <v>1</v>
      </c>
      <c r="M90" s="29">
        <v>0</v>
      </c>
      <c r="N90" s="29">
        <v>0</v>
      </c>
      <c r="O90" s="29">
        <v>1</v>
      </c>
      <c r="P90" s="29">
        <v>1</v>
      </c>
      <c r="Q90" s="29">
        <v>0</v>
      </c>
      <c r="R90" s="29">
        <v>0</v>
      </c>
    </row>
    <row r="91" spans="1:18" x14ac:dyDescent="0.2">
      <c r="A91" s="162"/>
      <c r="B91" s="30" t="s">
        <v>81</v>
      </c>
      <c r="C91" s="29">
        <v>1</v>
      </c>
      <c r="D91" s="29">
        <v>1</v>
      </c>
      <c r="E91" s="29">
        <v>0</v>
      </c>
      <c r="F91" s="29">
        <v>0</v>
      </c>
      <c r="G91" s="29">
        <v>1</v>
      </c>
      <c r="H91" s="29">
        <v>1</v>
      </c>
      <c r="I91" s="29">
        <v>0</v>
      </c>
      <c r="J91" s="29">
        <v>0</v>
      </c>
      <c r="K91" s="29">
        <v>1</v>
      </c>
      <c r="L91" s="29">
        <v>1</v>
      </c>
      <c r="M91" s="29">
        <v>0</v>
      </c>
      <c r="N91" s="29">
        <v>0</v>
      </c>
      <c r="O91" s="29">
        <v>0</v>
      </c>
      <c r="P91" s="29">
        <v>0</v>
      </c>
      <c r="Q91" s="29">
        <v>1</v>
      </c>
      <c r="R91" s="29">
        <v>1</v>
      </c>
    </row>
    <row r="92" spans="1:18" x14ac:dyDescent="0.2">
      <c r="A92" s="162" t="s">
        <v>354</v>
      </c>
      <c r="B92" s="30" t="s">
        <v>105</v>
      </c>
      <c r="C92" s="29">
        <v>1</v>
      </c>
      <c r="D92" s="29">
        <v>1</v>
      </c>
      <c r="E92" s="29">
        <v>0</v>
      </c>
      <c r="F92" s="29">
        <v>0</v>
      </c>
      <c r="G92" s="29">
        <v>1</v>
      </c>
      <c r="H92" s="29">
        <v>1</v>
      </c>
      <c r="I92" s="29">
        <v>0</v>
      </c>
      <c r="J92" s="29">
        <v>0</v>
      </c>
      <c r="K92" s="29">
        <v>1</v>
      </c>
      <c r="L92" s="29">
        <v>1</v>
      </c>
      <c r="M92" s="29">
        <v>0</v>
      </c>
      <c r="N92" s="29">
        <v>0</v>
      </c>
      <c r="O92" s="29">
        <v>1</v>
      </c>
      <c r="P92" s="29">
        <v>1</v>
      </c>
      <c r="Q92" s="29">
        <v>0</v>
      </c>
      <c r="R92" s="29">
        <v>0</v>
      </c>
    </row>
    <row r="93" spans="1:18" x14ac:dyDescent="0.2">
      <c r="A93" s="162"/>
      <c r="B93" s="30" t="s">
        <v>107</v>
      </c>
      <c r="C93" s="29">
        <v>0</v>
      </c>
      <c r="D93" s="29">
        <v>0</v>
      </c>
      <c r="E93" s="29">
        <v>1</v>
      </c>
      <c r="F93" s="29">
        <v>1</v>
      </c>
      <c r="G93" s="29">
        <v>1</v>
      </c>
      <c r="H93" s="29">
        <v>1</v>
      </c>
      <c r="I93" s="29">
        <v>0</v>
      </c>
      <c r="J93" s="29">
        <v>0</v>
      </c>
      <c r="K93" s="29">
        <v>1</v>
      </c>
      <c r="L93" s="29">
        <v>1</v>
      </c>
      <c r="M93" s="29">
        <v>0</v>
      </c>
      <c r="N93" s="29">
        <v>0</v>
      </c>
      <c r="O93" s="29">
        <v>1</v>
      </c>
      <c r="P93" s="29">
        <v>1</v>
      </c>
      <c r="Q93" s="29">
        <v>0</v>
      </c>
      <c r="R93" s="29">
        <v>0</v>
      </c>
    </row>
    <row r="94" spans="1:18" x14ac:dyDescent="0.2">
      <c r="A94" s="162"/>
      <c r="B94" s="30" t="s">
        <v>108</v>
      </c>
      <c r="C94" s="29">
        <v>1</v>
      </c>
      <c r="D94" s="29">
        <v>1</v>
      </c>
      <c r="E94" s="29">
        <v>0</v>
      </c>
      <c r="F94" s="29">
        <v>0</v>
      </c>
      <c r="G94" s="29">
        <v>1</v>
      </c>
      <c r="H94" s="29">
        <v>1</v>
      </c>
      <c r="I94" s="29">
        <v>0</v>
      </c>
      <c r="J94" s="29">
        <v>0</v>
      </c>
      <c r="K94" s="29">
        <v>1</v>
      </c>
      <c r="L94" s="29">
        <v>1</v>
      </c>
      <c r="M94" s="29">
        <v>0</v>
      </c>
      <c r="N94" s="29">
        <v>0</v>
      </c>
      <c r="O94" s="29">
        <v>1</v>
      </c>
      <c r="P94" s="29">
        <v>1</v>
      </c>
      <c r="Q94" s="29">
        <v>0</v>
      </c>
      <c r="R94" s="29">
        <v>0</v>
      </c>
    </row>
    <row r="95" spans="1:18" x14ac:dyDescent="0.2">
      <c r="A95" s="162"/>
      <c r="B95" s="30" t="s">
        <v>103</v>
      </c>
      <c r="C95" s="29">
        <v>1</v>
      </c>
      <c r="D95" s="29">
        <v>1</v>
      </c>
      <c r="E95" s="29">
        <v>0</v>
      </c>
      <c r="F95" s="29">
        <v>0</v>
      </c>
      <c r="G95" s="29">
        <v>1</v>
      </c>
      <c r="H95" s="29">
        <v>1</v>
      </c>
      <c r="I95" s="29">
        <v>0</v>
      </c>
      <c r="J95" s="29">
        <v>0</v>
      </c>
      <c r="K95" s="29">
        <v>1</v>
      </c>
      <c r="L95" s="29">
        <v>1</v>
      </c>
      <c r="M95" s="29">
        <v>0</v>
      </c>
      <c r="N95" s="29">
        <v>0</v>
      </c>
      <c r="O95" s="29">
        <v>1</v>
      </c>
      <c r="P95" s="29">
        <v>1</v>
      </c>
      <c r="Q95" s="29">
        <v>0</v>
      </c>
      <c r="R95" s="29">
        <v>0</v>
      </c>
    </row>
    <row r="96" spans="1:18" x14ac:dyDescent="0.2">
      <c r="A96" s="162"/>
      <c r="B96" s="30" t="s">
        <v>106</v>
      </c>
      <c r="C96" s="29">
        <v>1</v>
      </c>
      <c r="D96" s="29">
        <v>1</v>
      </c>
      <c r="E96" s="29">
        <v>0</v>
      </c>
      <c r="F96" s="29">
        <v>0</v>
      </c>
      <c r="G96" s="29">
        <v>1</v>
      </c>
      <c r="H96" s="29">
        <v>1</v>
      </c>
      <c r="I96" s="29">
        <v>0</v>
      </c>
      <c r="J96" s="29">
        <v>0</v>
      </c>
      <c r="K96" s="29">
        <v>1</v>
      </c>
      <c r="L96" s="29">
        <v>1</v>
      </c>
      <c r="M96" s="29">
        <v>0</v>
      </c>
      <c r="N96" s="29">
        <v>0</v>
      </c>
      <c r="O96" s="29">
        <v>1</v>
      </c>
      <c r="P96" s="29">
        <v>1</v>
      </c>
      <c r="Q96" s="29">
        <v>0</v>
      </c>
      <c r="R96" s="29">
        <v>0</v>
      </c>
    </row>
    <row r="97" spans="1:18" x14ac:dyDescent="0.2">
      <c r="A97" s="162"/>
      <c r="B97" s="30" t="s">
        <v>104</v>
      </c>
      <c r="C97" s="29">
        <v>1</v>
      </c>
      <c r="D97" s="29">
        <v>1</v>
      </c>
      <c r="E97" s="29">
        <v>0</v>
      </c>
      <c r="F97" s="29">
        <v>0</v>
      </c>
      <c r="G97" s="29">
        <v>1</v>
      </c>
      <c r="H97" s="29">
        <v>1</v>
      </c>
      <c r="I97" s="29">
        <v>0</v>
      </c>
      <c r="J97" s="29">
        <v>0</v>
      </c>
      <c r="K97" s="29">
        <v>1</v>
      </c>
      <c r="L97" s="29">
        <v>1</v>
      </c>
      <c r="M97" s="29">
        <v>0</v>
      </c>
      <c r="N97" s="29">
        <v>0</v>
      </c>
      <c r="O97" s="29">
        <v>1</v>
      </c>
      <c r="P97" s="29">
        <v>1</v>
      </c>
      <c r="Q97" s="29">
        <v>0</v>
      </c>
      <c r="R97" s="29">
        <v>0</v>
      </c>
    </row>
    <row r="98" spans="1:18" x14ac:dyDescent="0.2">
      <c r="A98" s="162" t="s">
        <v>351</v>
      </c>
      <c r="B98" s="30" t="s">
        <v>90</v>
      </c>
      <c r="C98" s="29">
        <v>1</v>
      </c>
      <c r="D98" s="29">
        <v>1</v>
      </c>
      <c r="E98" s="29">
        <v>0</v>
      </c>
      <c r="F98" s="29">
        <v>0</v>
      </c>
      <c r="G98" s="29">
        <v>1</v>
      </c>
      <c r="H98" s="29">
        <v>1</v>
      </c>
      <c r="I98" s="29">
        <v>0</v>
      </c>
      <c r="J98" s="29">
        <v>0</v>
      </c>
      <c r="K98" s="29">
        <v>1</v>
      </c>
      <c r="L98" s="29">
        <v>1</v>
      </c>
      <c r="M98" s="29">
        <v>0</v>
      </c>
      <c r="N98" s="29">
        <v>0</v>
      </c>
      <c r="O98" s="29">
        <v>1</v>
      </c>
      <c r="P98" s="29">
        <v>1</v>
      </c>
      <c r="Q98" s="29">
        <v>0</v>
      </c>
      <c r="R98" s="29">
        <v>0</v>
      </c>
    </row>
    <row r="99" spans="1:18" x14ac:dyDescent="0.2">
      <c r="A99" s="162"/>
      <c r="B99" s="30" t="s">
        <v>88</v>
      </c>
      <c r="C99" s="29">
        <v>1</v>
      </c>
      <c r="D99" s="29">
        <v>1</v>
      </c>
      <c r="E99" s="29">
        <v>0</v>
      </c>
      <c r="F99" s="29">
        <v>0</v>
      </c>
      <c r="G99" s="29">
        <v>1</v>
      </c>
      <c r="H99" s="29">
        <v>1</v>
      </c>
      <c r="I99" s="29">
        <v>0</v>
      </c>
      <c r="J99" s="29">
        <v>0</v>
      </c>
      <c r="K99" s="29">
        <v>1</v>
      </c>
      <c r="L99" s="29">
        <v>1</v>
      </c>
      <c r="M99" s="29">
        <v>0</v>
      </c>
      <c r="N99" s="29">
        <v>0</v>
      </c>
      <c r="O99" s="29">
        <v>1</v>
      </c>
      <c r="P99" s="29">
        <v>1</v>
      </c>
      <c r="Q99" s="29">
        <v>0</v>
      </c>
      <c r="R99" s="29">
        <v>0</v>
      </c>
    </row>
    <row r="100" spans="1:18" x14ac:dyDescent="0.2">
      <c r="A100" s="162"/>
      <c r="B100" s="30" t="s">
        <v>85</v>
      </c>
      <c r="C100" s="29">
        <v>1</v>
      </c>
      <c r="D100" s="29">
        <v>1</v>
      </c>
      <c r="E100" s="29">
        <v>0</v>
      </c>
      <c r="F100" s="29">
        <v>0</v>
      </c>
      <c r="G100" s="29">
        <v>1</v>
      </c>
      <c r="H100" s="29">
        <v>1</v>
      </c>
      <c r="I100" s="29">
        <v>0</v>
      </c>
      <c r="J100" s="29">
        <v>0</v>
      </c>
      <c r="K100" s="29">
        <v>1</v>
      </c>
      <c r="L100" s="29">
        <v>1</v>
      </c>
      <c r="M100" s="29">
        <v>0</v>
      </c>
      <c r="N100" s="29">
        <v>0</v>
      </c>
      <c r="O100" s="29">
        <v>1</v>
      </c>
      <c r="P100" s="29">
        <v>1</v>
      </c>
      <c r="Q100" s="29">
        <v>0</v>
      </c>
      <c r="R100" s="29">
        <v>0</v>
      </c>
    </row>
    <row r="101" spans="1:18" x14ac:dyDescent="0.2">
      <c r="A101" s="162"/>
      <c r="B101" s="30" t="s">
        <v>84</v>
      </c>
      <c r="C101" s="29">
        <v>1</v>
      </c>
      <c r="D101" s="29">
        <v>1</v>
      </c>
      <c r="E101" s="29">
        <v>0</v>
      </c>
      <c r="F101" s="29">
        <v>0</v>
      </c>
      <c r="G101" s="29">
        <v>1</v>
      </c>
      <c r="H101" s="29">
        <v>1</v>
      </c>
      <c r="I101" s="29">
        <v>0</v>
      </c>
      <c r="J101" s="29">
        <v>0</v>
      </c>
      <c r="K101" s="29">
        <v>1</v>
      </c>
      <c r="L101" s="29">
        <v>1</v>
      </c>
      <c r="M101" s="29">
        <v>0</v>
      </c>
      <c r="N101" s="29">
        <v>0</v>
      </c>
      <c r="O101" s="29">
        <v>1</v>
      </c>
      <c r="P101" s="29">
        <v>1</v>
      </c>
      <c r="Q101" s="29">
        <v>0</v>
      </c>
      <c r="R101" s="29">
        <v>0</v>
      </c>
    </row>
    <row r="102" spans="1:18" x14ac:dyDescent="0.2">
      <c r="A102" s="162"/>
      <c r="B102" s="30" t="s">
        <v>83</v>
      </c>
      <c r="C102" s="29">
        <v>1</v>
      </c>
      <c r="D102" s="29">
        <v>1</v>
      </c>
      <c r="E102" s="29">
        <v>0</v>
      </c>
      <c r="F102" s="29">
        <v>0</v>
      </c>
      <c r="G102" s="29">
        <v>1</v>
      </c>
      <c r="H102" s="29">
        <v>1</v>
      </c>
      <c r="I102" s="29">
        <v>0</v>
      </c>
      <c r="J102" s="29">
        <v>0</v>
      </c>
      <c r="K102" s="29">
        <v>1</v>
      </c>
      <c r="L102" s="29">
        <v>1</v>
      </c>
      <c r="M102" s="29">
        <v>0</v>
      </c>
      <c r="N102" s="29">
        <v>0</v>
      </c>
      <c r="O102" s="29">
        <v>1</v>
      </c>
      <c r="P102" s="29">
        <v>1</v>
      </c>
      <c r="Q102" s="29">
        <v>0</v>
      </c>
      <c r="R102" s="29">
        <v>0</v>
      </c>
    </row>
    <row r="103" spans="1:18" x14ac:dyDescent="0.2">
      <c r="A103" s="162"/>
      <c r="B103" s="30" t="s">
        <v>86</v>
      </c>
      <c r="C103" s="29">
        <v>1</v>
      </c>
      <c r="D103" s="29">
        <v>1</v>
      </c>
      <c r="E103" s="29">
        <v>0</v>
      </c>
      <c r="F103" s="29">
        <v>0</v>
      </c>
      <c r="G103" s="29">
        <v>1</v>
      </c>
      <c r="H103" s="29">
        <v>1</v>
      </c>
      <c r="I103" s="29">
        <v>0</v>
      </c>
      <c r="J103" s="29">
        <v>0</v>
      </c>
      <c r="K103" s="29">
        <v>1</v>
      </c>
      <c r="L103" s="29">
        <v>1</v>
      </c>
      <c r="M103" s="29">
        <v>0</v>
      </c>
      <c r="N103" s="29">
        <v>0</v>
      </c>
      <c r="O103" s="29">
        <v>1</v>
      </c>
      <c r="P103" s="29">
        <v>1</v>
      </c>
      <c r="Q103" s="29">
        <v>0</v>
      </c>
      <c r="R103" s="29">
        <v>0</v>
      </c>
    </row>
    <row r="104" spans="1:18" x14ac:dyDescent="0.2">
      <c r="A104" s="162"/>
      <c r="B104" s="30" t="s">
        <v>89</v>
      </c>
      <c r="C104" s="29">
        <v>1</v>
      </c>
      <c r="D104" s="29">
        <v>1</v>
      </c>
      <c r="E104" s="29">
        <v>0</v>
      </c>
      <c r="F104" s="29">
        <v>0</v>
      </c>
      <c r="G104" s="29">
        <v>1</v>
      </c>
      <c r="H104" s="29">
        <v>1</v>
      </c>
      <c r="I104" s="29">
        <v>0</v>
      </c>
      <c r="J104" s="29">
        <v>0</v>
      </c>
      <c r="K104" s="29">
        <v>1</v>
      </c>
      <c r="L104" s="29">
        <v>1</v>
      </c>
      <c r="M104" s="29">
        <v>0</v>
      </c>
      <c r="N104" s="29">
        <v>0</v>
      </c>
      <c r="O104" s="29">
        <v>1</v>
      </c>
      <c r="P104" s="29">
        <v>1</v>
      </c>
      <c r="Q104" s="29">
        <v>0</v>
      </c>
      <c r="R104" s="29">
        <v>0</v>
      </c>
    </row>
    <row r="105" spans="1:18" x14ac:dyDescent="0.2">
      <c r="A105" s="162"/>
      <c r="B105" s="30" t="s">
        <v>87</v>
      </c>
      <c r="C105" s="29">
        <v>1</v>
      </c>
      <c r="D105" s="29">
        <v>1</v>
      </c>
      <c r="E105" s="29">
        <v>0</v>
      </c>
      <c r="F105" s="29">
        <v>0</v>
      </c>
      <c r="G105" s="29">
        <v>1</v>
      </c>
      <c r="H105" s="29">
        <v>1</v>
      </c>
      <c r="I105" s="29">
        <v>0</v>
      </c>
      <c r="J105" s="29">
        <v>0</v>
      </c>
      <c r="K105" s="29">
        <v>1</v>
      </c>
      <c r="L105" s="29">
        <v>1</v>
      </c>
      <c r="M105" s="29">
        <v>0</v>
      </c>
      <c r="N105" s="29">
        <v>0</v>
      </c>
      <c r="O105" s="29">
        <v>1</v>
      </c>
      <c r="P105" s="29">
        <v>1</v>
      </c>
      <c r="Q105" s="29">
        <v>0</v>
      </c>
      <c r="R105" s="29">
        <v>0</v>
      </c>
    </row>
    <row r="106" spans="1:18" x14ac:dyDescent="0.2">
      <c r="A106" s="162" t="s">
        <v>353</v>
      </c>
      <c r="B106" s="30" t="s">
        <v>99</v>
      </c>
      <c r="C106" s="29">
        <v>1</v>
      </c>
      <c r="D106" s="29">
        <v>0</v>
      </c>
      <c r="E106" s="29">
        <v>0</v>
      </c>
      <c r="F106" s="29">
        <v>1</v>
      </c>
      <c r="G106" s="29">
        <v>1</v>
      </c>
      <c r="H106" s="29">
        <v>1</v>
      </c>
      <c r="I106" s="29">
        <v>0</v>
      </c>
      <c r="J106" s="29">
        <v>0</v>
      </c>
      <c r="K106" s="29">
        <v>1</v>
      </c>
      <c r="L106" s="29">
        <v>1</v>
      </c>
      <c r="M106" s="29">
        <v>0</v>
      </c>
      <c r="N106" s="29">
        <v>0</v>
      </c>
      <c r="O106" s="29">
        <v>1</v>
      </c>
      <c r="P106" s="29">
        <v>1</v>
      </c>
      <c r="Q106" s="29">
        <v>0</v>
      </c>
      <c r="R106" s="29">
        <v>0</v>
      </c>
    </row>
    <row r="107" spans="1:18" x14ac:dyDescent="0.2">
      <c r="A107" s="162"/>
      <c r="B107" s="30" t="s">
        <v>101</v>
      </c>
      <c r="C107" s="29">
        <v>1</v>
      </c>
      <c r="D107" s="29">
        <v>1</v>
      </c>
      <c r="E107" s="29">
        <v>0</v>
      </c>
      <c r="F107" s="29">
        <v>0</v>
      </c>
      <c r="G107" s="29">
        <v>1</v>
      </c>
      <c r="H107" s="29">
        <v>1</v>
      </c>
      <c r="I107" s="29">
        <v>0</v>
      </c>
      <c r="J107" s="29">
        <v>0</v>
      </c>
      <c r="K107" s="29">
        <v>1</v>
      </c>
      <c r="L107" s="29">
        <v>1</v>
      </c>
      <c r="M107" s="29">
        <v>0</v>
      </c>
      <c r="N107" s="29">
        <v>0</v>
      </c>
      <c r="O107" s="29">
        <v>1</v>
      </c>
      <c r="P107" s="29">
        <v>1</v>
      </c>
      <c r="Q107" s="29">
        <v>0</v>
      </c>
      <c r="R107" s="29">
        <v>0</v>
      </c>
    </row>
    <row r="108" spans="1:18" x14ac:dyDescent="0.2">
      <c r="A108" s="162"/>
      <c r="B108" s="30" t="s">
        <v>100</v>
      </c>
      <c r="C108" s="29">
        <v>1</v>
      </c>
      <c r="D108" s="29">
        <v>1</v>
      </c>
      <c r="E108" s="29">
        <v>0</v>
      </c>
      <c r="F108" s="29">
        <v>0</v>
      </c>
      <c r="G108" s="29">
        <v>1</v>
      </c>
      <c r="H108" s="29">
        <v>1</v>
      </c>
      <c r="I108" s="29">
        <v>0</v>
      </c>
      <c r="J108" s="29">
        <v>0</v>
      </c>
      <c r="K108" s="29">
        <v>1</v>
      </c>
      <c r="L108" s="29">
        <v>1</v>
      </c>
      <c r="M108" s="29">
        <v>0</v>
      </c>
      <c r="N108" s="29">
        <v>0</v>
      </c>
      <c r="O108" s="29">
        <v>1</v>
      </c>
      <c r="P108" s="29">
        <v>1</v>
      </c>
      <c r="Q108" s="29">
        <v>0</v>
      </c>
      <c r="R108" s="29">
        <v>0</v>
      </c>
    </row>
    <row r="109" spans="1:18" x14ac:dyDescent="0.2">
      <c r="A109" s="162"/>
      <c r="B109" s="30" t="s">
        <v>98</v>
      </c>
      <c r="C109" s="29">
        <v>1</v>
      </c>
      <c r="D109" s="29">
        <v>1</v>
      </c>
      <c r="E109" s="29">
        <v>0</v>
      </c>
      <c r="F109" s="29">
        <v>0</v>
      </c>
      <c r="G109" s="29">
        <v>1</v>
      </c>
      <c r="H109" s="29">
        <v>1</v>
      </c>
      <c r="I109" s="29">
        <v>0</v>
      </c>
      <c r="J109" s="29">
        <v>0</v>
      </c>
      <c r="K109" s="29">
        <v>1</v>
      </c>
      <c r="L109" s="29">
        <v>1</v>
      </c>
      <c r="M109" s="29">
        <v>0</v>
      </c>
      <c r="N109" s="29">
        <v>0</v>
      </c>
      <c r="O109" s="29">
        <v>1</v>
      </c>
      <c r="P109" s="29">
        <v>1</v>
      </c>
      <c r="Q109" s="29">
        <v>0</v>
      </c>
      <c r="R109" s="29">
        <v>0</v>
      </c>
    </row>
    <row r="110" spans="1:18" x14ac:dyDescent="0.2">
      <c r="A110" s="162"/>
      <c r="B110" s="30" t="s">
        <v>97</v>
      </c>
      <c r="C110" s="29">
        <v>1</v>
      </c>
      <c r="D110" s="29">
        <v>1</v>
      </c>
      <c r="E110" s="29">
        <v>0</v>
      </c>
      <c r="F110" s="29">
        <v>0</v>
      </c>
      <c r="G110" s="29">
        <v>1</v>
      </c>
      <c r="H110" s="29">
        <v>1</v>
      </c>
      <c r="I110" s="29">
        <v>0</v>
      </c>
      <c r="J110" s="29">
        <v>0</v>
      </c>
      <c r="K110" s="29">
        <v>1</v>
      </c>
      <c r="L110" s="29">
        <v>1</v>
      </c>
      <c r="M110" s="29">
        <v>0</v>
      </c>
      <c r="N110" s="29">
        <v>0</v>
      </c>
      <c r="O110" s="29">
        <v>1</v>
      </c>
      <c r="P110" s="29">
        <v>1</v>
      </c>
      <c r="Q110" s="29">
        <v>0</v>
      </c>
      <c r="R110" s="29">
        <v>0</v>
      </c>
    </row>
    <row r="111" spans="1:18" s="3" customFormat="1" ht="10.5" x14ac:dyDescent="0.15">
      <c r="A111" s="179" t="s">
        <v>427</v>
      </c>
      <c r="B111" s="180"/>
      <c r="C111" s="31">
        <f>SUM(C85:C110)</f>
        <v>25</v>
      </c>
      <c r="D111" s="31">
        <f t="shared" ref="D111:R111" si="2">SUM(D85:D110)</f>
        <v>24</v>
      </c>
      <c r="E111" s="31">
        <f t="shared" si="2"/>
        <v>1</v>
      </c>
      <c r="F111" s="31">
        <f t="shared" si="2"/>
        <v>2</v>
      </c>
      <c r="G111" s="31">
        <f t="shared" si="2"/>
        <v>26</v>
      </c>
      <c r="H111" s="31">
        <f t="shared" si="2"/>
        <v>26</v>
      </c>
      <c r="I111" s="31">
        <f t="shared" si="2"/>
        <v>0</v>
      </c>
      <c r="J111" s="31">
        <f t="shared" si="2"/>
        <v>0</v>
      </c>
      <c r="K111" s="31">
        <f t="shared" si="2"/>
        <v>26</v>
      </c>
      <c r="L111" s="31">
        <f t="shared" si="2"/>
        <v>26</v>
      </c>
      <c r="M111" s="31">
        <f t="shared" si="2"/>
        <v>0</v>
      </c>
      <c r="N111" s="31">
        <f t="shared" si="2"/>
        <v>0</v>
      </c>
      <c r="O111" s="31">
        <f t="shared" si="2"/>
        <v>25</v>
      </c>
      <c r="P111" s="31">
        <f t="shared" si="2"/>
        <v>25</v>
      </c>
      <c r="Q111" s="31">
        <f t="shared" si="2"/>
        <v>1</v>
      </c>
      <c r="R111" s="31">
        <f t="shared" si="2"/>
        <v>1</v>
      </c>
    </row>
    <row r="112" spans="1:18" x14ac:dyDescent="0.2">
      <c r="A112" s="145" t="s">
        <v>328</v>
      </c>
    </row>
    <row r="114" spans="1:18" x14ac:dyDescent="0.2">
      <c r="A114" s="119" t="s">
        <v>109</v>
      </c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1"/>
    </row>
    <row r="115" spans="1:18" ht="14.45" customHeight="1" x14ac:dyDescent="0.2">
      <c r="A115" s="111" t="s">
        <v>37</v>
      </c>
      <c r="B115" s="112"/>
      <c r="C115" s="117" t="s">
        <v>268</v>
      </c>
      <c r="D115" s="117"/>
      <c r="E115" s="117"/>
      <c r="F115" s="117"/>
      <c r="G115" s="117" t="s">
        <v>269</v>
      </c>
      <c r="H115" s="117"/>
      <c r="I115" s="117"/>
      <c r="J115" s="117"/>
      <c r="K115" s="117" t="s">
        <v>270</v>
      </c>
      <c r="L115" s="117"/>
      <c r="M115" s="117"/>
      <c r="N115" s="117"/>
      <c r="O115" s="117" t="s">
        <v>271</v>
      </c>
      <c r="P115" s="117"/>
      <c r="Q115" s="117"/>
      <c r="R115" s="117"/>
    </row>
    <row r="116" spans="1:18" ht="14.45" customHeight="1" x14ac:dyDescent="0.2">
      <c r="A116" s="113"/>
      <c r="B116" s="114"/>
      <c r="C116" s="118" t="s">
        <v>331</v>
      </c>
      <c r="D116" s="118"/>
      <c r="E116" s="118" t="s">
        <v>283</v>
      </c>
      <c r="F116" s="118"/>
      <c r="G116" s="118" t="s">
        <v>288</v>
      </c>
      <c r="H116" s="118"/>
      <c r="I116" s="118" t="s">
        <v>283</v>
      </c>
      <c r="J116" s="118"/>
      <c r="K116" s="118" t="s">
        <v>332</v>
      </c>
      <c r="L116" s="118"/>
      <c r="M116" s="118" t="s">
        <v>289</v>
      </c>
      <c r="N116" s="118"/>
      <c r="O116" s="118" t="s">
        <v>333</v>
      </c>
      <c r="P116" s="118"/>
      <c r="Q116" s="118" t="s">
        <v>289</v>
      </c>
      <c r="R116" s="118"/>
    </row>
    <row r="117" spans="1:18" x14ac:dyDescent="0.2">
      <c r="A117" s="115"/>
      <c r="B117" s="116"/>
      <c r="C117" s="8" t="s">
        <v>326</v>
      </c>
      <c r="D117" s="8">
        <v>2023</v>
      </c>
      <c r="E117" s="8" t="s">
        <v>326</v>
      </c>
      <c r="F117" s="8">
        <v>2023</v>
      </c>
      <c r="G117" s="8" t="s">
        <v>326</v>
      </c>
      <c r="H117" s="8">
        <v>2023</v>
      </c>
      <c r="I117" s="8" t="s">
        <v>326</v>
      </c>
      <c r="J117" s="8">
        <v>2023</v>
      </c>
      <c r="K117" s="8" t="s">
        <v>326</v>
      </c>
      <c r="L117" s="8">
        <v>2023</v>
      </c>
      <c r="M117" s="8" t="s">
        <v>326</v>
      </c>
      <c r="N117" s="8">
        <v>2023</v>
      </c>
      <c r="O117" s="8" t="s">
        <v>326</v>
      </c>
      <c r="P117" s="8">
        <v>2023</v>
      </c>
      <c r="Q117" s="8" t="s">
        <v>326</v>
      </c>
      <c r="R117" s="8">
        <v>2023</v>
      </c>
    </row>
    <row r="118" spans="1:18" x14ac:dyDescent="0.2">
      <c r="A118" s="162" t="s">
        <v>358</v>
      </c>
      <c r="B118" s="30" t="s">
        <v>128</v>
      </c>
      <c r="C118" s="29">
        <v>1</v>
      </c>
      <c r="D118" s="29">
        <v>1</v>
      </c>
      <c r="E118" s="29">
        <v>0</v>
      </c>
      <c r="F118" s="29">
        <v>0</v>
      </c>
      <c r="G118" s="29">
        <v>1</v>
      </c>
      <c r="H118" s="29">
        <v>1</v>
      </c>
      <c r="I118" s="29">
        <v>0</v>
      </c>
      <c r="J118" s="29">
        <v>0</v>
      </c>
      <c r="K118" s="29">
        <v>1</v>
      </c>
      <c r="L118" s="29">
        <v>1</v>
      </c>
      <c r="M118" s="29">
        <v>0</v>
      </c>
      <c r="N118" s="29">
        <v>0</v>
      </c>
      <c r="O118" s="29">
        <v>1</v>
      </c>
      <c r="P118" s="29">
        <v>1</v>
      </c>
      <c r="Q118" s="29">
        <v>0</v>
      </c>
      <c r="R118" s="29">
        <v>0</v>
      </c>
    </row>
    <row r="119" spans="1:18" x14ac:dyDescent="0.2">
      <c r="A119" s="162"/>
      <c r="B119" s="30" t="s">
        <v>131</v>
      </c>
      <c r="C119" s="29">
        <v>1</v>
      </c>
      <c r="D119" s="29">
        <v>1</v>
      </c>
      <c r="E119" s="29">
        <v>0</v>
      </c>
      <c r="F119" s="29">
        <v>0</v>
      </c>
      <c r="G119" s="29">
        <v>1</v>
      </c>
      <c r="H119" s="29">
        <v>1</v>
      </c>
      <c r="I119" s="29">
        <v>0</v>
      </c>
      <c r="J119" s="29">
        <v>0</v>
      </c>
      <c r="K119" s="29">
        <v>1</v>
      </c>
      <c r="L119" s="29">
        <v>1</v>
      </c>
      <c r="M119" s="29">
        <v>0</v>
      </c>
      <c r="N119" s="29">
        <v>0</v>
      </c>
      <c r="O119" s="29">
        <v>1</v>
      </c>
      <c r="P119" s="29">
        <v>1</v>
      </c>
      <c r="Q119" s="29">
        <v>0</v>
      </c>
      <c r="R119" s="29">
        <v>0</v>
      </c>
    </row>
    <row r="120" spans="1:18" x14ac:dyDescent="0.2">
      <c r="A120" s="162"/>
      <c r="B120" s="30" t="s">
        <v>129</v>
      </c>
      <c r="C120" s="29">
        <v>0</v>
      </c>
      <c r="D120" s="29">
        <v>0</v>
      </c>
      <c r="E120" s="29">
        <v>1</v>
      </c>
      <c r="F120" s="29">
        <v>1</v>
      </c>
      <c r="G120" s="29">
        <v>1</v>
      </c>
      <c r="H120" s="29">
        <v>1</v>
      </c>
      <c r="I120" s="29">
        <v>0</v>
      </c>
      <c r="J120" s="29">
        <v>0</v>
      </c>
      <c r="K120" s="29">
        <v>1</v>
      </c>
      <c r="L120" s="29">
        <v>1</v>
      </c>
      <c r="M120" s="29">
        <v>0</v>
      </c>
      <c r="N120" s="29">
        <v>0</v>
      </c>
      <c r="O120" s="29">
        <v>1</v>
      </c>
      <c r="P120" s="29">
        <v>1</v>
      </c>
      <c r="Q120" s="29">
        <v>0</v>
      </c>
      <c r="R120" s="29">
        <v>0</v>
      </c>
    </row>
    <row r="121" spans="1:18" x14ac:dyDescent="0.2">
      <c r="A121" s="162"/>
      <c r="B121" s="30" t="s">
        <v>130</v>
      </c>
      <c r="C121" s="29">
        <v>1</v>
      </c>
      <c r="D121" s="29">
        <v>1</v>
      </c>
      <c r="E121" s="29">
        <v>0</v>
      </c>
      <c r="F121" s="29">
        <v>0</v>
      </c>
      <c r="G121" s="29">
        <v>1</v>
      </c>
      <c r="H121" s="29">
        <v>1</v>
      </c>
      <c r="I121" s="29">
        <v>0</v>
      </c>
      <c r="J121" s="29">
        <v>0</v>
      </c>
      <c r="K121" s="29">
        <v>1</v>
      </c>
      <c r="L121" s="29">
        <v>1</v>
      </c>
      <c r="M121" s="29">
        <v>0</v>
      </c>
      <c r="N121" s="29">
        <v>0</v>
      </c>
      <c r="O121" s="29">
        <v>1</v>
      </c>
      <c r="P121" s="29">
        <v>1</v>
      </c>
      <c r="Q121" s="29">
        <v>0</v>
      </c>
      <c r="R121" s="29">
        <v>0</v>
      </c>
    </row>
    <row r="122" spans="1:18" x14ac:dyDescent="0.2">
      <c r="A122" s="162" t="s">
        <v>357</v>
      </c>
      <c r="B122" s="30" t="s">
        <v>122</v>
      </c>
      <c r="C122" s="29">
        <v>1</v>
      </c>
      <c r="D122" s="29">
        <v>1</v>
      </c>
      <c r="E122" s="29">
        <v>0</v>
      </c>
      <c r="F122" s="29">
        <v>0</v>
      </c>
      <c r="G122" s="29">
        <v>1</v>
      </c>
      <c r="H122" s="29">
        <v>1</v>
      </c>
      <c r="I122" s="29">
        <v>0</v>
      </c>
      <c r="J122" s="29">
        <v>0</v>
      </c>
      <c r="K122" s="29">
        <v>1</v>
      </c>
      <c r="L122" s="29">
        <v>1</v>
      </c>
      <c r="M122" s="29">
        <v>0</v>
      </c>
      <c r="N122" s="29">
        <v>0</v>
      </c>
      <c r="O122" s="29">
        <v>1</v>
      </c>
      <c r="P122" s="29">
        <v>1</v>
      </c>
      <c r="Q122" s="29">
        <v>0</v>
      </c>
      <c r="R122" s="29">
        <v>0</v>
      </c>
    </row>
    <row r="123" spans="1:18" x14ac:dyDescent="0.2">
      <c r="A123" s="162"/>
      <c r="B123" s="30" t="s">
        <v>124</v>
      </c>
      <c r="C123" s="29">
        <v>1</v>
      </c>
      <c r="D123" s="29">
        <v>1</v>
      </c>
      <c r="E123" s="29">
        <v>0</v>
      </c>
      <c r="F123" s="29">
        <v>0</v>
      </c>
      <c r="G123" s="29">
        <v>1</v>
      </c>
      <c r="H123" s="29">
        <v>1</v>
      </c>
      <c r="I123" s="29">
        <v>0</v>
      </c>
      <c r="J123" s="29">
        <v>0</v>
      </c>
      <c r="K123" s="29">
        <v>1</v>
      </c>
      <c r="L123" s="29">
        <v>1</v>
      </c>
      <c r="M123" s="29">
        <v>0</v>
      </c>
      <c r="N123" s="29">
        <v>0</v>
      </c>
      <c r="O123" s="29">
        <v>1</v>
      </c>
      <c r="P123" s="29">
        <v>1</v>
      </c>
      <c r="Q123" s="29">
        <v>0</v>
      </c>
      <c r="R123" s="29">
        <v>0</v>
      </c>
    </row>
    <row r="124" spans="1:18" x14ac:dyDescent="0.2">
      <c r="A124" s="162"/>
      <c r="B124" s="30" t="s">
        <v>125</v>
      </c>
      <c r="C124" s="29">
        <v>1</v>
      </c>
      <c r="D124" s="29">
        <v>1</v>
      </c>
      <c r="E124" s="29">
        <v>0</v>
      </c>
      <c r="F124" s="29">
        <v>0</v>
      </c>
      <c r="G124" s="29">
        <v>1</v>
      </c>
      <c r="H124" s="29">
        <v>1</v>
      </c>
      <c r="I124" s="29">
        <v>0</v>
      </c>
      <c r="J124" s="29">
        <v>0</v>
      </c>
      <c r="K124" s="29">
        <v>1</v>
      </c>
      <c r="L124" s="29">
        <v>1</v>
      </c>
      <c r="M124" s="29">
        <v>0</v>
      </c>
      <c r="N124" s="29">
        <v>0</v>
      </c>
      <c r="O124" s="29">
        <v>1</v>
      </c>
      <c r="P124" s="29">
        <v>1</v>
      </c>
      <c r="Q124" s="29">
        <v>0</v>
      </c>
      <c r="R124" s="29">
        <v>0</v>
      </c>
    </row>
    <row r="125" spans="1:18" x14ac:dyDescent="0.2">
      <c r="A125" s="162"/>
      <c r="B125" s="30" t="s">
        <v>123</v>
      </c>
      <c r="C125" s="29">
        <v>1</v>
      </c>
      <c r="D125" s="29">
        <v>1</v>
      </c>
      <c r="E125" s="29">
        <v>0</v>
      </c>
      <c r="F125" s="29">
        <v>0</v>
      </c>
      <c r="G125" s="29">
        <v>1</v>
      </c>
      <c r="H125" s="29">
        <v>1</v>
      </c>
      <c r="I125" s="29">
        <v>0</v>
      </c>
      <c r="J125" s="29">
        <v>0</v>
      </c>
      <c r="K125" s="29">
        <v>1</v>
      </c>
      <c r="L125" s="29">
        <v>1</v>
      </c>
      <c r="M125" s="29">
        <v>0</v>
      </c>
      <c r="N125" s="29">
        <v>0</v>
      </c>
      <c r="O125" s="29">
        <v>1</v>
      </c>
      <c r="P125" s="29">
        <v>1</v>
      </c>
      <c r="Q125" s="29">
        <v>0</v>
      </c>
      <c r="R125" s="29">
        <v>0</v>
      </c>
    </row>
    <row r="126" spans="1:18" x14ac:dyDescent="0.2">
      <c r="A126" s="162"/>
      <c r="B126" s="30" t="s">
        <v>126</v>
      </c>
      <c r="C126" s="29">
        <v>1</v>
      </c>
      <c r="D126" s="29">
        <v>1</v>
      </c>
      <c r="E126" s="29">
        <v>0</v>
      </c>
      <c r="F126" s="29">
        <v>0</v>
      </c>
      <c r="G126" s="29">
        <v>1</v>
      </c>
      <c r="H126" s="29">
        <v>1</v>
      </c>
      <c r="I126" s="29">
        <v>0</v>
      </c>
      <c r="J126" s="29">
        <v>0</v>
      </c>
      <c r="K126" s="29">
        <v>1</v>
      </c>
      <c r="L126" s="29">
        <v>1</v>
      </c>
      <c r="M126" s="29">
        <v>0</v>
      </c>
      <c r="N126" s="29">
        <v>0</v>
      </c>
      <c r="O126" s="29">
        <v>1</v>
      </c>
      <c r="P126" s="29">
        <v>1</v>
      </c>
      <c r="Q126" s="29">
        <v>0</v>
      </c>
      <c r="R126" s="29">
        <v>0</v>
      </c>
    </row>
    <row r="127" spans="1:18" x14ac:dyDescent="0.2">
      <c r="A127" s="162" t="s">
        <v>355</v>
      </c>
      <c r="B127" s="30" t="s">
        <v>115</v>
      </c>
      <c r="C127" s="29">
        <v>1</v>
      </c>
      <c r="D127" s="29">
        <v>1</v>
      </c>
      <c r="E127" s="29">
        <v>0</v>
      </c>
      <c r="F127" s="29">
        <v>0</v>
      </c>
      <c r="G127" s="29">
        <v>1</v>
      </c>
      <c r="H127" s="29">
        <v>1</v>
      </c>
      <c r="I127" s="29">
        <v>0</v>
      </c>
      <c r="J127" s="29">
        <v>0</v>
      </c>
      <c r="K127" s="29">
        <v>1</v>
      </c>
      <c r="L127" s="29">
        <v>1</v>
      </c>
      <c r="M127" s="29">
        <v>0</v>
      </c>
      <c r="N127" s="29">
        <v>0</v>
      </c>
      <c r="O127" s="29">
        <v>1</v>
      </c>
      <c r="P127" s="29">
        <v>1</v>
      </c>
      <c r="Q127" s="29">
        <v>0</v>
      </c>
      <c r="R127" s="29">
        <v>0</v>
      </c>
    </row>
    <row r="128" spans="1:18" x14ac:dyDescent="0.2">
      <c r="A128" s="162"/>
      <c r="B128" s="30" t="s">
        <v>111</v>
      </c>
      <c r="C128" s="29">
        <v>1</v>
      </c>
      <c r="D128" s="29">
        <v>1</v>
      </c>
      <c r="E128" s="29">
        <v>0</v>
      </c>
      <c r="F128" s="29">
        <v>0</v>
      </c>
      <c r="G128" s="29">
        <v>1</v>
      </c>
      <c r="H128" s="29">
        <v>1</v>
      </c>
      <c r="I128" s="29">
        <v>0</v>
      </c>
      <c r="J128" s="29">
        <v>0</v>
      </c>
      <c r="K128" s="29">
        <v>1</v>
      </c>
      <c r="L128" s="29">
        <v>1</v>
      </c>
      <c r="M128" s="29">
        <v>0</v>
      </c>
      <c r="N128" s="29">
        <v>0</v>
      </c>
      <c r="O128" s="29">
        <v>1</v>
      </c>
      <c r="P128" s="29">
        <v>1</v>
      </c>
      <c r="Q128" s="29">
        <v>0</v>
      </c>
      <c r="R128" s="29">
        <v>0</v>
      </c>
    </row>
    <row r="129" spans="1:18" x14ac:dyDescent="0.2">
      <c r="A129" s="162"/>
      <c r="B129" s="30" t="s">
        <v>112</v>
      </c>
      <c r="C129" s="29">
        <v>1</v>
      </c>
      <c r="D129" s="29">
        <v>1</v>
      </c>
      <c r="E129" s="29">
        <v>0</v>
      </c>
      <c r="F129" s="29">
        <v>0</v>
      </c>
      <c r="G129" s="29">
        <v>1</v>
      </c>
      <c r="H129" s="29">
        <v>1</v>
      </c>
      <c r="I129" s="29">
        <v>0</v>
      </c>
      <c r="J129" s="29">
        <v>0</v>
      </c>
      <c r="K129" s="29">
        <v>1</v>
      </c>
      <c r="L129" s="29">
        <v>1</v>
      </c>
      <c r="M129" s="29">
        <v>0</v>
      </c>
      <c r="N129" s="29">
        <v>0</v>
      </c>
      <c r="O129" s="29">
        <v>1</v>
      </c>
      <c r="P129" s="29">
        <v>1</v>
      </c>
      <c r="Q129" s="29">
        <v>0</v>
      </c>
      <c r="R129" s="29">
        <v>0</v>
      </c>
    </row>
    <row r="130" spans="1:18" x14ac:dyDescent="0.2">
      <c r="A130" s="162"/>
      <c r="B130" s="30" t="s">
        <v>114</v>
      </c>
      <c r="C130" s="29">
        <v>1</v>
      </c>
      <c r="D130" s="29">
        <v>1</v>
      </c>
      <c r="E130" s="29">
        <v>0</v>
      </c>
      <c r="F130" s="29">
        <v>0</v>
      </c>
      <c r="G130" s="29">
        <v>1</v>
      </c>
      <c r="H130" s="29">
        <v>1</v>
      </c>
      <c r="I130" s="29">
        <v>0</v>
      </c>
      <c r="J130" s="29">
        <v>0</v>
      </c>
      <c r="K130" s="29">
        <v>1</v>
      </c>
      <c r="L130" s="29">
        <v>1</v>
      </c>
      <c r="M130" s="29">
        <v>0</v>
      </c>
      <c r="N130" s="29">
        <v>0</v>
      </c>
      <c r="O130" s="29">
        <v>1</v>
      </c>
      <c r="P130" s="29">
        <v>1</v>
      </c>
      <c r="Q130" s="29">
        <v>0</v>
      </c>
      <c r="R130" s="29">
        <v>0</v>
      </c>
    </row>
    <row r="131" spans="1:18" x14ac:dyDescent="0.2">
      <c r="A131" s="162"/>
      <c r="B131" s="30" t="s">
        <v>116</v>
      </c>
      <c r="C131" s="29">
        <v>1</v>
      </c>
      <c r="D131" s="29">
        <v>1</v>
      </c>
      <c r="E131" s="29">
        <v>0</v>
      </c>
      <c r="F131" s="29">
        <v>0</v>
      </c>
      <c r="G131" s="29">
        <v>1</v>
      </c>
      <c r="H131" s="29">
        <v>1</v>
      </c>
      <c r="I131" s="29">
        <v>0</v>
      </c>
      <c r="J131" s="29">
        <v>0</v>
      </c>
      <c r="K131" s="29">
        <v>1</v>
      </c>
      <c r="L131" s="29">
        <v>1</v>
      </c>
      <c r="M131" s="29">
        <v>0</v>
      </c>
      <c r="N131" s="29">
        <v>0</v>
      </c>
      <c r="O131" s="29">
        <v>1</v>
      </c>
      <c r="P131" s="29">
        <v>1</v>
      </c>
      <c r="Q131" s="29">
        <v>0</v>
      </c>
      <c r="R131" s="29">
        <v>0</v>
      </c>
    </row>
    <row r="132" spans="1:18" x14ac:dyDescent="0.2">
      <c r="A132" s="162"/>
      <c r="B132" s="30" t="s">
        <v>113</v>
      </c>
      <c r="C132" s="29">
        <v>1</v>
      </c>
      <c r="D132" s="29">
        <v>1</v>
      </c>
      <c r="E132" s="29">
        <v>0</v>
      </c>
      <c r="F132" s="29">
        <v>0</v>
      </c>
      <c r="G132" s="29">
        <v>1</v>
      </c>
      <c r="H132" s="29">
        <v>1</v>
      </c>
      <c r="I132" s="29">
        <v>0</v>
      </c>
      <c r="J132" s="29">
        <v>0</v>
      </c>
      <c r="K132" s="29">
        <v>1</v>
      </c>
      <c r="L132" s="29">
        <v>1</v>
      </c>
      <c r="M132" s="29">
        <v>0</v>
      </c>
      <c r="N132" s="29">
        <v>0</v>
      </c>
      <c r="O132" s="29">
        <v>1</v>
      </c>
      <c r="P132" s="29">
        <v>1</v>
      </c>
      <c r="Q132" s="29">
        <v>0</v>
      </c>
      <c r="R132" s="29">
        <v>0</v>
      </c>
    </row>
    <row r="133" spans="1:18" x14ac:dyDescent="0.2">
      <c r="A133" s="162" t="s">
        <v>356</v>
      </c>
      <c r="B133" s="30" t="s">
        <v>119</v>
      </c>
      <c r="C133" s="29">
        <v>1</v>
      </c>
      <c r="D133" s="29">
        <v>1</v>
      </c>
      <c r="E133" s="29">
        <v>0</v>
      </c>
      <c r="F133" s="29">
        <v>0</v>
      </c>
      <c r="G133" s="29">
        <v>1</v>
      </c>
      <c r="H133" s="29">
        <v>1</v>
      </c>
      <c r="I133" s="29">
        <v>0</v>
      </c>
      <c r="J133" s="29">
        <v>0</v>
      </c>
      <c r="K133" s="29">
        <v>1</v>
      </c>
      <c r="L133" s="29">
        <v>1</v>
      </c>
      <c r="M133" s="29">
        <v>0</v>
      </c>
      <c r="N133" s="29">
        <v>0</v>
      </c>
      <c r="O133" s="29">
        <v>1</v>
      </c>
      <c r="P133" s="29">
        <v>1</v>
      </c>
      <c r="Q133" s="29">
        <v>0</v>
      </c>
      <c r="R133" s="29">
        <v>0</v>
      </c>
    </row>
    <row r="134" spans="1:18" x14ac:dyDescent="0.2">
      <c r="A134" s="162"/>
      <c r="B134" s="30" t="s">
        <v>118</v>
      </c>
      <c r="C134" s="29">
        <v>1</v>
      </c>
      <c r="D134" s="29">
        <v>1</v>
      </c>
      <c r="E134" s="29">
        <v>0</v>
      </c>
      <c r="F134" s="29">
        <v>0</v>
      </c>
      <c r="G134" s="29">
        <v>1</v>
      </c>
      <c r="H134" s="29">
        <v>1</v>
      </c>
      <c r="I134" s="29">
        <v>0</v>
      </c>
      <c r="J134" s="29">
        <v>0</v>
      </c>
      <c r="K134" s="29">
        <v>1</v>
      </c>
      <c r="L134" s="29">
        <v>1</v>
      </c>
      <c r="M134" s="29">
        <v>0</v>
      </c>
      <c r="N134" s="29">
        <v>0</v>
      </c>
      <c r="O134" s="29">
        <v>1</v>
      </c>
      <c r="P134" s="29">
        <v>1</v>
      </c>
      <c r="Q134" s="29">
        <v>0</v>
      </c>
      <c r="R134" s="29">
        <v>0</v>
      </c>
    </row>
    <row r="135" spans="1:18" x14ac:dyDescent="0.2">
      <c r="A135" s="162"/>
      <c r="B135" s="30" t="s">
        <v>120</v>
      </c>
      <c r="C135" s="29">
        <v>1</v>
      </c>
      <c r="D135" s="29">
        <v>1</v>
      </c>
      <c r="E135" s="29">
        <v>0</v>
      </c>
      <c r="F135" s="29">
        <v>0</v>
      </c>
      <c r="G135" s="29">
        <v>1</v>
      </c>
      <c r="H135" s="29">
        <v>1</v>
      </c>
      <c r="I135" s="29">
        <v>0</v>
      </c>
      <c r="J135" s="29">
        <v>0</v>
      </c>
      <c r="K135" s="29">
        <v>1</v>
      </c>
      <c r="L135" s="29">
        <v>1</v>
      </c>
      <c r="M135" s="29">
        <v>0</v>
      </c>
      <c r="N135" s="29">
        <v>0</v>
      </c>
      <c r="O135" s="29">
        <v>1</v>
      </c>
      <c r="P135" s="29">
        <v>1</v>
      </c>
      <c r="Q135" s="29">
        <v>0</v>
      </c>
      <c r="R135" s="29">
        <v>0</v>
      </c>
    </row>
    <row r="136" spans="1:18" x14ac:dyDescent="0.2">
      <c r="A136" s="163" t="s">
        <v>419</v>
      </c>
      <c r="B136" s="30" t="s">
        <v>132</v>
      </c>
      <c r="C136" s="29">
        <v>0</v>
      </c>
      <c r="D136" s="29">
        <v>1</v>
      </c>
      <c r="E136" s="29">
        <v>1</v>
      </c>
      <c r="F136" s="29">
        <v>0</v>
      </c>
      <c r="G136" s="29">
        <v>1</v>
      </c>
      <c r="H136" s="29">
        <v>1</v>
      </c>
      <c r="I136" s="29">
        <v>0</v>
      </c>
      <c r="J136" s="29">
        <v>0</v>
      </c>
      <c r="K136" s="29">
        <v>1</v>
      </c>
      <c r="L136" s="29">
        <v>1</v>
      </c>
      <c r="M136" s="29">
        <v>0</v>
      </c>
      <c r="N136" s="29">
        <v>0</v>
      </c>
      <c r="O136" s="29">
        <v>1</v>
      </c>
      <c r="P136" s="29">
        <v>1</v>
      </c>
      <c r="Q136" s="29">
        <v>0</v>
      </c>
      <c r="R136" s="29">
        <v>0</v>
      </c>
    </row>
    <row r="137" spans="1:18" s="3" customFormat="1" ht="10.5" x14ac:dyDescent="0.15">
      <c r="A137" s="179" t="s">
        <v>428</v>
      </c>
      <c r="B137" s="180"/>
      <c r="C137" s="31">
        <f>SUM(C118:C136)</f>
        <v>17</v>
      </c>
      <c r="D137" s="31">
        <f t="shared" ref="D137:R137" si="3">SUM(D118:D136)</f>
        <v>18</v>
      </c>
      <c r="E137" s="31">
        <f t="shared" si="3"/>
        <v>2</v>
      </c>
      <c r="F137" s="31">
        <f t="shared" si="3"/>
        <v>1</v>
      </c>
      <c r="G137" s="31">
        <f t="shared" si="3"/>
        <v>19</v>
      </c>
      <c r="H137" s="31">
        <f t="shared" si="3"/>
        <v>19</v>
      </c>
      <c r="I137" s="31">
        <f t="shared" si="3"/>
        <v>0</v>
      </c>
      <c r="J137" s="31">
        <f t="shared" si="3"/>
        <v>0</v>
      </c>
      <c r="K137" s="31">
        <f t="shared" si="3"/>
        <v>19</v>
      </c>
      <c r="L137" s="31">
        <f t="shared" si="3"/>
        <v>19</v>
      </c>
      <c r="M137" s="31">
        <f t="shared" si="3"/>
        <v>0</v>
      </c>
      <c r="N137" s="31">
        <f t="shared" si="3"/>
        <v>0</v>
      </c>
      <c r="O137" s="31">
        <f t="shared" si="3"/>
        <v>19</v>
      </c>
      <c r="P137" s="31">
        <f t="shared" si="3"/>
        <v>19</v>
      </c>
      <c r="Q137" s="31">
        <f t="shared" si="3"/>
        <v>0</v>
      </c>
      <c r="R137" s="31">
        <f t="shared" si="3"/>
        <v>0</v>
      </c>
    </row>
    <row r="138" spans="1:18" x14ac:dyDescent="0.2">
      <c r="A138" s="145" t="s">
        <v>328</v>
      </c>
    </row>
    <row r="140" spans="1:18" x14ac:dyDescent="0.2">
      <c r="A140" s="119" t="s">
        <v>133</v>
      </c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1"/>
    </row>
    <row r="141" spans="1:18" x14ac:dyDescent="0.2">
      <c r="A141" s="111" t="s">
        <v>37</v>
      </c>
      <c r="B141" s="112"/>
      <c r="C141" s="117" t="s">
        <v>268</v>
      </c>
      <c r="D141" s="117"/>
      <c r="E141" s="117"/>
      <c r="F141" s="117"/>
      <c r="G141" s="117" t="s">
        <v>269</v>
      </c>
      <c r="H141" s="117"/>
      <c r="I141" s="117"/>
      <c r="J141" s="117"/>
      <c r="K141" s="117" t="s">
        <v>270</v>
      </c>
      <c r="L141" s="117"/>
      <c r="M141" s="117"/>
      <c r="N141" s="117"/>
      <c r="O141" s="117" t="s">
        <v>271</v>
      </c>
      <c r="P141" s="117"/>
      <c r="Q141" s="117"/>
      <c r="R141" s="117"/>
    </row>
    <row r="142" spans="1:18" x14ac:dyDescent="0.2">
      <c r="A142" s="113"/>
      <c r="B142" s="114"/>
      <c r="C142" s="118" t="s">
        <v>331</v>
      </c>
      <c r="D142" s="118"/>
      <c r="E142" s="118" t="s">
        <v>283</v>
      </c>
      <c r="F142" s="118"/>
      <c r="G142" s="118" t="s">
        <v>288</v>
      </c>
      <c r="H142" s="118"/>
      <c r="I142" s="118" t="s">
        <v>283</v>
      </c>
      <c r="J142" s="118"/>
      <c r="K142" s="118" t="s">
        <v>332</v>
      </c>
      <c r="L142" s="118"/>
      <c r="M142" s="118" t="s">
        <v>289</v>
      </c>
      <c r="N142" s="118"/>
      <c r="O142" s="118" t="s">
        <v>333</v>
      </c>
      <c r="P142" s="118"/>
      <c r="Q142" s="118" t="s">
        <v>289</v>
      </c>
      <c r="R142" s="118"/>
    </row>
    <row r="143" spans="1:18" x14ac:dyDescent="0.2">
      <c r="A143" s="115"/>
      <c r="B143" s="116"/>
      <c r="C143" s="8" t="s">
        <v>326</v>
      </c>
      <c r="D143" s="8">
        <v>2023</v>
      </c>
      <c r="E143" s="8" t="s">
        <v>326</v>
      </c>
      <c r="F143" s="8">
        <v>2023</v>
      </c>
      <c r="G143" s="8" t="s">
        <v>326</v>
      </c>
      <c r="H143" s="8">
        <v>2023</v>
      </c>
      <c r="I143" s="8" t="s">
        <v>326</v>
      </c>
      <c r="J143" s="8">
        <v>2023</v>
      </c>
      <c r="K143" s="8" t="s">
        <v>326</v>
      </c>
      <c r="L143" s="8">
        <v>2023</v>
      </c>
      <c r="M143" s="8" t="s">
        <v>326</v>
      </c>
      <c r="N143" s="8">
        <v>2023</v>
      </c>
      <c r="O143" s="8" t="s">
        <v>326</v>
      </c>
      <c r="P143" s="8">
        <v>2023</v>
      </c>
      <c r="Q143" s="8" t="s">
        <v>326</v>
      </c>
      <c r="R143" s="8">
        <v>2023</v>
      </c>
    </row>
    <row r="144" spans="1:18" x14ac:dyDescent="0.2">
      <c r="A144" s="162" t="s">
        <v>368</v>
      </c>
      <c r="B144" s="30" t="s">
        <v>183</v>
      </c>
      <c r="C144" s="29">
        <v>1</v>
      </c>
      <c r="D144" s="29">
        <v>1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1</v>
      </c>
      <c r="L144" s="29">
        <v>1</v>
      </c>
      <c r="M144" s="29">
        <v>0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</row>
    <row r="145" spans="1:18" x14ac:dyDescent="0.2">
      <c r="A145" s="162"/>
      <c r="B145" s="30" t="s">
        <v>186</v>
      </c>
      <c r="C145" s="29">
        <v>0</v>
      </c>
      <c r="D145" s="29">
        <v>0</v>
      </c>
      <c r="E145" s="29">
        <v>0</v>
      </c>
      <c r="F145" s="29">
        <v>0</v>
      </c>
      <c r="G145" s="29">
        <v>1</v>
      </c>
      <c r="H145" s="29">
        <v>1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1</v>
      </c>
      <c r="P145" s="29">
        <v>1</v>
      </c>
      <c r="Q145" s="29">
        <v>0</v>
      </c>
      <c r="R145" s="29">
        <v>0</v>
      </c>
    </row>
    <row r="146" spans="1:18" x14ac:dyDescent="0.2">
      <c r="A146" s="162"/>
      <c r="B146" s="30" t="s">
        <v>184</v>
      </c>
      <c r="C146" s="29">
        <v>1</v>
      </c>
      <c r="D146" s="29">
        <v>1</v>
      </c>
      <c r="E146" s="29">
        <v>0</v>
      </c>
      <c r="F146" s="29">
        <v>0</v>
      </c>
      <c r="G146" s="29">
        <v>1</v>
      </c>
      <c r="H146" s="29">
        <v>1</v>
      </c>
      <c r="I146" s="29">
        <v>0</v>
      </c>
      <c r="J146" s="29">
        <v>0</v>
      </c>
      <c r="K146" s="29">
        <v>1</v>
      </c>
      <c r="L146" s="29">
        <v>1</v>
      </c>
      <c r="M146" s="29">
        <v>0</v>
      </c>
      <c r="N146" s="29">
        <v>0</v>
      </c>
      <c r="O146" s="29">
        <v>1</v>
      </c>
      <c r="P146" s="29">
        <v>1</v>
      </c>
      <c r="Q146" s="29">
        <v>0</v>
      </c>
      <c r="R146" s="29">
        <v>0</v>
      </c>
    </row>
    <row r="147" spans="1:18" x14ac:dyDescent="0.2">
      <c r="A147" s="162"/>
      <c r="B147" s="30" t="s">
        <v>185</v>
      </c>
      <c r="C147" s="29">
        <v>0</v>
      </c>
      <c r="D147" s="29">
        <v>0</v>
      </c>
      <c r="E147" s="29">
        <v>0</v>
      </c>
      <c r="F147" s="29">
        <v>0</v>
      </c>
      <c r="G147" s="29">
        <v>1</v>
      </c>
      <c r="H147" s="29">
        <v>1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1</v>
      </c>
      <c r="P147" s="29">
        <v>1</v>
      </c>
      <c r="Q147" s="29">
        <v>0</v>
      </c>
      <c r="R147" s="29">
        <v>0</v>
      </c>
    </row>
    <row r="148" spans="1:18" x14ac:dyDescent="0.2">
      <c r="A148" s="162" t="s">
        <v>361</v>
      </c>
      <c r="B148" s="30" t="s">
        <v>152</v>
      </c>
      <c r="C148" s="29">
        <v>0</v>
      </c>
      <c r="D148" s="29">
        <v>0</v>
      </c>
      <c r="E148" s="29">
        <v>0</v>
      </c>
      <c r="F148" s="29">
        <v>0</v>
      </c>
      <c r="G148" s="29">
        <v>1</v>
      </c>
      <c r="H148" s="29">
        <v>1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1</v>
      </c>
      <c r="P148" s="29">
        <v>1</v>
      </c>
      <c r="Q148" s="29">
        <v>0</v>
      </c>
      <c r="R148" s="29">
        <v>0</v>
      </c>
    </row>
    <row r="149" spans="1:18" x14ac:dyDescent="0.2">
      <c r="A149" s="162"/>
      <c r="B149" s="30" t="s">
        <v>151</v>
      </c>
      <c r="C149" s="29">
        <v>0</v>
      </c>
      <c r="D149" s="29">
        <v>0</v>
      </c>
      <c r="E149" s="29">
        <v>0</v>
      </c>
      <c r="F149" s="29">
        <v>0</v>
      </c>
      <c r="G149" s="29">
        <v>1</v>
      </c>
      <c r="H149" s="29">
        <v>1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1</v>
      </c>
      <c r="P149" s="29">
        <v>1</v>
      </c>
      <c r="Q149" s="29">
        <v>0</v>
      </c>
      <c r="R149" s="29">
        <v>0</v>
      </c>
    </row>
    <row r="150" spans="1:18" x14ac:dyDescent="0.2">
      <c r="A150" s="162"/>
      <c r="B150" s="30" t="s">
        <v>148</v>
      </c>
      <c r="C150" s="29">
        <v>1</v>
      </c>
      <c r="D150" s="29">
        <v>1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1</v>
      </c>
      <c r="L150" s="29">
        <v>1</v>
      </c>
      <c r="M150" s="29">
        <v>0</v>
      </c>
      <c r="N150" s="29">
        <v>0</v>
      </c>
      <c r="O150" s="29">
        <v>0</v>
      </c>
      <c r="P150" s="29">
        <v>0</v>
      </c>
      <c r="Q150" s="29">
        <v>0</v>
      </c>
      <c r="R150" s="29">
        <v>0</v>
      </c>
    </row>
    <row r="151" spans="1:18" x14ac:dyDescent="0.2">
      <c r="A151" s="162"/>
      <c r="B151" s="30" t="s">
        <v>149</v>
      </c>
      <c r="C151" s="29">
        <v>0</v>
      </c>
      <c r="D151" s="29">
        <v>0</v>
      </c>
      <c r="E151" s="29">
        <v>0</v>
      </c>
      <c r="F151" s="29">
        <v>0</v>
      </c>
      <c r="G151" s="29">
        <v>1</v>
      </c>
      <c r="H151" s="29">
        <v>1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1</v>
      </c>
      <c r="R151" s="29">
        <v>1</v>
      </c>
    </row>
    <row r="152" spans="1:18" x14ac:dyDescent="0.2">
      <c r="A152" s="162"/>
      <c r="B152" s="30" t="s">
        <v>150</v>
      </c>
      <c r="C152" s="29">
        <v>0</v>
      </c>
      <c r="D152" s="29">
        <v>0</v>
      </c>
      <c r="E152" s="29">
        <v>0</v>
      </c>
      <c r="F152" s="29">
        <v>0</v>
      </c>
      <c r="G152" s="29">
        <v>1</v>
      </c>
      <c r="H152" s="29">
        <v>1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  <c r="O152" s="29">
        <v>1</v>
      </c>
      <c r="P152" s="29">
        <v>1</v>
      </c>
      <c r="Q152" s="29">
        <v>0</v>
      </c>
      <c r="R152" s="29">
        <v>0</v>
      </c>
    </row>
    <row r="153" spans="1:18" x14ac:dyDescent="0.2">
      <c r="A153" s="162" t="s">
        <v>359</v>
      </c>
      <c r="B153" s="30" t="s">
        <v>134</v>
      </c>
      <c r="C153" s="29">
        <v>1</v>
      </c>
      <c r="D153" s="29">
        <v>1</v>
      </c>
      <c r="E153" s="29">
        <v>0</v>
      </c>
      <c r="F153" s="29">
        <v>0</v>
      </c>
      <c r="G153" s="29">
        <v>0</v>
      </c>
      <c r="H153" s="29">
        <v>0</v>
      </c>
      <c r="I153" s="29">
        <v>0</v>
      </c>
      <c r="J153" s="29">
        <v>0</v>
      </c>
      <c r="K153" s="29">
        <v>1</v>
      </c>
      <c r="L153" s="29">
        <v>1</v>
      </c>
      <c r="M153" s="29">
        <v>0</v>
      </c>
      <c r="N153" s="29">
        <v>0</v>
      </c>
      <c r="O153" s="29">
        <v>0</v>
      </c>
      <c r="P153" s="29">
        <v>0</v>
      </c>
      <c r="Q153" s="29">
        <v>0</v>
      </c>
      <c r="R153" s="29">
        <v>0</v>
      </c>
    </row>
    <row r="154" spans="1:18" x14ac:dyDescent="0.2">
      <c r="A154" s="162"/>
      <c r="B154" s="30" t="s">
        <v>135</v>
      </c>
      <c r="C154" s="29">
        <v>0</v>
      </c>
      <c r="D154" s="29">
        <v>0</v>
      </c>
      <c r="E154" s="29">
        <v>0</v>
      </c>
      <c r="F154" s="29">
        <v>0</v>
      </c>
      <c r="G154" s="29">
        <v>1</v>
      </c>
      <c r="H154" s="29">
        <v>1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0</v>
      </c>
      <c r="O154" s="29">
        <v>1</v>
      </c>
      <c r="P154" s="29">
        <v>1</v>
      </c>
      <c r="Q154" s="29">
        <v>0</v>
      </c>
      <c r="R154" s="29">
        <v>0</v>
      </c>
    </row>
    <row r="155" spans="1:18" x14ac:dyDescent="0.2">
      <c r="A155" s="162"/>
      <c r="B155" s="30" t="s">
        <v>137</v>
      </c>
      <c r="C155" s="29">
        <v>0</v>
      </c>
      <c r="D155" s="29">
        <v>0</v>
      </c>
      <c r="E155" s="29">
        <v>0</v>
      </c>
      <c r="F155" s="29">
        <v>0</v>
      </c>
      <c r="G155" s="29">
        <v>1</v>
      </c>
      <c r="H155" s="29">
        <v>1</v>
      </c>
      <c r="I155" s="29">
        <v>0</v>
      </c>
      <c r="J155" s="29">
        <v>0</v>
      </c>
      <c r="K155" s="29">
        <v>0</v>
      </c>
      <c r="L155" s="29">
        <v>0</v>
      </c>
      <c r="M155" s="29">
        <v>0</v>
      </c>
      <c r="N155" s="29">
        <v>0</v>
      </c>
      <c r="O155" s="29">
        <v>1</v>
      </c>
      <c r="P155" s="29">
        <v>1</v>
      </c>
      <c r="Q155" s="29">
        <v>0</v>
      </c>
      <c r="R155" s="29">
        <v>0</v>
      </c>
    </row>
    <row r="156" spans="1:18" x14ac:dyDescent="0.2">
      <c r="A156" s="162"/>
      <c r="B156" s="30" t="s">
        <v>136</v>
      </c>
      <c r="C156" s="29">
        <v>0</v>
      </c>
      <c r="D156" s="29">
        <v>0</v>
      </c>
      <c r="E156" s="29">
        <v>0</v>
      </c>
      <c r="F156" s="29">
        <v>0</v>
      </c>
      <c r="G156" s="29">
        <v>1</v>
      </c>
      <c r="H156" s="29">
        <v>1</v>
      </c>
      <c r="I156" s="29">
        <v>0</v>
      </c>
      <c r="J156" s="29">
        <v>0</v>
      </c>
      <c r="K156" s="29">
        <v>0</v>
      </c>
      <c r="L156" s="29">
        <v>0</v>
      </c>
      <c r="M156" s="29">
        <v>0</v>
      </c>
      <c r="N156" s="29">
        <v>0</v>
      </c>
      <c r="O156" s="29">
        <v>1</v>
      </c>
      <c r="P156" s="29">
        <v>1</v>
      </c>
      <c r="Q156" s="29">
        <v>0</v>
      </c>
      <c r="R156" s="29">
        <v>0</v>
      </c>
    </row>
    <row r="157" spans="1:18" x14ac:dyDescent="0.2">
      <c r="A157" s="162"/>
      <c r="B157" s="30" t="s">
        <v>139</v>
      </c>
      <c r="C157" s="29">
        <v>1</v>
      </c>
      <c r="D157" s="29">
        <v>0</v>
      </c>
      <c r="E157" s="29">
        <v>0</v>
      </c>
      <c r="F157" s="29">
        <v>1</v>
      </c>
      <c r="G157" s="29">
        <v>1</v>
      </c>
      <c r="H157" s="29">
        <v>1</v>
      </c>
      <c r="I157" s="29">
        <v>0</v>
      </c>
      <c r="J157" s="29">
        <v>0</v>
      </c>
      <c r="K157" s="29">
        <v>0</v>
      </c>
      <c r="L157" s="29">
        <v>0</v>
      </c>
      <c r="M157" s="29">
        <v>1</v>
      </c>
      <c r="N157" s="29">
        <v>1</v>
      </c>
      <c r="O157" s="29">
        <v>1</v>
      </c>
      <c r="P157" s="29">
        <v>1</v>
      </c>
      <c r="Q157" s="29">
        <v>0</v>
      </c>
      <c r="R157" s="29">
        <v>0</v>
      </c>
    </row>
    <row r="158" spans="1:18" x14ac:dyDescent="0.2">
      <c r="A158" s="162"/>
      <c r="B158" s="30" t="s">
        <v>138</v>
      </c>
      <c r="C158" s="29">
        <v>0</v>
      </c>
      <c r="D158" s="29">
        <v>0</v>
      </c>
      <c r="E158" s="29">
        <v>0</v>
      </c>
      <c r="F158" s="29">
        <v>0</v>
      </c>
      <c r="G158" s="29">
        <v>1</v>
      </c>
      <c r="H158" s="29">
        <v>1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0</v>
      </c>
      <c r="O158" s="29">
        <v>1</v>
      </c>
      <c r="P158" s="29">
        <v>1</v>
      </c>
      <c r="Q158" s="29">
        <v>0</v>
      </c>
      <c r="R158" s="29">
        <v>0</v>
      </c>
    </row>
    <row r="159" spans="1:18" x14ac:dyDescent="0.2">
      <c r="A159" s="162" t="s">
        <v>364</v>
      </c>
      <c r="B159" s="30" t="s">
        <v>168</v>
      </c>
      <c r="C159" s="29">
        <v>0</v>
      </c>
      <c r="D159" s="29">
        <v>0</v>
      </c>
      <c r="E159" s="29">
        <v>0</v>
      </c>
      <c r="F159" s="29">
        <v>0</v>
      </c>
      <c r="G159" s="29">
        <v>1</v>
      </c>
      <c r="H159" s="29">
        <v>1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1</v>
      </c>
      <c r="P159" s="29">
        <v>1</v>
      </c>
      <c r="Q159" s="29">
        <v>0</v>
      </c>
      <c r="R159" s="29">
        <v>0</v>
      </c>
    </row>
    <row r="160" spans="1:18" x14ac:dyDescent="0.2">
      <c r="A160" s="162"/>
      <c r="B160" s="30" t="s">
        <v>164</v>
      </c>
      <c r="C160" s="29">
        <v>1</v>
      </c>
      <c r="D160" s="29">
        <v>1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1</v>
      </c>
      <c r="L160" s="29">
        <v>1</v>
      </c>
      <c r="M160" s="29">
        <v>0</v>
      </c>
      <c r="N160" s="29">
        <v>0</v>
      </c>
      <c r="O160" s="29">
        <v>0</v>
      </c>
      <c r="P160" s="29">
        <v>0</v>
      </c>
      <c r="Q160" s="29">
        <v>0</v>
      </c>
      <c r="R160" s="29">
        <v>0</v>
      </c>
    </row>
    <row r="161" spans="1:18" x14ac:dyDescent="0.2">
      <c r="A161" s="162"/>
      <c r="B161" s="30" t="s">
        <v>167</v>
      </c>
      <c r="C161" s="29">
        <v>0</v>
      </c>
      <c r="D161" s="29">
        <v>0</v>
      </c>
      <c r="E161" s="29">
        <v>0</v>
      </c>
      <c r="F161" s="29">
        <v>0</v>
      </c>
      <c r="G161" s="29">
        <v>1</v>
      </c>
      <c r="H161" s="29">
        <v>1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1</v>
      </c>
      <c r="P161" s="29">
        <v>1</v>
      </c>
      <c r="Q161" s="29">
        <v>0</v>
      </c>
      <c r="R161" s="29">
        <v>0</v>
      </c>
    </row>
    <row r="162" spans="1:18" x14ac:dyDescent="0.2">
      <c r="A162" s="162"/>
      <c r="B162" s="30" t="s">
        <v>166</v>
      </c>
      <c r="C162" s="29">
        <v>0</v>
      </c>
      <c r="D162" s="29">
        <v>0</v>
      </c>
      <c r="E162" s="29">
        <v>0</v>
      </c>
      <c r="F162" s="29">
        <v>0</v>
      </c>
      <c r="G162" s="29">
        <v>1</v>
      </c>
      <c r="H162" s="29">
        <v>1</v>
      </c>
      <c r="I162" s="29">
        <v>0</v>
      </c>
      <c r="J162" s="29">
        <v>0</v>
      </c>
      <c r="K162" s="29">
        <v>0</v>
      </c>
      <c r="L162" s="29">
        <v>0</v>
      </c>
      <c r="M162" s="29">
        <v>0</v>
      </c>
      <c r="N162" s="29">
        <v>0</v>
      </c>
      <c r="O162" s="29">
        <v>1</v>
      </c>
      <c r="P162" s="29">
        <v>1</v>
      </c>
      <c r="Q162" s="29">
        <v>0</v>
      </c>
      <c r="R162" s="29">
        <v>0</v>
      </c>
    </row>
    <row r="163" spans="1:18" x14ac:dyDescent="0.2">
      <c r="A163" s="162"/>
      <c r="B163" s="30" t="s">
        <v>165</v>
      </c>
      <c r="C163" s="29">
        <v>0</v>
      </c>
      <c r="D163" s="29">
        <v>0</v>
      </c>
      <c r="E163" s="29">
        <v>0</v>
      </c>
      <c r="F163" s="29">
        <v>0</v>
      </c>
      <c r="G163" s="29">
        <v>1</v>
      </c>
      <c r="H163" s="29">
        <v>1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1</v>
      </c>
      <c r="P163" s="29">
        <v>1</v>
      </c>
      <c r="Q163" s="29">
        <v>0</v>
      </c>
      <c r="R163" s="29">
        <v>0</v>
      </c>
    </row>
    <row r="164" spans="1:18" x14ac:dyDescent="0.2">
      <c r="A164" s="162" t="s">
        <v>363</v>
      </c>
      <c r="B164" s="30" t="s">
        <v>162</v>
      </c>
      <c r="C164" s="29">
        <v>1</v>
      </c>
      <c r="D164" s="29">
        <v>1</v>
      </c>
      <c r="E164" s="29">
        <v>0</v>
      </c>
      <c r="F164" s="29">
        <v>0</v>
      </c>
      <c r="G164" s="29">
        <v>1</v>
      </c>
      <c r="H164" s="29">
        <v>1</v>
      </c>
      <c r="I164" s="29">
        <v>0</v>
      </c>
      <c r="J164" s="29">
        <v>0</v>
      </c>
      <c r="K164" s="29">
        <v>1</v>
      </c>
      <c r="L164" s="29">
        <v>1</v>
      </c>
      <c r="M164" s="29">
        <v>0</v>
      </c>
      <c r="N164" s="29">
        <v>0</v>
      </c>
      <c r="O164" s="29">
        <v>1</v>
      </c>
      <c r="P164" s="29">
        <v>1</v>
      </c>
      <c r="Q164" s="29">
        <v>0</v>
      </c>
      <c r="R164" s="29">
        <v>0</v>
      </c>
    </row>
    <row r="165" spans="1:18" x14ac:dyDescent="0.2">
      <c r="A165" s="162"/>
      <c r="B165" s="30" t="s">
        <v>161</v>
      </c>
      <c r="C165" s="29">
        <v>0</v>
      </c>
      <c r="D165" s="29">
        <v>0</v>
      </c>
      <c r="E165" s="29">
        <v>0</v>
      </c>
      <c r="F165" s="29">
        <v>0</v>
      </c>
      <c r="G165" s="29">
        <v>1</v>
      </c>
      <c r="H165" s="29">
        <v>1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1</v>
      </c>
      <c r="P165" s="29">
        <v>1</v>
      </c>
      <c r="Q165" s="29">
        <v>0</v>
      </c>
      <c r="R165" s="29">
        <v>0</v>
      </c>
    </row>
    <row r="166" spans="1:18" x14ac:dyDescent="0.2">
      <c r="A166" s="162"/>
      <c r="B166" s="30" t="s">
        <v>159</v>
      </c>
      <c r="C166" s="29">
        <v>0</v>
      </c>
      <c r="D166" s="29">
        <v>0</v>
      </c>
      <c r="E166" s="29">
        <v>0</v>
      </c>
      <c r="F166" s="29">
        <v>0</v>
      </c>
      <c r="G166" s="29">
        <v>1</v>
      </c>
      <c r="H166" s="29">
        <v>1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  <c r="N166" s="29">
        <v>0</v>
      </c>
      <c r="O166" s="29">
        <v>1</v>
      </c>
      <c r="P166" s="29">
        <v>1</v>
      </c>
      <c r="Q166" s="29">
        <v>0</v>
      </c>
      <c r="R166" s="29">
        <v>0</v>
      </c>
    </row>
    <row r="167" spans="1:18" x14ac:dyDescent="0.2">
      <c r="A167" s="162"/>
      <c r="B167" s="30" t="s">
        <v>158</v>
      </c>
      <c r="C167" s="29">
        <v>1</v>
      </c>
      <c r="D167" s="29">
        <v>1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1</v>
      </c>
      <c r="L167" s="29">
        <v>1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29">
        <v>0</v>
      </c>
    </row>
    <row r="168" spans="1:18" x14ac:dyDescent="0.2">
      <c r="A168" s="162"/>
      <c r="B168" s="30" t="s">
        <v>160</v>
      </c>
      <c r="C168" s="29">
        <v>0</v>
      </c>
      <c r="D168" s="29">
        <v>0</v>
      </c>
      <c r="E168" s="29">
        <v>0</v>
      </c>
      <c r="F168" s="29">
        <v>0</v>
      </c>
      <c r="G168" s="29">
        <v>1</v>
      </c>
      <c r="H168" s="29">
        <v>1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1</v>
      </c>
      <c r="P168" s="29">
        <v>0</v>
      </c>
      <c r="Q168" s="29">
        <v>0</v>
      </c>
      <c r="R168" s="29">
        <v>0</v>
      </c>
    </row>
    <row r="169" spans="1:18" x14ac:dyDescent="0.2">
      <c r="A169" s="162"/>
      <c r="B169" s="30" t="s">
        <v>163</v>
      </c>
      <c r="C169" s="29">
        <v>0</v>
      </c>
      <c r="D169" s="29">
        <v>0</v>
      </c>
      <c r="E169" s="29">
        <v>0</v>
      </c>
      <c r="F169" s="29">
        <v>0</v>
      </c>
      <c r="G169" s="29">
        <v>1</v>
      </c>
      <c r="H169" s="29">
        <v>1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0</v>
      </c>
      <c r="R169" s="29">
        <v>0</v>
      </c>
    </row>
    <row r="170" spans="1:18" x14ac:dyDescent="0.2">
      <c r="A170" s="162" t="s">
        <v>362</v>
      </c>
      <c r="B170" s="30" t="s">
        <v>155</v>
      </c>
      <c r="C170" s="29">
        <v>0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1</v>
      </c>
      <c r="J170" s="29">
        <v>1</v>
      </c>
      <c r="K170" s="29">
        <v>0</v>
      </c>
      <c r="L170" s="29">
        <v>0</v>
      </c>
      <c r="M170" s="29">
        <v>0</v>
      </c>
      <c r="N170" s="29">
        <v>0</v>
      </c>
      <c r="O170" s="29">
        <v>1</v>
      </c>
      <c r="P170" s="29">
        <v>1</v>
      </c>
      <c r="Q170" s="29">
        <v>0</v>
      </c>
      <c r="R170" s="29">
        <v>0</v>
      </c>
    </row>
    <row r="171" spans="1:18" x14ac:dyDescent="0.2">
      <c r="A171" s="162"/>
      <c r="B171" s="30" t="s">
        <v>154</v>
      </c>
      <c r="C171" s="29">
        <v>0</v>
      </c>
      <c r="D171" s="29">
        <v>0</v>
      </c>
      <c r="E171" s="29">
        <v>0</v>
      </c>
      <c r="F171" s="29">
        <v>0</v>
      </c>
      <c r="G171" s="29">
        <v>1</v>
      </c>
      <c r="H171" s="29">
        <v>1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1</v>
      </c>
      <c r="P171" s="29">
        <v>1</v>
      </c>
      <c r="Q171" s="29">
        <v>0</v>
      </c>
      <c r="R171" s="29">
        <v>0</v>
      </c>
    </row>
    <row r="172" spans="1:18" x14ac:dyDescent="0.2">
      <c r="A172" s="162"/>
      <c r="B172" s="30" t="s">
        <v>156</v>
      </c>
      <c r="C172" s="29">
        <v>0</v>
      </c>
      <c r="D172" s="29">
        <v>0</v>
      </c>
      <c r="E172" s="29">
        <v>0</v>
      </c>
      <c r="F172" s="29">
        <v>0</v>
      </c>
      <c r="G172" s="29">
        <v>1</v>
      </c>
      <c r="H172" s="29">
        <v>1</v>
      </c>
      <c r="I172" s="29">
        <v>0</v>
      </c>
      <c r="J172" s="29">
        <v>0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  <c r="P172" s="29">
        <v>0</v>
      </c>
      <c r="Q172" s="29">
        <v>0</v>
      </c>
      <c r="R172" s="29">
        <v>0</v>
      </c>
    </row>
    <row r="173" spans="1:18" x14ac:dyDescent="0.2">
      <c r="A173" s="162"/>
      <c r="B173" s="30" t="s">
        <v>157</v>
      </c>
      <c r="C173" s="29">
        <v>0</v>
      </c>
      <c r="D173" s="29">
        <v>0</v>
      </c>
      <c r="E173" s="29">
        <v>0</v>
      </c>
      <c r="F173" s="29">
        <v>0</v>
      </c>
      <c r="G173" s="29">
        <v>1</v>
      </c>
      <c r="H173" s="29">
        <v>1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v>0</v>
      </c>
      <c r="Q173" s="29">
        <v>1</v>
      </c>
      <c r="R173" s="29">
        <v>1</v>
      </c>
    </row>
    <row r="174" spans="1:18" x14ac:dyDescent="0.2">
      <c r="A174" s="162"/>
      <c r="B174" s="30" t="s">
        <v>153</v>
      </c>
      <c r="C174" s="29">
        <v>0</v>
      </c>
      <c r="D174" s="29">
        <v>0</v>
      </c>
      <c r="E174" s="29">
        <v>1</v>
      </c>
      <c r="F174" s="29">
        <v>1</v>
      </c>
      <c r="G174" s="29">
        <v>0</v>
      </c>
      <c r="H174" s="29">
        <v>0</v>
      </c>
      <c r="I174" s="29">
        <v>0</v>
      </c>
      <c r="J174" s="29">
        <v>0</v>
      </c>
      <c r="K174" s="29">
        <v>1</v>
      </c>
      <c r="L174" s="29">
        <v>1</v>
      </c>
      <c r="M174" s="29">
        <v>0</v>
      </c>
      <c r="N174" s="29">
        <v>0</v>
      </c>
      <c r="O174" s="29">
        <v>0</v>
      </c>
      <c r="P174" s="29">
        <v>0</v>
      </c>
      <c r="Q174" s="29">
        <v>0</v>
      </c>
      <c r="R174" s="29">
        <v>0</v>
      </c>
    </row>
    <row r="175" spans="1:18" x14ac:dyDescent="0.2">
      <c r="A175" s="162" t="s">
        <v>360</v>
      </c>
      <c r="B175" s="30" t="s">
        <v>141</v>
      </c>
      <c r="C175" s="29">
        <v>0</v>
      </c>
      <c r="D175" s="29">
        <v>0</v>
      </c>
      <c r="E175" s="29">
        <v>0</v>
      </c>
      <c r="F175" s="29">
        <v>0</v>
      </c>
      <c r="G175" s="29">
        <v>1</v>
      </c>
      <c r="H175" s="29">
        <v>1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</row>
    <row r="176" spans="1:18" x14ac:dyDescent="0.2">
      <c r="A176" s="162"/>
      <c r="B176" s="30" t="s">
        <v>146</v>
      </c>
      <c r="C176" s="29">
        <v>0</v>
      </c>
      <c r="D176" s="29">
        <v>0</v>
      </c>
      <c r="E176" s="29">
        <v>0</v>
      </c>
      <c r="F176" s="29">
        <v>0</v>
      </c>
      <c r="G176" s="29">
        <v>1</v>
      </c>
      <c r="H176" s="29">
        <v>1</v>
      </c>
      <c r="I176" s="29">
        <v>0</v>
      </c>
      <c r="J176" s="29">
        <v>0</v>
      </c>
      <c r="K176" s="29">
        <v>0</v>
      </c>
      <c r="L176" s="29">
        <v>0</v>
      </c>
      <c r="M176" s="29">
        <v>0</v>
      </c>
      <c r="N176" s="29">
        <v>0</v>
      </c>
      <c r="O176" s="29">
        <v>0</v>
      </c>
      <c r="P176" s="29">
        <v>0</v>
      </c>
      <c r="Q176" s="29">
        <v>0</v>
      </c>
      <c r="R176" s="29">
        <v>0</v>
      </c>
    </row>
    <row r="177" spans="1:18" x14ac:dyDescent="0.2">
      <c r="A177" s="162"/>
      <c r="B177" s="30" t="s">
        <v>142</v>
      </c>
      <c r="C177" s="29">
        <v>1</v>
      </c>
      <c r="D177" s="29">
        <v>1</v>
      </c>
      <c r="E177" s="29">
        <v>0</v>
      </c>
      <c r="F177" s="29">
        <v>0</v>
      </c>
      <c r="G177" s="29">
        <v>0</v>
      </c>
      <c r="H177" s="29">
        <v>0</v>
      </c>
      <c r="I177" s="29">
        <v>1</v>
      </c>
      <c r="J177" s="29">
        <v>1</v>
      </c>
      <c r="K177" s="29">
        <v>1</v>
      </c>
      <c r="L177" s="29">
        <v>1</v>
      </c>
      <c r="M177" s="29">
        <v>0</v>
      </c>
      <c r="N177" s="29">
        <v>0</v>
      </c>
      <c r="O177" s="29">
        <v>1</v>
      </c>
      <c r="P177" s="29">
        <v>1</v>
      </c>
      <c r="Q177" s="29">
        <v>0</v>
      </c>
      <c r="R177" s="29">
        <v>0</v>
      </c>
    </row>
    <row r="178" spans="1:18" x14ac:dyDescent="0.2">
      <c r="A178" s="162"/>
      <c r="B178" s="30" t="s">
        <v>145</v>
      </c>
      <c r="C178" s="29">
        <v>0</v>
      </c>
      <c r="D178" s="29">
        <v>0</v>
      </c>
      <c r="E178" s="29">
        <v>0</v>
      </c>
      <c r="F178" s="29">
        <v>0</v>
      </c>
      <c r="G178" s="29">
        <v>1</v>
      </c>
      <c r="H178" s="29">
        <v>1</v>
      </c>
      <c r="I178" s="29">
        <v>0</v>
      </c>
      <c r="J178" s="29">
        <v>0</v>
      </c>
      <c r="K178" s="29">
        <v>0</v>
      </c>
      <c r="L178" s="29">
        <v>0</v>
      </c>
      <c r="M178" s="29">
        <v>0</v>
      </c>
      <c r="N178" s="29">
        <v>0</v>
      </c>
      <c r="O178" s="29">
        <v>1</v>
      </c>
      <c r="P178" s="29">
        <v>1</v>
      </c>
      <c r="Q178" s="29">
        <v>0</v>
      </c>
      <c r="R178" s="29">
        <v>0</v>
      </c>
    </row>
    <row r="179" spans="1:18" x14ac:dyDescent="0.2">
      <c r="A179" s="162"/>
      <c r="B179" s="30" t="s">
        <v>140</v>
      </c>
      <c r="C179" s="29">
        <v>1</v>
      </c>
      <c r="D179" s="29">
        <v>1</v>
      </c>
      <c r="E179" s="29">
        <v>0</v>
      </c>
      <c r="F179" s="29">
        <v>0</v>
      </c>
      <c r="G179" s="29">
        <v>0</v>
      </c>
      <c r="H179" s="29">
        <v>0</v>
      </c>
      <c r="I179" s="29">
        <v>0</v>
      </c>
      <c r="J179" s="29">
        <v>0</v>
      </c>
      <c r="K179" s="29">
        <v>1</v>
      </c>
      <c r="L179" s="29">
        <v>1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</row>
    <row r="180" spans="1:18" x14ac:dyDescent="0.2">
      <c r="A180" s="162"/>
      <c r="B180" s="30" t="s">
        <v>143</v>
      </c>
      <c r="C180" s="29">
        <v>0</v>
      </c>
      <c r="D180" s="29">
        <v>0</v>
      </c>
      <c r="E180" s="29">
        <v>0</v>
      </c>
      <c r="F180" s="29">
        <v>0</v>
      </c>
      <c r="G180" s="29">
        <v>1</v>
      </c>
      <c r="H180" s="29">
        <v>1</v>
      </c>
      <c r="I180" s="29">
        <v>0</v>
      </c>
      <c r="J180" s="29">
        <v>0</v>
      </c>
      <c r="K180" s="29">
        <v>0</v>
      </c>
      <c r="L180" s="29">
        <v>0</v>
      </c>
      <c r="M180" s="29">
        <v>0</v>
      </c>
      <c r="N180" s="29">
        <v>0</v>
      </c>
      <c r="O180" s="29">
        <v>1</v>
      </c>
      <c r="P180" s="29">
        <v>1</v>
      </c>
      <c r="Q180" s="29">
        <v>0</v>
      </c>
      <c r="R180" s="29">
        <v>0</v>
      </c>
    </row>
    <row r="181" spans="1:18" x14ac:dyDescent="0.2">
      <c r="A181" s="162"/>
      <c r="B181" s="30" t="s">
        <v>147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1</v>
      </c>
      <c r="J181" s="29">
        <v>1</v>
      </c>
      <c r="K181" s="29">
        <v>0</v>
      </c>
      <c r="L181" s="29">
        <v>0</v>
      </c>
      <c r="M181" s="29">
        <v>0</v>
      </c>
      <c r="N181" s="29">
        <v>0</v>
      </c>
      <c r="O181" s="29">
        <v>1</v>
      </c>
      <c r="P181" s="29">
        <v>1</v>
      </c>
      <c r="Q181" s="29">
        <v>0</v>
      </c>
      <c r="R181" s="29">
        <v>0</v>
      </c>
    </row>
    <row r="182" spans="1:18" x14ac:dyDescent="0.2">
      <c r="A182" s="162" t="s">
        <v>365</v>
      </c>
      <c r="B182" s="30" t="s">
        <v>171</v>
      </c>
      <c r="C182" s="29">
        <v>0</v>
      </c>
      <c r="D182" s="29">
        <v>0</v>
      </c>
      <c r="E182" s="29">
        <v>0</v>
      </c>
      <c r="F182" s="29">
        <v>0</v>
      </c>
      <c r="G182" s="29">
        <v>1</v>
      </c>
      <c r="H182" s="29">
        <v>1</v>
      </c>
      <c r="I182" s="29">
        <v>0</v>
      </c>
      <c r="J182" s="29">
        <v>0</v>
      </c>
      <c r="K182" s="29">
        <v>0</v>
      </c>
      <c r="L182" s="29">
        <v>0</v>
      </c>
      <c r="M182" s="29">
        <v>0</v>
      </c>
      <c r="N182" s="29">
        <v>0</v>
      </c>
      <c r="O182" s="29">
        <v>1</v>
      </c>
      <c r="P182" s="29">
        <v>1</v>
      </c>
      <c r="Q182" s="29">
        <v>0</v>
      </c>
      <c r="R182" s="29">
        <v>0</v>
      </c>
    </row>
    <row r="183" spans="1:18" x14ac:dyDescent="0.2">
      <c r="A183" s="162"/>
      <c r="B183" s="30" t="s">
        <v>170</v>
      </c>
      <c r="C183" s="29">
        <v>0</v>
      </c>
      <c r="D183" s="29">
        <v>0</v>
      </c>
      <c r="E183" s="29">
        <v>0</v>
      </c>
      <c r="F183" s="29">
        <v>0</v>
      </c>
      <c r="G183" s="29">
        <v>1</v>
      </c>
      <c r="H183" s="29">
        <v>1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1</v>
      </c>
      <c r="P183" s="29">
        <v>1</v>
      </c>
      <c r="Q183" s="29">
        <v>0</v>
      </c>
      <c r="R183" s="29">
        <v>0</v>
      </c>
    </row>
    <row r="184" spans="1:18" x14ac:dyDescent="0.2">
      <c r="A184" s="162"/>
      <c r="B184" s="30" t="s">
        <v>173</v>
      </c>
      <c r="C184" s="29">
        <v>0</v>
      </c>
      <c r="D184" s="29">
        <v>0</v>
      </c>
      <c r="E184" s="29">
        <v>0</v>
      </c>
      <c r="F184" s="29">
        <v>0</v>
      </c>
      <c r="G184" s="29">
        <v>1</v>
      </c>
      <c r="H184" s="29">
        <v>1</v>
      </c>
      <c r="I184" s="29">
        <v>0</v>
      </c>
      <c r="J184" s="29">
        <v>0</v>
      </c>
      <c r="K184" s="29">
        <v>0</v>
      </c>
      <c r="L184" s="29">
        <v>0</v>
      </c>
      <c r="M184" s="29">
        <v>0</v>
      </c>
      <c r="N184" s="29">
        <v>0</v>
      </c>
      <c r="O184" s="29">
        <v>0</v>
      </c>
      <c r="P184" s="29">
        <v>0</v>
      </c>
      <c r="Q184" s="29">
        <v>0</v>
      </c>
      <c r="R184" s="29">
        <v>0</v>
      </c>
    </row>
    <row r="185" spans="1:18" x14ac:dyDescent="0.2">
      <c r="A185" s="162"/>
      <c r="B185" s="30" t="s">
        <v>172</v>
      </c>
      <c r="C185" s="29">
        <v>0</v>
      </c>
      <c r="D185" s="29">
        <v>0</v>
      </c>
      <c r="E185" s="29">
        <v>0</v>
      </c>
      <c r="F185" s="29">
        <v>0</v>
      </c>
      <c r="G185" s="29">
        <v>1</v>
      </c>
      <c r="H185" s="29">
        <v>1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0</v>
      </c>
      <c r="O185" s="29">
        <v>1</v>
      </c>
      <c r="P185" s="29">
        <v>1</v>
      </c>
      <c r="Q185" s="29">
        <v>0</v>
      </c>
      <c r="R185" s="29">
        <v>0</v>
      </c>
    </row>
    <row r="186" spans="1:18" x14ac:dyDescent="0.2">
      <c r="A186" s="162"/>
      <c r="B186" s="30" t="s">
        <v>169</v>
      </c>
      <c r="C186" s="29">
        <v>1</v>
      </c>
      <c r="D186" s="29">
        <v>1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0</v>
      </c>
      <c r="L186" s="29">
        <v>0</v>
      </c>
      <c r="M186" s="29">
        <v>0</v>
      </c>
      <c r="N186" s="29">
        <v>0</v>
      </c>
      <c r="O186" s="29">
        <v>0</v>
      </c>
      <c r="P186" s="29">
        <v>0</v>
      </c>
      <c r="Q186" s="29">
        <v>0</v>
      </c>
      <c r="R186" s="29">
        <v>0</v>
      </c>
    </row>
    <row r="187" spans="1:18" x14ac:dyDescent="0.2">
      <c r="A187" s="162" t="s">
        <v>367</v>
      </c>
      <c r="B187" s="30" t="s">
        <v>182</v>
      </c>
      <c r="C187" s="29">
        <v>0</v>
      </c>
      <c r="D187" s="29">
        <v>0</v>
      </c>
      <c r="E187" s="29">
        <v>0</v>
      </c>
      <c r="F187" s="29">
        <v>0</v>
      </c>
      <c r="G187" s="29">
        <v>1</v>
      </c>
      <c r="H187" s="29">
        <v>1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1</v>
      </c>
      <c r="P187" s="29">
        <v>1</v>
      </c>
      <c r="Q187" s="29">
        <v>0</v>
      </c>
      <c r="R187" s="29">
        <v>0</v>
      </c>
    </row>
    <row r="188" spans="1:18" x14ac:dyDescent="0.2">
      <c r="A188" s="162"/>
      <c r="B188" s="30" t="s">
        <v>181</v>
      </c>
      <c r="C188" s="29">
        <v>0</v>
      </c>
      <c r="D188" s="29">
        <v>0</v>
      </c>
      <c r="E188" s="29">
        <v>0</v>
      </c>
      <c r="F188" s="29">
        <v>0</v>
      </c>
      <c r="G188" s="29">
        <v>1</v>
      </c>
      <c r="H188" s="29">
        <v>1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0</v>
      </c>
      <c r="O188" s="29">
        <v>1</v>
      </c>
      <c r="P188" s="29">
        <v>1</v>
      </c>
      <c r="Q188" s="29">
        <v>0</v>
      </c>
      <c r="R188" s="29">
        <v>0</v>
      </c>
    </row>
    <row r="189" spans="1:18" x14ac:dyDescent="0.2">
      <c r="A189" s="162"/>
      <c r="B189" s="30" t="s">
        <v>180</v>
      </c>
      <c r="C189" s="29">
        <v>0</v>
      </c>
      <c r="D189" s="29">
        <v>0</v>
      </c>
      <c r="E189" s="29">
        <v>0</v>
      </c>
      <c r="F189" s="29">
        <v>0</v>
      </c>
      <c r="G189" s="29">
        <v>1</v>
      </c>
      <c r="H189" s="29">
        <v>1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1</v>
      </c>
      <c r="P189" s="29">
        <v>1</v>
      </c>
      <c r="Q189" s="29">
        <v>0</v>
      </c>
      <c r="R189" s="29">
        <v>0</v>
      </c>
    </row>
    <row r="190" spans="1:18" x14ac:dyDescent="0.2">
      <c r="A190" s="162"/>
      <c r="B190" s="30" t="s">
        <v>179</v>
      </c>
      <c r="C190" s="29">
        <v>0</v>
      </c>
      <c r="D190" s="29">
        <v>0</v>
      </c>
      <c r="E190" s="29">
        <v>0</v>
      </c>
      <c r="F190" s="29">
        <v>0</v>
      </c>
      <c r="G190" s="29">
        <v>1</v>
      </c>
      <c r="H190" s="29">
        <v>1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  <c r="N190" s="29">
        <v>0</v>
      </c>
      <c r="O190" s="29">
        <v>1</v>
      </c>
      <c r="P190" s="29">
        <v>1</v>
      </c>
      <c r="Q190" s="29">
        <v>0</v>
      </c>
      <c r="R190" s="29">
        <v>0</v>
      </c>
    </row>
    <row r="191" spans="1:18" x14ac:dyDescent="0.2">
      <c r="A191" s="162"/>
      <c r="B191" s="30" t="s">
        <v>178</v>
      </c>
      <c r="C191" s="29">
        <v>1</v>
      </c>
      <c r="D191" s="29">
        <v>1</v>
      </c>
      <c r="E191" s="29">
        <v>0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1</v>
      </c>
      <c r="M191" s="29">
        <v>1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</row>
    <row r="192" spans="1:18" x14ac:dyDescent="0.2">
      <c r="A192" s="162" t="s">
        <v>366</v>
      </c>
      <c r="B192" s="30" t="s">
        <v>176</v>
      </c>
      <c r="C192" s="29">
        <v>0</v>
      </c>
      <c r="D192" s="29">
        <v>0</v>
      </c>
      <c r="E192" s="29">
        <v>0</v>
      </c>
      <c r="F192" s="29">
        <v>0</v>
      </c>
      <c r="G192" s="29">
        <v>1</v>
      </c>
      <c r="H192" s="29">
        <v>1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1</v>
      </c>
      <c r="P192" s="29">
        <v>1</v>
      </c>
      <c r="Q192" s="29">
        <v>0</v>
      </c>
      <c r="R192" s="29">
        <v>0</v>
      </c>
    </row>
    <row r="193" spans="1:18" x14ac:dyDescent="0.2">
      <c r="A193" s="162"/>
      <c r="B193" s="30" t="s">
        <v>177</v>
      </c>
      <c r="C193" s="29">
        <v>0</v>
      </c>
      <c r="D193" s="29">
        <v>0</v>
      </c>
      <c r="E193" s="29">
        <v>0</v>
      </c>
      <c r="F193" s="29">
        <v>0</v>
      </c>
      <c r="G193" s="29">
        <v>1</v>
      </c>
      <c r="H193" s="29">
        <v>1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0</v>
      </c>
      <c r="O193" s="29">
        <v>1</v>
      </c>
      <c r="P193" s="29">
        <v>1</v>
      </c>
      <c r="Q193" s="29">
        <v>0</v>
      </c>
      <c r="R193" s="29">
        <v>0</v>
      </c>
    </row>
    <row r="194" spans="1:18" x14ac:dyDescent="0.2">
      <c r="A194" s="162"/>
      <c r="B194" s="30" t="s">
        <v>175</v>
      </c>
      <c r="C194" s="29">
        <v>0</v>
      </c>
      <c r="D194" s="29">
        <v>0</v>
      </c>
      <c r="E194" s="29">
        <v>0</v>
      </c>
      <c r="F194" s="29">
        <v>0</v>
      </c>
      <c r="G194" s="29">
        <v>1</v>
      </c>
      <c r="H194" s="29">
        <v>1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1</v>
      </c>
      <c r="P194" s="29">
        <v>1</v>
      </c>
      <c r="Q194" s="29">
        <v>0</v>
      </c>
      <c r="R194" s="29">
        <v>0</v>
      </c>
    </row>
    <row r="195" spans="1:18" x14ac:dyDescent="0.2">
      <c r="A195" s="162"/>
      <c r="B195" s="30" t="s">
        <v>174</v>
      </c>
      <c r="C195" s="29">
        <v>1</v>
      </c>
      <c r="D195" s="29">
        <v>1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1</v>
      </c>
      <c r="L195" s="29">
        <v>1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</row>
    <row r="196" spans="1:18" x14ac:dyDescent="0.2">
      <c r="A196" s="163" t="s">
        <v>420</v>
      </c>
      <c r="B196" s="30" t="s">
        <v>187</v>
      </c>
      <c r="C196" s="29">
        <v>1</v>
      </c>
      <c r="D196" s="29">
        <v>1</v>
      </c>
      <c r="E196" s="29">
        <v>0</v>
      </c>
      <c r="F196" s="29">
        <v>0</v>
      </c>
      <c r="G196" s="29">
        <v>1</v>
      </c>
      <c r="H196" s="29">
        <v>0</v>
      </c>
      <c r="I196" s="29">
        <v>0</v>
      </c>
      <c r="J196" s="29">
        <v>1</v>
      </c>
      <c r="K196" s="29">
        <v>1</v>
      </c>
      <c r="L196" s="29">
        <v>1</v>
      </c>
      <c r="M196" s="29">
        <v>0</v>
      </c>
      <c r="N196" s="29">
        <v>0</v>
      </c>
      <c r="O196" s="29">
        <v>1</v>
      </c>
      <c r="P196" s="29">
        <v>1</v>
      </c>
      <c r="Q196" s="29">
        <v>0</v>
      </c>
      <c r="R196" s="29">
        <v>0</v>
      </c>
    </row>
    <row r="197" spans="1:18" s="3" customFormat="1" ht="10.5" x14ac:dyDescent="0.15">
      <c r="A197" s="179" t="s">
        <v>429</v>
      </c>
      <c r="B197" s="180"/>
      <c r="C197" s="31">
        <f>SUM(C144:C196)</f>
        <v>14</v>
      </c>
      <c r="D197" s="31">
        <f t="shared" ref="D197:R197" si="4">SUM(D144:D196)</f>
        <v>13</v>
      </c>
      <c r="E197" s="31">
        <f t="shared" si="4"/>
        <v>1</v>
      </c>
      <c r="F197" s="31">
        <f t="shared" si="4"/>
        <v>2</v>
      </c>
      <c r="G197" s="31">
        <f t="shared" si="4"/>
        <v>40</v>
      </c>
      <c r="H197" s="31">
        <f t="shared" si="4"/>
        <v>39</v>
      </c>
      <c r="I197" s="31">
        <f t="shared" si="4"/>
        <v>3</v>
      </c>
      <c r="J197" s="31">
        <f t="shared" si="4"/>
        <v>4</v>
      </c>
      <c r="K197" s="31">
        <f t="shared" si="4"/>
        <v>12</v>
      </c>
      <c r="L197" s="31">
        <f t="shared" si="4"/>
        <v>13</v>
      </c>
      <c r="M197" s="31">
        <f t="shared" si="4"/>
        <v>2</v>
      </c>
      <c r="N197" s="31">
        <f t="shared" si="4"/>
        <v>1</v>
      </c>
      <c r="O197" s="31">
        <f t="shared" si="4"/>
        <v>36</v>
      </c>
      <c r="P197" s="31">
        <f t="shared" si="4"/>
        <v>35</v>
      </c>
      <c r="Q197" s="31">
        <f t="shared" si="4"/>
        <v>2</v>
      </c>
      <c r="R197" s="31">
        <f t="shared" si="4"/>
        <v>2</v>
      </c>
    </row>
    <row r="198" spans="1:18" s="3" customFormat="1" x14ac:dyDescent="0.15">
      <c r="A198" s="145" t="s">
        <v>328</v>
      </c>
      <c r="B198" s="32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</row>
    <row r="200" spans="1:18" x14ac:dyDescent="0.2">
      <c r="A200" s="119" t="s">
        <v>188</v>
      </c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1"/>
    </row>
    <row r="201" spans="1:18" ht="10.15" customHeight="1" x14ac:dyDescent="0.2">
      <c r="A201" s="111" t="s">
        <v>37</v>
      </c>
      <c r="B201" s="112"/>
      <c r="C201" s="117" t="s">
        <v>268</v>
      </c>
      <c r="D201" s="117"/>
      <c r="E201" s="117"/>
      <c r="F201" s="117"/>
      <c r="G201" s="117" t="s">
        <v>269</v>
      </c>
      <c r="H201" s="117"/>
      <c r="I201" s="117"/>
      <c r="J201" s="117"/>
      <c r="K201" s="117" t="s">
        <v>270</v>
      </c>
      <c r="L201" s="117"/>
      <c r="M201" s="117"/>
      <c r="N201" s="117"/>
      <c r="O201" s="117" t="s">
        <v>271</v>
      </c>
      <c r="P201" s="117"/>
      <c r="Q201" s="117"/>
      <c r="R201" s="117"/>
    </row>
    <row r="202" spans="1:18" ht="14.45" customHeight="1" x14ac:dyDescent="0.2">
      <c r="A202" s="113"/>
      <c r="B202" s="114"/>
      <c r="C202" s="118" t="s">
        <v>331</v>
      </c>
      <c r="D202" s="118"/>
      <c r="E202" s="118" t="s">
        <v>283</v>
      </c>
      <c r="F202" s="118"/>
      <c r="G202" s="118" t="s">
        <v>288</v>
      </c>
      <c r="H202" s="118"/>
      <c r="I202" s="118" t="s">
        <v>283</v>
      </c>
      <c r="J202" s="118"/>
      <c r="K202" s="118" t="s">
        <v>332</v>
      </c>
      <c r="L202" s="118"/>
      <c r="M202" s="118" t="s">
        <v>289</v>
      </c>
      <c r="N202" s="118"/>
      <c r="O202" s="118" t="s">
        <v>333</v>
      </c>
      <c r="P202" s="118"/>
      <c r="Q202" s="118" t="s">
        <v>289</v>
      </c>
      <c r="R202" s="118"/>
    </row>
    <row r="203" spans="1:18" x14ac:dyDescent="0.2">
      <c r="A203" s="115"/>
      <c r="B203" s="116"/>
      <c r="C203" s="8" t="s">
        <v>326</v>
      </c>
      <c r="D203" s="8">
        <v>2023</v>
      </c>
      <c r="E203" s="8" t="s">
        <v>326</v>
      </c>
      <c r="F203" s="8">
        <v>2023</v>
      </c>
      <c r="G203" s="8" t="s">
        <v>326</v>
      </c>
      <c r="H203" s="8">
        <v>2023</v>
      </c>
      <c r="I203" s="8" t="s">
        <v>326</v>
      </c>
      <c r="J203" s="8">
        <v>2023</v>
      </c>
      <c r="K203" s="8" t="s">
        <v>326</v>
      </c>
      <c r="L203" s="8">
        <v>2023</v>
      </c>
      <c r="M203" s="8" t="s">
        <v>326</v>
      </c>
      <c r="N203" s="8">
        <v>2023</v>
      </c>
      <c r="O203" s="8" t="s">
        <v>326</v>
      </c>
      <c r="P203" s="8">
        <v>2023</v>
      </c>
      <c r="Q203" s="8" t="s">
        <v>326</v>
      </c>
      <c r="R203" s="8">
        <v>2023</v>
      </c>
    </row>
    <row r="204" spans="1:18" x14ac:dyDescent="0.2">
      <c r="A204" s="162" t="s">
        <v>370</v>
      </c>
      <c r="B204" s="30" t="s">
        <v>199</v>
      </c>
      <c r="C204" s="29">
        <v>1</v>
      </c>
      <c r="D204" s="29">
        <v>1</v>
      </c>
      <c r="E204" s="29">
        <v>0</v>
      </c>
      <c r="F204" s="29">
        <v>0</v>
      </c>
      <c r="G204" s="29">
        <v>1</v>
      </c>
      <c r="H204" s="29">
        <v>1</v>
      </c>
      <c r="I204" s="29">
        <v>0</v>
      </c>
      <c r="J204" s="29">
        <v>0</v>
      </c>
      <c r="K204" s="29">
        <v>1</v>
      </c>
      <c r="L204" s="29">
        <v>1</v>
      </c>
      <c r="M204" s="29">
        <v>0</v>
      </c>
      <c r="N204" s="29">
        <v>0</v>
      </c>
      <c r="O204" s="29">
        <v>0</v>
      </c>
      <c r="P204" s="29">
        <v>1</v>
      </c>
      <c r="Q204" s="29">
        <v>1</v>
      </c>
      <c r="R204" s="29">
        <v>0</v>
      </c>
    </row>
    <row r="205" spans="1:18" x14ac:dyDescent="0.2">
      <c r="A205" s="162"/>
      <c r="B205" s="30" t="s">
        <v>197</v>
      </c>
      <c r="C205" s="29">
        <v>1</v>
      </c>
      <c r="D205" s="29">
        <v>1</v>
      </c>
      <c r="E205" s="29">
        <v>0</v>
      </c>
      <c r="F205" s="29">
        <v>0</v>
      </c>
      <c r="G205" s="29">
        <v>1</v>
      </c>
      <c r="H205" s="29">
        <v>1</v>
      </c>
      <c r="I205" s="29">
        <v>0</v>
      </c>
      <c r="J205" s="29">
        <v>0</v>
      </c>
      <c r="K205" s="29">
        <v>1</v>
      </c>
      <c r="L205" s="29">
        <v>1</v>
      </c>
      <c r="M205" s="29">
        <v>0</v>
      </c>
      <c r="N205" s="29">
        <v>0</v>
      </c>
      <c r="O205" s="29">
        <v>0</v>
      </c>
      <c r="P205" s="29">
        <v>1</v>
      </c>
      <c r="Q205" s="29">
        <v>1</v>
      </c>
      <c r="R205" s="29">
        <v>0</v>
      </c>
    </row>
    <row r="206" spans="1:18" x14ac:dyDescent="0.2">
      <c r="A206" s="162"/>
      <c r="B206" s="30" t="s">
        <v>200</v>
      </c>
      <c r="C206" s="29">
        <v>1</v>
      </c>
      <c r="D206" s="29">
        <v>1</v>
      </c>
      <c r="E206" s="29">
        <v>0</v>
      </c>
      <c r="F206" s="29">
        <v>0</v>
      </c>
      <c r="G206" s="29">
        <v>1</v>
      </c>
      <c r="H206" s="29">
        <v>1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1</v>
      </c>
      <c r="R206" s="29">
        <v>1</v>
      </c>
    </row>
    <row r="207" spans="1:18" x14ac:dyDescent="0.2">
      <c r="A207" s="162"/>
      <c r="B207" s="30" t="s">
        <v>196</v>
      </c>
      <c r="C207" s="29">
        <v>1</v>
      </c>
      <c r="D207" s="29">
        <v>1</v>
      </c>
      <c r="E207" s="29">
        <v>0</v>
      </c>
      <c r="F207" s="29">
        <v>0</v>
      </c>
      <c r="G207" s="29">
        <v>1</v>
      </c>
      <c r="H207" s="29">
        <v>1</v>
      </c>
      <c r="I207" s="29">
        <v>0</v>
      </c>
      <c r="J207" s="29">
        <v>0</v>
      </c>
      <c r="K207" s="29">
        <v>1</v>
      </c>
      <c r="L207" s="29">
        <v>1</v>
      </c>
      <c r="M207" s="29">
        <v>0</v>
      </c>
      <c r="N207" s="29">
        <v>0</v>
      </c>
      <c r="O207" s="29">
        <v>1</v>
      </c>
      <c r="P207" s="29">
        <v>1</v>
      </c>
      <c r="Q207" s="29">
        <v>0</v>
      </c>
      <c r="R207" s="29">
        <v>0</v>
      </c>
    </row>
    <row r="208" spans="1:18" x14ac:dyDescent="0.2">
      <c r="A208" s="162"/>
      <c r="B208" s="30" t="s">
        <v>198</v>
      </c>
      <c r="C208" s="29">
        <v>1</v>
      </c>
      <c r="D208" s="29">
        <v>1</v>
      </c>
      <c r="E208" s="29">
        <v>0</v>
      </c>
      <c r="F208" s="29">
        <v>0</v>
      </c>
      <c r="G208" s="29">
        <v>1</v>
      </c>
      <c r="H208" s="29">
        <v>1</v>
      </c>
      <c r="I208" s="29">
        <v>0</v>
      </c>
      <c r="J208" s="29">
        <v>0</v>
      </c>
      <c r="K208" s="29">
        <v>1</v>
      </c>
      <c r="L208" s="29">
        <v>1</v>
      </c>
      <c r="M208" s="29">
        <v>0</v>
      </c>
      <c r="N208" s="29">
        <v>0</v>
      </c>
      <c r="O208" s="29">
        <v>1</v>
      </c>
      <c r="P208" s="29">
        <v>1</v>
      </c>
      <c r="Q208" s="29">
        <v>0</v>
      </c>
      <c r="R208" s="29">
        <v>0</v>
      </c>
    </row>
    <row r="209" spans="1:18" x14ac:dyDescent="0.2">
      <c r="A209" s="162" t="s">
        <v>371</v>
      </c>
      <c r="B209" s="30" t="s">
        <v>203</v>
      </c>
      <c r="C209" s="29">
        <v>1</v>
      </c>
      <c r="D209" s="29">
        <v>1</v>
      </c>
      <c r="E209" s="29">
        <v>0</v>
      </c>
      <c r="F209" s="29">
        <v>0</v>
      </c>
      <c r="G209" s="29">
        <v>1</v>
      </c>
      <c r="H209" s="29">
        <v>1</v>
      </c>
      <c r="I209" s="29">
        <v>0</v>
      </c>
      <c r="J209" s="29">
        <v>0</v>
      </c>
      <c r="K209" s="29">
        <v>1</v>
      </c>
      <c r="L209" s="29">
        <v>1</v>
      </c>
      <c r="M209" s="29">
        <v>0</v>
      </c>
      <c r="N209" s="29">
        <v>0</v>
      </c>
      <c r="O209" s="29">
        <v>1</v>
      </c>
      <c r="P209" s="29">
        <v>1</v>
      </c>
      <c r="Q209" s="29">
        <v>0</v>
      </c>
      <c r="R209" s="29">
        <v>0</v>
      </c>
    </row>
    <row r="210" spans="1:18" x14ac:dyDescent="0.2">
      <c r="A210" s="162"/>
      <c r="B210" s="30" t="s">
        <v>202</v>
      </c>
      <c r="C210" s="29">
        <v>1</v>
      </c>
      <c r="D210" s="29">
        <v>1</v>
      </c>
      <c r="E210" s="29">
        <v>0</v>
      </c>
      <c r="F210" s="29">
        <v>0</v>
      </c>
      <c r="G210" s="29">
        <v>0</v>
      </c>
      <c r="H210" s="29">
        <v>0</v>
      </c>
      <c r="I210" s="29">
        <v>1</v>
      </c>
      <c r="J210" s="29">
        <v>1</v>
      </c>
      <c r="K210" s="29">
        <v>1</v>
      </c>
      <c r="L210" s="29">
        <v>1</v>
      </c>
      <c r="M210" s="29">
        <v>0</v>
      </c>
      <c r="N210" s="29">
        <v>0</v>
      </c>
      <c r="O210" s="29">
        <v>1</v>
      </c>
      <c r="P210" s="29">
        <v>1</v>
      </c>
      <c r="Q210" s="29">
        <v>0</v>
      </c>
      <c r="R210" s="29">
        <v>0</v>
      </c>
    </row>
    <row r="211" spans="1:18" x14ac:dyDescent="0.2">
      <c r="A211" s="162"/>
      <c r="B211" s="30" t="s">
        <v>204</v>
      </c>
      <c r="C211" s="29">
        <v>1</v>
      </c>
      <c r="D211" s="29">
        <v>1</v>
      </c>
      <c r="E211" s="29">
        <v>0</v>
      </c>
      <c r="F211" s="29">
        <v>0</v>
      </c>
      <c r="G211" s="29">
        <v>1</v>
      </c>
      <c r="H211" s="29">
        <v>1</v>
      </c>
      <c r="I211" s="29">
        <v>0</v>
      </c>
      <c r="J211" s="29">
        <v>0</v>
      </c>
      <c r="K211" s="29">
        <v>1</v>
      </c>
      <c r="L211" s="29">
        <v>1</v>
      </c>
      <c r="M211" s="29">
        <v>0</v>
      </c>
      <c r="N211" s="29">
        <v>0</v>
      </c>
      <c r="O211" s="29">
        <v>1</v>
      </c>
      <c r="P211" s="29">
        <v>1</v>
      </c>
      <c r="Q211" s="29">
        <v>0</v>
      </c>
      <c r="R211" s="29">
        <v>0</v>
      </c>
    </row>
    <row r="212" spans="1:18" x14ac:dyDescent="0.2">
      <c r="A212" s="162" t="s">
        <v>369</v>
      </c>
      <c r="B212" s="30" t="s">
        <v>194</v>
      </c>
      <c r="C212" s="29">
        <v>1</v>
      </c>
      <c r="D212" s="29">
        <v>1</v>
      </c>
      <c r="E212" s="29">
        <v>0</v>
      </c>
      <c r="F212" s="29">
        <v>0</v>
      </c>
      <c r="G212" s="29">
        <v>1</v>
      </c>
      <c r="H212" s="29">
        <v>1</v>
      </c>
      <c r="I212" s="29">
        <v>0</v>
      </c>
      <c r="J212" s="29">
        <v>0</v>
      </c>
      <c r="K212" s="29">
        <v>1</v>
      </c>
      <c r="L212" s="29">
        <v>1</v>
      </c>
      <c r="M212" s="29">
        <v>0</v>
      </c>
      <c r="N212" s="29">
        <v>0</v>
      </c>
      <c r="O212" s="29">
        <v>1</v>
      </c>
      <c r="P212" s="29">
        <v>1</v>
      </c>
      <c r="Q212" s="29">
        <v>0</v>
      </c>
      <c r="R212" s="29">
        <v>0</v>
      </c>
    </row>
    <row r="213" spans="1:18" x14ac:dyDescent="0.2">
      <c r="A213" s="162"/>
      <c r="B213" s="30" t="s">
        <v>193</v>
      </c>
      <c r="C213" s="29">
        <v>0</v>
      </c>
      <c r="D213" s="29">
        <v>0</v>
      </c>
      <c r="E213" s="29">
        <v>0</v>
      </c>
      <c r="F213" s="29">
        <v>0</v>
      </c>
      <c r="G213" s="29">
        <v>1</v>
      </c>
      <c r="H213" s="29">
        <v>1</v>
      </c>
      <c r="I213" s="29">
        <v>0</v>
      </c>
      <c r="J213" s="29">
        <v>0</v>
      </c>
      <c r="K213" s="29">
        <v>0</v>
      </c>
      <c r="L213" s="29">
        <v>0</v>
      </c>
      <c r="M213" s="29">
        <v>0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</row>
    <row r="214" spans="1:18" x14ac:dyDescent="0.2">
      <c r="A214" s="162"/>
      <c r="B214" s="30" t="s">
        <v>191</v>
      </c>
      <c r="C214" s="29">
        <v>1</v>
      </c>
      <c r="D214" s="29">
        <v>1</v>
      </c>
      <c r="E214" s="29">
        <v>0</v>
      </c>
      <c r="F214" s="29">
        <v>0</v>
      </c>
      <c r="G214" s="29">
        <v>1</v>
      </c>
      <c r="H214" s="29">
        <v>1</v>
      </c>
      <c r="I214" s="29">
        <v>0</v>
      </c>
      <c r="J214" s="29">
        <v>0</v>
      </c>
      <c r="K214" s="29">
        <v>1</v>
      </c>
      <c r="L214" s="29">
        <v>1</v>
      </c>
      <c r="M214" s="29">
        <v>0</v>
      </c>
      <c r="N214" s="29">
        <v>0</v>
      </c>
      <c r="O214" s="29">
        <v>1</v>
      </c>
      <c r="P214" s="29">
        <v>1</v>
      </c>
      <c r="Q214" s="29">
        <v>0</v>
      </c>
      <c r="R214" s="29">
        <v>0</v>
      </c>
    </row>
    <row r="215" spans="1:18" x14ac:dyDescent="0.2">
      <c r="A215" s="162"/>
      <c r="B215" s="30" t="s">
        <v>190</v>
      </c>
      <c r="C215" s="29">
        <v>1</v>
      </c>
      <c r="D215" s="29">
        <v>1</v>
      </c>
      <c r="E215" s="29">
        <v>0</v>
      </c>
      <c r="F215" s="29">
        <v>0</v>
      </c>
      <c r="G215" s="29">
        <v>1</v>
      </c>
      <c r="H215" s="29">
        <v>1</v>
      </c>
      <c r="I215" s="29">
        <v>0</v>
      </c>
      <c r="J215" s="29">
        <v>0</v>
      </c>
      <c r="K215" s="29">
        <v>1</v>
      </c>
      <c r="L215" s="29">
        <v>1</v>
      </c>
      <c r="M215" s="29">
        <v>0</v>
      </c>
      <c r="N215" s="29">
        <v>0</v>
      </c>
      <c r="O215" s="29">
        <v>1</v>
      </c>
      <c r="P215" s="29">
        <v>1</v>
      </c>
      <c r="Q215" s="29">
        <v>0</v>
      </c>
      <c r="R215" s="29">
        <v>0</v>
      </c>
    </row>
    <row r="216" spans="1:18" x14ac:dyDescent="0.2">
      <c r="A216" s="162"/>
      <c r="B216" s="30" t="s">
        <v>192</v>
      </c>
      <c r="C216" s="29">
        <v>1</v>
      </c>
      <c r="D216" s="29">
        <v>1</v>
      </c>
      <c r="E216" s="29">
        <v>0</v>
      </c>
      <c r="F216" s="29">
        <v>0</v>
      </c>
      <c r="G216" s="29">
        <v>1</v>
      </c>
      <c r="H216" s="29">
        <v>1</v>
      </c>
      <c r="I216" s="29">
        <v>0</v>
      </c>
      <c r="J216" s="29">
        <v>0</v>
      </c>
      <c r="K216" s="29">
        <v>1</v>
      </c>
      <c r="L216" s="29">
        <v>1</v>
      </c>
      <c r="M216" s="29">
        <v>0</v>
      </c>
      <c r="N216" s="29">
        <v>0</v>
      </c>
      <c r="O216" s="29">
        <v>1</v>
      </c>
      <c r="P216" s="29">
        <v>1</v>
      </c>
      <c r="Q216" s="29">
        <v>0</v>
      </c>
      <c r="R216" s="29">
        <v>0</v>
      </c>
    </row>
    <row r="217" spans="1:18" x14ac:dyDescent="0.2">
      <c r="A217" s="162" t="s">
        <v>372</v>
      </c>
      <c r="B217" s="30" t="s">
        <v>206</v>
      </c>
      <c r="C217" s="29">
        <v>1</v>
      </c>
      <c r="D217" s="29">
        <v>1</v>
      </c>
      <c r="E217" s="29">
        <v>0</v>
      </c>
      <c r="F217" s="29">
        <v>0</v>
      </c>
      <c r="G217" s="29">
        <v>1</v>
      </c>
      <c r="H217" s="29">
        <v>1</v>
      </c>
      <c r="I217" s="29">
        <v>0</v>
      </c>
      <c r="J217" s="29">
        <v>0</v>
      </c>
      <c r="K217" s="29">
        <v>1</v>
      </c>
      <c r="L217" s="29">
        <v>0</v>
      </c>
      <c r="M217" s="29">
        <v>0</v>
      </c>
      <c r="N217" s="29">
        <v>1</v>
      </c>
      <c r="O217" s="29">
        <v>1</v>
      </c>
      <c r="P217" s="29">
        <v>1</v>
      </c>
      <c r="Q217" s="29">
        <v>0</v>
      </c>
      <c r="R217" s="29">
        <v>0</v>
      </c>
    </row>
    <row r="218" spans="1:18" x14ac:dyDescent="0.2">
      <c r="A218" s="162"/>
      <c r="B218" s="30" t="s">
        <v>209</v>
      </c>
      <c r="C218" s="29">
        <v>1</v>
      </c>
      <c r="D218" s="29">
        <v>1</v>
      </c>
      <c r="E218" s="29">
        <v>0</v>
      </c>
      <c r="F218" s="29">
        <v>0</v>
      </c>
      <c r="G218" s="29">
        <v>1</v>
      </c>
      <c r="H218" s="29">
        <v>1</v>
      </c>
      <c r="I218" s="29">
        <v>0</v>
      </c>
      <c r="J218" s="29">
        <v>0</v>
      </c>
      <c r="K218" s="29">
        <v>1</v>
      </c>
      <c r="L218" s="29">
        <v>1</v>
      </c>
      <c r="M218" s="29">
        <v>0</v>
      </c>
      <c r="N218" s="29">
        <v>0</v>
      </c>
      <c r="O218" s="29">
        <v>1</v>
      </c>
      <c r="P218" s="29">
        <v>1</v>
      </c>
      <c r="Q218" s="29">
        <v>0</v>
      </c>
      <c r="R218" s="29">
        <v>0</v>
      </c>
    </row>
    <row r="219" spans="1:18" x14ac:dyDescent="0.2">
      <c r="A219" s="162"/>
      <c r="B219" s="30" t="s">
        <v>208</v>
      </c>
      <c r="C219" s="29">
        <v>0</v>
      </c>
      <c r="D219" s="29">
        <v>0</v>
      </c>
      <c r="E219" s="29">
        <v>1</v>
      </c>
      <c r="F219" s="29">
        <v>1</v>
      </c>
      <c r="G219" s="29">
        <v>1</v>
      </c>
      <c r="H219" s="29">
        <v>1</v>
      </c>
      <c r="I219" s="29">
        <v>0</v>
      </c>
      <c r="J219" s="29">
        <v>0</v>
      </c>
      <c r="K219" s="29">
        <v>0</v>
      </c>
      <c r="L219" s="29">
        <v>0</v>
      </c>
      <c r="M219" s="29">
        <v>1</v>
      </c>
      <c r="N219" s="29">
        <v>1</v>
      </c>
      <c r="O219" s="29">
        <v>1</v>
      </c>
      <c r="P219" s="29">
        <v>1</v>
      </c>
      <c r="Q219" s="29">
        <v>0</v>
      </c>
      <c r="R219" s="29">
        <v>0</v>
      </c>
    </row>
    <row r="220" spans="1:18" x14ac:dyDescent="0.2">
      <c r="A220" s="162"/>
      <c r="B220" s="30" t="s">
        <v>210</v>
      </c>
      <c r="C220" s="29">
        <v>0</v>
      </c>
      <c r="D220" s="29">
        <v>0</v>
      </c>
      <c r="E220" s="29">
        <v>0</v>
      </c>
      <c r="F220" s="29">
        <v>0</v>
      </c>
      <c r="G220" s="29">
        <v>1</v>
      </c>
      <c r="H220" s="29">
        <v>1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</row>
    <row r="221" spans="1:18" x14ac:dyDescent="0.2">
      <c r="A221" s="162"/>
      <c r="B221" s="30" t="s">
        <v>207</v>
      </c>
      <c r="C221" s="29">
        <v>1</v>
      </c>
      <c r="D221" s="29">
        <v>1</v>
      </c>
      <c r="E221" s="29">
        <v>0</v>
      </c>
      <c r="F221" s="29">
        <v>0</v>
      </c>
      <c r="G221" s="29">
        <v>1</v>
      </c>
      <c r="H221" s="29">
        <v>1</v>
      </c>
      <c r="I221" s="29">
        <v>0</v>
      </c>
      <c r="J221" s="29">
        <v>0</v>
      </c>
      <c r="K221" s="29">
        <v>1</v>
      </c>
      <c r="L221" s="29">
        <v>1</v>
      </c>
      <c r="M221" s="29">
        <v>0</v>
      </c>
      <c r="N221" s="29">
        <v>0</v>
      </c>
      <c r="O221" s="29">
        <v>1</v>
      </c>
      <c r="P221" s="29">
        <v>1</v>
      </c>
      <c r="Q221" s="29">
        <v>0</v>
      </c>
      <c r="R221" s="29">
        <v>0</v>
      </c>
    </row>
    <row r="222" spans="1:18" s="3" customFormat="1" ht="10.5" x14ac:dyDescent="0.15">
      <c r="A222" s="183" t="s">
        <v>430</v>
      </c>
      <c r="B222" s="184"/>
      <c r="C222" s="31">
        <f>SUM(C204:C221)</f>
        <v>15</v>
      </c>
      <c r="D222" s="31">
        <f t="shared" ref="D222:R222" si="5">SUM(D204:D221)</f>
        <v>15</v>
      </c>
      <c r="E222" s="31">
        <f t="shared" si="5"/>
        <v>1</v>
      </c>
      <c r="F222" s="31">
        <f t="shared" si="5"/>
        <v>1</v>
      </c>
      <c r="G222" s="31">
        <f t="shared" si="5"/>
        <v>17</v>
      </c>
      <c r="H222" s="31">
        <f t="shared" si="5"/>
        <v>17</v>
      </c>
      <c r="I222" s="31">
        <f t="shared" si="5"/>
        <v>1</v>
      </c>
      <c r="J222" s="31">
        <f t="shared" si="5"/>
        <v>1</v>
      </c>
      <c r="K222" s="31">
        <f t="shared" si="5"/>
        <v>14</v>
      </c>
      <c r="L222" s="31">
        <f t="shared" si="5"/>
        <v>13</v>
      </c>
      <c r="M222" s="31">
        <f t="shared" si="5"/>
        <v>1</v>
      </c>
      <c r="N222" s="31">
        <f t="shared" si="5"/>
        <v>2</v>
      </c>
      <c r="O222" s="31">
        <f t="shared" si="5"/>
        <v>13</v>
      </c>
      <c r="P222" s="31">
        <f t="shared" si="5"/>
        <v>15</v>
      </c>
      <c r="Q222" s="31">
        <f t="shared" si="5"/>
        <v>3</v>
      </c>
      <c r="R222" s="31">
        <f t="shared" si="5"/>
        <v>1</v>
      </c>
    </row>
    <row r="223" spans="1:18" x14ac:dyDescent="0.2">
      <c r="A223" s="145" t="s">
        <v>328</v>
      </c>
    </row>
    <row r="225" spans="1:18" x14ac:dyDescent="0.2">
      <c r="A225" s="119" t="s">
        <v>211</v>
      </c>
      <c r="B225" s="120"/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1"/>
    </row>
    <row r="226" spans="1:18" ht="14.45" customHeight="1" x14ac:dyDescent="0.2">
      <c r="A226" s="111" t="s">
        <v>37</v>
      </c>
      <c r="B226" s="112"/>
      <c r="C226" s="117" t="s">
        <v>268</v>
      </c>
      <c r="D226" s="117"/>
      <c r="E226" s="117"/>
      <c r="F226" s="117"/>
      <c r="G226" s="117" t="s">
        <v>269</v>
      </c>
      <c r="H226" s="117"/>
      <c r="I226" s="117"/>
      <c r="J226" s="117"/>
      <c r="K226" s="117" t="s">
        <v>270</v>
      </c>
      <c r="L226" s="117"/>
      <c r="M226" s="117"/>
      <c r="N226" s="117"/>
      <c r="O226" s="117" t="s">
        <v>271</v>
      </c>
      <c r="P226" s="117"/>
      <c r="Q226" s="117"/>
      <c r="R226" s="117"/>
    </row>
    <row r="227" spans="1:18" ht="14.45" customHeight="1" x14ac:dyDescent="0.2">
      <c r="A227" s="113"/>
      <c r="B227" s="114"/>
      <c r="C227" s="118" t="s">
        <v>331</v>
      </c>
      <c r="D227" s="118"/>
      <c r="E227" s="118" t="s">
        <v>283</v>
      </c>
      <c r="F227" s="118"/>
      <c r="G227" s="118" t="s">
        <v>288</v>
      </c>
      <c r="H227" s="118"/>
      <c r="I227" s="118" t="s">
        <v>283</v>
      </c>
      <c r="J227" s="118"/>
      <c r="K227" s="118" t="s">
        <v>332</v>
      </c>
      <c r="L227" s="118"/>
      <c r="M227" s="118" t="s">
        <v>289</v>
      </c>
      <c r="N227" s="118"/>
      <c r="O227" s="118" t="s">
        <v>333</v>
      </c>
      <c r="P227" s="118"/>
      <c r="Q227" s="118" t="s">
        <v>289</v>
      </c>
      <c r="R227" s="118"/>
    </row>
    <row r="228" spans="1:18" x14ac:dyDescent="0.2">
      <c r="A228" s="115"/>
      <c r="B228" s="116"/>
      <c r="C228" s="8" t="s">
        <v>326</v>
      </c>
      <c r="D228" s="8">
        <v>2023</v>
      </c>
      <c r="E228" s="8" t="s">
        <v>326</v>
      </c>
      <c r="F228" s="8">
        <v>2023</v>
      </c>
      <c r="G228" s="8" t="s">
        <v>326</v>
      </c>
      <c r="H228" s="8">
        <v>2023</v>
      </c>
      <c r="I228" s="8" t="s">
        <v>326</v>
      </c>
      <c r="J228" s="8">
        <v>2023</v>
      </c>
      <c r="K228" s="8" t="s">
        <v>326</v>
      </c>
      <c r="L228" s="8">
        <v>2023</v>
      </c>
      <c r="M228" s="8" t="s">
        <v>326</v>
      </c>
      <c r="N228" s="8">
        <v>2023</v>
      </c>
      <c r="O228" s="8" t="s">
        <v>326</v>
      </c>
      <c r="P228" s="8">
        <v>2023</v>
      </c>
      <c r="Q228" s="8" t="s">
        <v>326</v>
      </c>
      <c r="R228" s="8">
        <v>2023</v>
      </c>
    </row>
    <row r="229" spans="1:18" x14ac:dyDescent="0.2">
      <c r="A229" s="162" t="s">
        <v>373</v>
      </c>
      <c r="B229" s="30" t="s">
        <v>215</v>
      </c>
      <c r="C229" s="29">
        <v>1</v>
      </c>
      <c r="D229" s="29">
        <v>1</v>
      </c>
      <c r="E229" s="29">
        <v>0</v>
      </c>
      <c r="F229" s="29">
        <v>0</v>
      </c>
      <c r="G229" s="29">
        <v>1</v>
      </c>
      <c r="H229" s="29">
        <v>1</v>
      </c>
      <c r="I229" s="29">
        <v>0</v>
      </c>
      <c r="J229" s="29">
        <v>0</v>
      </c>
      <c r="K229" s="29">
        <v>1</v>
      </c>
      <c r="L229" s="29">
        <v>1</v>
      </c>
      <c r="M229" s="29">
        <v>0</v>
      </c>
      <c r="N229" s="29">
        <v>0</v>
      </c>
      <c r="O229" s="29">
        <v>1</v>
      </c>
      <c r="P229" s="29">
        <v>1</v>
      </c>
      <c r="Q229" s="29">
        <v>0</v>
      </c>
      <c r="R229" s="29">
        <v>0</v>
      </c>
    </row>
    <row r="230" spans="1:18" x14ac:dyDescent="0.2">
      <c r="A230" s="162"/>
      <c r="B230" s="30" t="s">
        <v>213</v>
      </c>
      <c r="C230" s="29">
        <v>1</v>
      </c>
      <c r="D230" s="29">
        <v>1</v>
      </c>
      <c r="E230" s="29">
        <v>0</v>
      </c>
      <c r="F230" s="29">
        <v>0</v>
      </c>
      <c r="G230" s="29">
        <v>1</v>
      </c>
      <c r="H230" s="29">
        <v>1</v>
      </c>
      <c r="I230" s="29">
        <v>0</v>
      </c>
      <c r="J230" s="29">
        <v>0</v>
      </c>
      <c r="K230" s="29">
        <v>1</v>
      </c>
      <c r="L230" s="29">
        <v>1</v>
      </c>
      <c r="M230" s="29">
        <v>0</v>
      </c>
      <c r="N230" s="29">
        <v>0</v>
      </c>
      <c r="O230" s="29">
        <v>1</v>
      </c>
      <c r="P230" s="29">
        <v>1</v>
      </c>
      <c r="Q230" s="29">
        <v>0</v>
      </c>
      <c r="R230" s="29">
        <v>0</v>
      </c>
    </row>
    <row r="231" spans="1:18" x14ac:dyDescent="0.2">
      <c r="A231" s="162"/>
      <c r="B231" s="30" t="s">
        <v>214</v>
      </c>
      <c r="C231" s="29">
        <v>1</v>
      </c>
      <c r="D231" s="29">
        <v>1</v>
      </c>
      <c r="E231" s="29">
        <v>0</v>
      </c>
      <c r="F231" s="29">
        <v>0</v>
      </c>
      <c r="G231" s="29">
        <v>1</v>
      </c>
      <c r="H231" s="29">
        <v>1</v>
      </c>
      <c r="I231" s="29">
        <v>0</v>
      </c>
      <c r="J231" s="29">
        <v>0</v>
      </c>
      <c r="K231" s="29">
        <v>1</v>
      </c>
      <c r="L231" s="29">
        <v>1</v>
      </c>
      <c r="M231" s="29">
        <v>0</v>
      </c>
      <c r="N231" s="29">
        <v>0</v>
      </c>
      <c r="O231" s="29">
        <v>1</v>
      </c>
      <c r="P231" s="29">
        <v>1</v>
      </c>
      <c r="Q231" s="29">
        <v>0</v>
      </c>
      <c r="R231" s="29">
        <v>0</v>
      </c>
    </row>
    <row r="232" spans="1:18" x14ac:dyDescent="0.2">
      <c r="A232" s="162" t="s">
        <v>374</v>
      </c>
      <c r="B232" s="30" t="s">
        <v>219</v>
      </c>
      <c r="C232" s="29">
        <v>1</v>
      </c>
      <c r="D232" s="29">
        <v>1</v>
      </c>
      <c r="E232" s="29">
        <v>0</v>
      </c>
      <c r="F232" s="29">
        <v>0</v>
      </c>
      <c r="G232" s="29">
        <v>1</v>
      </c>
      <c r="H232" s="29">
        <v>1</v>
      </c>
      <c r="I232" s="29">
        <v>0</v>
      </c>
      <c r="J232" s="29">
        <v>0</v>
      </c>
      <c r="K232" s="29">
        <v>1</v>
      </c>
      <c r="L232" s="29">
        <v>1</v>
      </c>
      <c r="M232" s="29">
        <v>0</v>
      </c>
      <c r="N232" s="29">
        <v>0</v>
      </c>
      <c r="O232" s="29">
        <v>1</v>
      </c>
      <c r="P232" s="29">
        <v>1</v>
      </c>
      <c r="Q232" s="29">
        <v>0</v>
      </c>
      <c r="R232" s="29">
        <v>0</v>
      </c>
    </row>
    <row r="233" spans="1:18" x14ac:dyDescent="0.2">
      <c r="A233" s="162"/>
      <c r="B233" s="30" t="s">
        <v>218</v>
      </c>
      <c r="C233" s="29">
        <v>1</v>
      </c>
      <c r="D233" s="29">
        <v>1</v>
      </c>
      <c r="E233" s="29">
        <v>0</v>
      </c>
      <c r="F233" s="29">
        <v>0</v>
      </c>
      <c r="G233" s="29">
        <v>1</v>
      </c>
      <c r="H233" s="29">
        <v>1</v>
      </c>
      <c r="I233" s="29">
        <v>0</v>
      </c>
      <c r="J233" s="29">
        <v>0</v>
      </c>
      <c r="K233" s="29">
        <v>1</v>
      </c>
      <c r="L233" s="29">
        <v>1</v>
      </c>
      <c r="M233" s="29">
        <v>0</v>
      </c>
      <c r="N233" s="29">
        <v>0</v>
      </c>
      <c r="O233" s="29">
        <v>1</v>
      </c>
      <c r="P233" s="29">
        <v>1</v>
      </c>
      <c r="Q233" s="29">
        <v>0</v>
      </c>
      <c r="R233" s="29">
        <v>0</v>
      </c>
    </row>
    <row r="234" spans="1:18" x14ac:dyDescent="0.2">
      <c r="A234" s="162"/>
      <c r="B234" s="30" t="s">
        <v>217</v>
      </c>
      <c r="C234" s="29">
        <v>1</v>
      </c>
      <c r="D234" s="29">
        <v>1</v>
      </c>
      <c r="E234" s="29">
        <v>0</v>
      </c>
      <c r="F234" s="29">
        <v>0</v>
      </c>
      <c r="G234" s="29">
        <v>1</v>
      </c>
      <c r="H234" s="29">
        <v>1</v>
      </c>
      <c r="I234" s="29">
        <v>0</v>
      </c>
      <c r="J234" s="29">
        <v>0</v>
      </c>
      <c r="K234" s="29">
        <v>1</v>
      </c>
      <c r="L234" s="29">
        <v>1</v>
      </c>
      <c r="M234" s="29">
        <v>0</v>
      </c>
      <c r="N234" s="29">
        <v>0</v>
      </c>
      <c r="O234" s="29">
        <v>1</v>
      </c>
      <c r="P234" s="29">
        <v>1</v>
      </c>
      <c r="Q234" s="29">
        <v>0</v>
      </c>
      <c r="R234" s="29">
        <v>0</v>
      </c>
    </row>
    <row r="235" spans="1:18" x14ac:dyDescent="0.2">
      <c r="A235" s="163" t="s">
        <v>422</v>
      </c>
      <c r="B235" s="30" t="s">
        <v>338</v>
      </c>
      <c r="C235" s="29">
        <v>1</v>
      </c>
      <c r="D235" s="29">
        <v>1</v>
      </c>
      <c r="E235" s="29">
        <v>0</v>
      </c>
      <c r="F235" s="29">
        <v>0</v>
      </c>
      <c r="G235" s="29">
        <v>0</v>
      </c>
      <c r="H235" s="29">
        <v>0</v>
      </c>
      <c r="I235" s="29">
        <v>1</v>
      </c>
      <c r="J235" s="29">
        <v>1</v>
      </c>
      <c r="K235" s="29">
        <v>1</v>
      </c>
      <c r="L235" s="29">
        <v>1</v>
      </c>
      <c r="M235" s="29">
        <v>0</v>
      </c>
      <c r="N235" s="29">
        <v>0</v>
      </c>
      <c r="O235" s="29">
        <v>1</v>
      </c>
      <c r="P235" s="29">
        <v>1</v>
      </c>
      <c r="Q235" s="29">
        <v>0</v>
      </c>
      <c r="R235" s="29">
        <v>0</v>
      </c>
    </row>
    <row r="236" spans="1:18" x14ac:dyDescent="0.2">
      <c r="A236" s="163" t="s">
        <v>423</v>
      </c>
      <c r="B236" s="30" t="s">
        <v>314</v>
      </c>
      <c r="C236" s="29">
        <v>0</v>
      </c>
      <c r="D236" s="29">
        <v>0</v>
      </c>
      <c r="E236" s="29">
        <v>1</v>
      </c>
      <c r="F236" s="29">
        <v>1</v>
      </c>
      <c r="G236" s="29">
        <v>0</v>
      </c>
      <c r="H236" s="29">
        <v>0</v>
      </c>
      <c r="I236" s="29">
        <v>1</v>
      </c>
      <c r="J236" s="29">
        <v>1</v>
      </c>
      <c r="K236" s="29">
        <v>1</v>
      </c>
      <c r="L236" s="29">
        <v>0</v>
      </c>
      <c r="M236" s="29">
        <v>0</v>
      </c>
      <c r="N236" s="29">
        <v>1</v>
      </c>
      <c r="O236" s="29">
        <v>1</v>
      </c>
      <c r="P236" s="29">
        <v>1</v>
      </c>
      <c r="Q236" s="29">
        <v>0</v>
      </c>
      <c r="R236" s="29">
        <v>0</v>
      </c>
    </row>
    <row r="237" spans="1:18" x14ac:dyDescent="0.2">
      <c r="A237" s="163" t="s">
        <v>421</v>
      </c>
      <c r="B237" s="30" t="s">
        <v>313</v>
      </c>
      <c r="C237" s="29">
        <v>0</v>
      </c>
      <c r="D237" s="29">
        <v>0</v>
      </c>
      <c r="E237" s="29">
        <v>1</v>
      </c>
      <c r="F237" s="29">
        <v>1</v>
      </c>
      <c r="G237" s="29">
        <v>0</v>
      </c>
      <c r="H237" s="29">
        <v>0</v>
      </c>
      <c r="I237" s="29">
        <v>1</v>
      </c>
      <c r="J237" s="29">
        <v>1</v>
      </c>
      <c r="K237" s="29">
        <v>1</v>
      </c>
      <c r="L237" s="29">
        <v>1</v>
      </c>
      <c r="M237" s="29">
        <v>0</v>
      </c>
      <c r="N237" s="29">
        <v>0</v>
      </c>
      <c r="O237" s="29">
        <v>1</v>
      </c>
      <c r="P237" s="29">
        <v>1</v>
      </c>
      <c r="Q237" s="29">
        <v>0</v>
      </c>
      <c r="R237" s="29">
        <v>0</v>
      </c>
    </row>
    <row r="238" spans="1:18" s="3" customFormat="1" ht="10.5" x14ac:dyDescent="0.15">
      <c r="A238" s="183" t="s">
        <v>431</v>
      </c>
      <c r="B238" s="184"/>
      <c r="C238" s="31">
        <f>SUM(C229:C237)</f>
        <v>7</v>
      </c>
      <c r="D238" s="31">
        <f t="shared" ref="D238:R238" si="6">SUM(D229:D237)</f>
        <v>7</v>
      </c>
      <c r="E238" s="31">
        <f t="shared" si="6"/>
        <v>2</v>
      </c>
      <c r="F238" s="31">
        <f t="shared" si="6"/>
        <v>2</v>
      </c>
      <c r="G238" s="31">
        <f t="shared" si="6"/>
        <v>6</v>
      </c>
      <c r="H238" s="31">
        <f t="shared" si="6"/>
        <v>6</v>
      </c>
      <c r="I238" s="31">
        <f t="shared" si="6"/>
        <v>3</v>
      </c>
      <c r="J238" s="31">
        <f t="shared" si="6"/>
        <v>3</v>
      </c>
      <c r="K238" s="31">
        <f t="shared" si="6"/>
        <v>9</v>
      </c>
      <c r="L238" s="31">
        <f t="shared" si="6"/>
        <v>8</v>
      </c>
      <c r="M238" s="31">
        <f t="shared" si="6"/>
        <v>0</v>
      </c>
      <c r="N238" s="31">
        <f t="shared" si="6"/>
        <v>1</v>
      </c>
      <c r="O238" s="31">
        <f t="shared" si="6"/>
        <v>9</v>
      </c>
      <c r="P238" s="31">
        <f t="shared" si="6"/>
        <v>9</v>
      </c>
      <c r="Q238" s="31">
        <f t="shared" si="6"/>
        <v>0</v>
      </c>
      <c r="R238" s="31">
        <f t="shared" si="6"/>
        <v>0</v>
      </c>
    </row>
    <row r="239" spans="1:18" x14ac:dyDescent="0.2">
      <c r="A239" s="145" t="s">
        <v>328</v>
      </c>
    </row>
    <row r="241" spans="1:18" x14ac:dyDescent="0.2">
      <c r="A241" s="119" t="s">
        <v>220</v>
      </c>
      <c r="B241" s="120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1"/>
    </row>
    <row r="242" spans="1:18" ht="14.45" customHeight="1" x14ac:dyDescent="0.2">
      <c r="A242" s="111" t="s">
        <v>37</v>
      </c>
      <c r="B242" s="112"/>
      <c r="C242" s="117" t="s">
        <v>268</v>
      </c>
      <c r="D242" s="117"/>
      <c r="E242" s="117"/>
      <c r="F242" s="117"/>
      <c r="G242" s="117" t="s">
        <v>269</v>
      </c>
      <c r="H242" s="117"/>
      <c r="I242" s="117"/>
      <c r="J242" s="117"/>
      <c r="K242" s="117" t="s">
        <v>270</v>
      </c>
      <c r="L242" s="117"/>
      <c r="M242" s="117"/>
      <c r="N242" s="117"/>
      <c r="O242" s="117" t="s">
        <v>271</v>
      </c>
      <c r="P242" s="117"/>
      <c r="Q242" s="117"/>
      <c r="R242" s="117"/>
    </row>
    <row r="243" spans="1:18" ht="14.45" customHeight="1" x14ac:dyDescent="0.2">
      <c r="A243" s="113"/>
      <c r="B243" s="114"/>
      <c r="C243" s="118" t="s">
        <v>331</v>
      </c>
      <c r="D243" s="118"/>
      <c r="E243" s="118" t="s">
        <v>283</v>
      </c>
      <c r="F243" s="118"/>
      <c r="G243" s="118" t="s">
        <v>288</v>
      </c>
      <c r="H243" s="118"/>
      <c r="I243" s="118" t="s">
        <v>283</v>
      </c>
      <c r="J243" s="118"/>
      <c r="K243" s="118" t="s">
        <v>332</v>
      </c>
      <c r="L243" s="118"/>
      <c r="M243" s="118" t="s">
        <v>289</v>
      </c>
      <c r="N243" s="118"/>
      <c r="O243" s="118" t="s">
        <v>333</v>
      </c>
      <c r="P243" s="118"/>
      <c r="Q243" s="118" t="s">
        <v>289</v>
      </c>
      <c r="R243" s="118"/>
    </row>
    <row r="244" spans="1:18" x14ac:dyDescent="0.2">
      <c r="A244" s="115"/>
      <c r="B244" s="116"/>
      <c r="C244" s="8" t="s">
        <v>326</v>
      </c>
      <c r="D244" s="8">
        <v>2023</v>
      </c>
      <c r="E244" s="8" t="s">
        <v>326</v>
      </c>
      <c r="F244" s="8">
        <v>2023</v>
      </c>
      <c r="G244" s="8" t="s">
        <v>326</v>
      </c>
      <c r="H244" s="8">
        <v>2023</v>
      </c>
      <c r="I244" s="8" t="s">
        <v>326</v>
      </c>
      <c r="J244" s="8">
        <v>2023</v>
      </c>
      <c r="K244" s="8" t="s">
        <v>326</v>
      </c>
      <c r="L244" s="8">
        <v>2023</v>
      </c>
      <c r="M244" s="8" t="s">
        <v>326</v>
      </c>
      <c r="N244" s="8">
        <v>2023</v>
      </c>
      <c r="O244" s="8" t="s">
        <v>326</v>
      </c>
      <c r="P244" s="8">
        <v>2023</v>
      </c>
      <c r="Q244" s="8" t="s">
        <v>326</v>
      </c>
      <c r="R244" s="8">
        <v>2023</v>
      </c>
    </row>
    <row r="245" spans="1:18" x14ac:dyDescent="0.2">
      <c r="A245" s="162" t="s">
        <v>376</v>
      </c>
      <c r="B245" s="30" t="s">
        <v>230</v>
      </c>
      <c r="C245" s="29">
        <v>1</v>
      </c>
      <c r="D245" s="29">
        <v>1</v>
      </c>
      <c r="E245" s="29">
        <v>0</v>
      </c>
      <c r="F245" s="29">
        <v>0</v>
      </c>
      <c r="G245" s="29">
        <v>1</v>
      </c>
      <c r="H245" s="29">
        <v>1</v>
      </c>
      <c r="I245" s="29">
        <v>0</v>
      </c>
      <c r="J245" s="29">
        <v>0</v>
      </c>
      <c r="K245" s="29">
        <v>1</v>
      </c>
      <c r="L245" s="29">
        <v>1</v>
      </c>
      <c r="M245" s="29">
        <v>0</v>
      </c>
      <c r="N245" s="29">
        <v>0</v>
      </c>
      <c r="O245" s="29">
        <v>1</v>
      </c>
      <c r="P245" s="29">
        <v>1</v>
      </c>
      <c r="Q245" s="29">
        <v>0</v>
      </c>
      <c r="R245" s="29">
        <v>0</v>
      </c>
    </row>
    <row r="246" spans="1:18" x14ac:dyDescent="0.2">
      <c r="A246" s="162"/>
      <c r="B246" s="30" t="s">
        <v>231</v>
      </c>
      <c r="C246" s="29">
        <v>1</v>
      </c>
      <c r="D246" s="29">
        <v>1</v>
      </c>
      <c r="E246" s="29">
        <v>0</v>
      </c>
      <c r="F246" s="29">
        <v>0</v>
      </c>
      <c r="G246" s="29">
        <v>1</v>
      </c>
      <c r="H246" s="29">
        <v>1</v>
      </c>
      <c r="I246" s="29">
        <v>0</v>
      </c>
      <c r="J246" s="29">
        <v>0</v>
      </c>
      <c r="K246" s="29">
        <v>1</v>
      </c>
      <c r="L246" s="29">
        <v>1</v>
      </c>
      <c r="M246" s="29">
        <v>0</v>
      </c>
      <c r="N246" s="29">
        <v>0</v>
      </c>
      <c r="O246" s="29">
        <v>1</v>
      </c>
      <c r="P246" s="29">
        <v>1</v>
      </c>
      <c r="Q246" s="29">
        <v>0</v>
      </c>
      <c r="R246" s="29">
        <v>0</v>
      </c>
    </row>
    <row r="247" spans="1:18" x14ac:dyDescent="0.2">
      <c r="A247" s="162"/>
      <c r="B247" s="30" t="s">
        <v>228</v>
      </c>
      <c r="C247" s="29">
        <v>1</v>
      </c>
      <c r="D247" s="29">
        <v>1</v>
      </c>
      <c r="E247" s="29">
        <v>0</v>
      </c>
      <c r="F247" s="29">
        <v>0</v>
      </c>
      <c r="G247" s="29">
        <v>1</v>
      </c>
      <c r="H247" s="29">
        <v>1</v>
      </c>
      <c r="I247" s="29">
        <v>0</v>
      </c>
      <c r="J247" s="29">
        <v>0</v>
      </c>
      <c r="K247" s="29">
        <v>1</v>
      </c>
      <c r="L247" s="29">
        <v>1</v>
      </c>
      <c r="M247" s="29">
        <v>0</v>
      </c>
      <c r="N247" s="29">
        <v>0</v>
      </c>
      <c r="O247" s="29">
        <v>1</v>
      </c>
      <c r="P247" s="29">
        <v>1</v>
      </c>
      <c r="Q247" s="29">
        <v>0</v>
      </c>
      <c r="R247" s="29">
        <v>0</v>
      </c>
    </row>
    <row r="248" spans="1:18" x14ac:dyDescent="0.2">
      <c r="A248" s="162"/>
      <c r="B248" s="30" t="s">
        <v>229</v>
      </c>
      <c r="C248" s="29">
        <v>0</v>
      </c>
      <c r="D248" s="29">
        <v>0</v>
      </c>
      <c r="E248" s="29">
        <v>1</v>
      </c>
      <c r="F248" s="29">
        <v>1</v>
      </c>
      <c r="G248" s="29">
        <v>1</v>
      </c>
      <c r="H248" s="29">
        <v>1</v>
      </c>
      <c r="I248" s="29">
        <v>0</v>
      </c>
      <c r="J248" s="29">
        <v>0</v>
      </c>
      <c r="K248" s="29">
        <v>1</v>
      </c>
      <c r="L248" s="29">
        <v>1</v>
      </c>
      <c r="M248" s="29">
        <v>0</v>
      </c>
      <c r="N248" s="29">
        <v>0</v>
      </c>
      <c r="O248" s="29">
        <v>1</v>
      </c>
      <c r="P248" s="29">
        <v>1</v>
      </c>
      <c r="Q248" s="29">
        <v>0</v>
      </c>
      <c r="R248" s="29">
        <v>0</v>
      </c>
    </row>
    <row r="249" spans="1:18" x14ac:dyDescent="0.2">
      <c r="A249" s="162" t="s">
        <v>377</v>
      </c>
      <c r="B249" s="30" t="s">
        <v>234</v>
      </c>
      <c r="C249" s="29">
        <v>1</v>
      </c>
      <c r="D249" s="29">
        <v>1</v>
      </c>
      <c r="E249" s="29">
        <v>0</v>
      </c>
      <c r="F249" s="29">
        <v>0</v>
      </c>
      <c r="G249" s="29">
        <v>1</v>
      </c>
      <c r="H249" s="29">
        <v>1</v>
      </c>
      <c r="I249" s="29">
        <v>0</v>
      </c>
      <c r="J249" s="29">
        <v>0</v>
      </c>
      <c r="K249" s="29">
        <v>1</v>
      </c>
      <c r="L249" s="29">
        <v>1</v>
      </c>
      <c r="M249" s="29">
        <v>0</v>
      </c>
      <c r="N249" s="29">
        <v>0</v>
      </c>
      <c r="O249" s="29">
        <v>1</v>
      </c>
      <c r="P249" s="29">
        <v>0</v>
      </c>
      <c r="Q249" s="29">
        <v>0</v>
      </c>
      <c r="R249" s="29">
        <v>1</v>
      </c>
    </row>
    <row r="250" spans="1:18" x14ac:dyDescent="0.2">
      <c r="A250" s="162"/>
      <c r="B250" s="30" t="s">
        <v>238</v>
      </c>
      <c r="C250" s="29">
        <v>1</v>
      </c>
      <c r="D250" s="29">
        <v>1</v>
      </c>
      <c r="E250" s="29">
        <v>0</v>
      </c>
      <c r="F250" s="29">
        <v>0</v>
      </c>
      <c r="G250" s="29">
        <v>1</v>
      </c>
      <c r="H250" s="29">
        <v>1</v>
      </c>
      <c r="I250" s="29">
        <v>0</v>
      </c>
      <c r="J250" s="29">
        <v>0</v>
      </c>
      <c r="K250" s="29">
        <v>1</v>
      </c>
      <c r="L250" s="29">
        <v>0</v>
      </c>
      <c r="M250" s="29">
        <v>0</v>
      </c>
      <c r="N250" s="29">
        <v>1</v>
      </c>
      <c r="O250" s="29">
        <v>1</v>
      </c>
      <c r="P250" s="29">
        <v>0</v>
      </c>
      <c r="Q250" s="29">
        <v>0</v>
      </c>
      <c r="R250" s="29">
        <v>1</v>
      </c>
    </row>
    <row r="251" spans="1:18" x14ac:dyDescent="0.2">
      <c r="A251" s="162"/>
      <c r="B251" s="30" t="s">
        <v>236</v>
      </c>
      <c r="C251" s="29">
        <v>1</v>
      </c>
      <c r="D251" s="29">
        <v>1</v>
      </c>
      <c r="E251" s="29">
        <v>0</v>
      </c>
      <c r="F251" s="29">
        <v>0</v>
      </c>
      <c r="G251" s="29">
        <v>1</v>
      </c>
      <c r="H251" s="29">
        <v>1</v>
      </c>
      <c r="I251" s="29">
        <v>0</v>
      </c>
      <c r="J251" s="29">
        <v>0</v>
      </c>
      <c r="K251" s="29">
        <v>1</v>
      </c>
      <c r="L251" s="29">
        <v>1</v>
      </c>
      <c r="M251" s="29">
        <v>0</v>
      </c>
      <c r="N251" s="29">
        <v>0</v>
      </c>
      <c r="O251" s="29">
        <v>1</v>
      </c>
      <c r="P251" s="29">
        <v>1</v>
      </c>
      <c r="Q251" s="29">
        <v>0</v>
      </c>
      <c r="R251" s="29">
        <v>0</v>
      </c>
    </row>
    <row r="252" spans="1:18" x14ac:dyDescent="0.2">
      <c r="A252" s="162"/>
      <c r="B252" s="30" t="s">
        <v>237</v>
      </c>
      <c r="C252" s="29">
        <v>1</v>
      </c>
      <c r="D252" s="29">
        <v>0</v>
      </c>
      <c r="E252" s="29">
        <v>0</v>
      </c>
      <c r="F252" s="29">
        <v>1</v>
      </c>
      <c r="G252" s="29">
        <v>1</v>
      </c>
      <c r="H252" s="29">
        <v>1</v>
      </c>
      <c r="I252" s="29">
        <v>0</v>
      </c>
      <c r="J252" s="29">
        <v>0</v>
      </c>
      <c r="K252" s="29">
        <v>1</v>
      </c>
      <c r="L252" s="29">
        <v>1</v>
      </c>
      <c r="M252" s="29">
        <v>0</v>
      </c>
      <c r="N252" s="29">
        <v>0</v>
      </c>
      <c r="O252" s="29">
        <v>1</v>
      </c>
      <c r="P252" s="29">
        <v>1</v>
      </c>
      <c r="Q252" s="29">
        <v>0</v>
      </c>
      <c r="R252" s="29">
        <v>0</v>
      </c>
    </row>
    <row r="253" spans="1:18" x14ac:dyDescent="0.2">
      <c r="A253" s="162"/>
      <c r="B253" s="30" t="s">
        <v>233</v>
      </c>
      <c r="C253" s="29">
        <v>1</v>
      </c>
      <c r="D253" s="29">
        <v>1</v>
      </c>
      <c r="E253" s="29">
        <v>0</v>
      </c>
      <c r="F253" s="29">
        <v>0</v>
      </c>
      <c r="G253" s="29">
        <v>1</v>
      </c>
      <c r="H253" s="29">
        <v>1</v>
      </c>
      <c r="I253" s="29">
        <v>0</v>
      </c>
      <c r="J253" s="29">
        <v>0</v>
      </c>
      <c r="K253" s="29">
        <v>1</v>
      </c>
      <c r="L253" s="29">
        <v>1</v>
      </c>
      <c r="M253" s="29">
        <v>0</v>
      </c>
      <c r="N253" s="29">
        <v>0</v>
      </c>
      <c r="O253" s="29">
        <v>1</v>
      </c>
      <c r="P253" s="29">
        <v>1</v>
      </c>
      <c r="Q253" s="29">
        <v>0</v>
      </c>
      <c r="R253" s="29">
        <v>0</v>
      </c>
    </row>
    <row r="254" spans="1:18" x14ac:dyDescent="0.2">
      <c r="A254" s="162"/>
      <c r="B254" s="30" t="s">
        <v>239</v>
      </c>
      <c r="C254" s="29">
        <v>1</v>
      </c>
      <c r="D254" s="29">
        <v>1</v>
      </c>
      <c r="E254" s="29">
        <v>0</v>
      </c>
      <c r="F254" s="29">
        <v>0</v>
      </c>
      <c r="G254" s="29">
        <v>1</v>
      </c>
      <c r="H254" s="29">
        <v>1</v>
      </c>
      <c r="I254" s="29">
        <v>0</v>
      </c>
      <c r="J254" s="29">
        <v>0</v>
      </c>
      <c r="K254" s="29">
        <v>0</v>
      </c>
      <c r="L254" s="29">
        <v>1</v>
      </c>
      <c r="M254" s="29">
        <v>1</v>
      </c>
      <c r="N254" s="29">
        <v>0</v>
      </c>
      <c r="O254" s="29">
        <v>1</v>
      </c>
      <c r="P254" s="29">
        <v>1</v>
      </c>
      <c r="Q254" s="29">
        <v>0</v>
      </c>
      <c r="R254" s="29">
        <v>0</v>
      </c>
    </row>
    <row r="255" spans="1:18" x14ac:dyDescent="0.2">
      <c r="A255" s="162"/>
      <c r="B255" s="30" t="s">
        <v>235</v>
      </c>
      <c r="C255" s="29">
        <v>1</v>
      </c>
      <c r="D255" s="29">
        <v>1</v>
      </c>
      <c r="E255" s="29">
        <v>0</v>
      </c>
      <c r="F255" s="29">
        <v>0</v>
      </c>
      <c r="G255" s="29">
        <v>1</v>
      </c>
      <c r="H255" s="29">
        <v>1</v>
      </c>
      <c r="I255" s="29">
        <v>0</v>
      </c>
      <c r="J255" s="29">
        <v>0</v>
      </c>
      <c r="K255" s="29">
        <v>1</v>
      </c>
      <c r="L255" s="29">
        <v>1</v>
      </c>
      <c r="M255" s="29">
        <v>0</v>
      </c>
      <c r="N255" s="29">
        <v>0</v>
      </c>
      <c r="O255" s="29">
        <v>1</v>
      </c>
      <c r="P255" s="29">
        <v>1</v>
      </c>
      <c r="Q255" s="29">
        <v>0</v>
      </c>
      <c r="R255" s="29">
        <v>0</v>
      </c>
    </row>
    <row r="256" spans="1:18" x14ac:dyDescent="0.2">
      <c r="A256" s="162" t="s">
        <v>375</v>
      </c>
      <c r="B256" s="30" t="s">
        <v>223</v>
      </c>
      <c r="C256" s="29">
        <v>1</v>
      </c>
      <c r="D256" s="29">
        <v>1</v>
      </c>
      <c r="E256" s="29">
        <v>0</v>
      </c>
      <c r="F256" s="29">
        <v>0</v>
      </c>
      <c r="G256" s="29">
        <v>1</v>
      </c>
      <c r="H256" s="29">
        <v>1</v>
      </c>
      <c r="I256" s="29">
        <v>0</v>
      </c>
      <c r="J256" s="29">
        <v>0</v>
      </c>
      <c r="K256" s="29">
        <v>0</v>
      </c>
      <c r="L256" s="29">
        <v>0</v>
      </c>
      <c r="M256" s="29">
        <v>1</v>
      </c>
      <c r="N256" s="29">
        <v>1</v>
      </c>
      <c r="O256" s="29">
        <v>0</v>
      </c>
      <c r="P256" s="29">
        <v>0</v>
      </c>
      <c r="Q256" s="29">
        <v>1</v>
      </c>
      <c r="R256" s="29">
        <v>1</v>
      </c>
    </row>
    <row r="257" spans="1:18" x14ac:dyDescent="0.2">
      <c r="A257" s="162"/>
      <c r="B257" s="30" t="s">
        <v>224</v>
      </c>
      <c r="C257" s="29">
        <v>1</v>
      </c>
      <c r="D257" s="29">
        <v>1</v>
      </c>
      <c r="E257" s="29">
        <v>0</v>
      </c>
      <c r="F257" s="29">
        <v>0</v>
      </c>
      <c r="G257" s="29">
        <v>1</v>
      </c>
      <c r="H257" s="29">
        <v>1</v>
      </c>
      <c r="I257" s="29">
        <v>0</v>
      </c>
      <c r="J257" s="29">
        <v>0</v>
      </c>
      <c r="K257" s="29">
        <v>1</v>
      </c>
      <c r="L257" s="29">
        <v>1</v>
      </c>
      <c r="M257" s="29">
        <v>0</v>
      </c>
      <c r="N257" s="29">
        <v>0</v>
      </c>
      <c r="O257" s="29">
        <v>1</v>
      </c>
      <c r="P257" s="29">
        <v>1</v>
      </c>
      <c r="Q257" s="29">
        <v>0</v>
      </c>
      <c r="R257" s="29">
        <v>0</v>
      </c>
    </row>
    <row r="258" spans="1:18" x14ac:dyDescent="0.2">
      <c r="A258" s="162"/>
      <c r="B258" s="30" t="s">
        <v>43</v>
      </c>
      <c r="C258" s="29">
        <v>1</v>
      </c>
      <c r="D258" s="29">
        <v>1</v>
      </c>
      <c r="E258" s="29">
        <v>0</v>
      </c>
      <c r="F258" s="29">
        <v>0</v>
      </c>
      <c r="G258" s="29">
        <v>1</v>
      </c>
      <c r="H258" s="29">
        <v>1</v>
      </c>
      <c r="I258" s="29">
        <v>0</v>
      </c>
      <c r="J258" s="29">
        <v>0</v>
      </c>
      <c r="K258" s="29">
        <v>0</v>
      </c>
      <c r="L258" s="29">
        <v>1</v>
      </c>
      <c r="M258" s="29">
        <v>1</v>
      </c>
      <c r="N258" s="29">
        <v>0</v>
      </c>
      <c r="O258" s="29">
        <v>1</v>
      </c>
      <c r="P258" s="29">
        <v>1</v>
      </c>
      <c r="Q258" s="29">
        <v>0</v>
      </c>
      <c r="R258" s="29">
        <v>0</v>
      </c>
    </row>
    <row r="259" spans="1:18" x14ac:dyDescent="0.2">
      <c r="A259" s="162"/>
      <c r="B259" s="30" t="s">
        <v>226</v>
      </c>
      <c r="C259" s="29">
        <v>0</v>
      </c>
      <c r="D259" s="29">
        <v>0</v>
      </c>
      <c r="E259" s="29">
        <v>1</v>
      </c>
      <c r="F259" s="29">
        <v>1</v>
      </c>
      <c r="G259" s="29">
        <v>1</v>
      </c>
      <c r="H259" s="29">
        <v>1</v>
      </c>
      <c r="I259" s="29">
        <v>0</v>
      </c>
      <c r="J259" s="29">
        <v>0</v>
      </c>
      <c r="K259" s="29">
        <v>1</v>
      </c>
      <c r="L259" s="29">
        <v>1</v>
      </c>
      <c r="M259" s="29">
        <v>0</v>
      </c>
      <c r="N259" s="29">
        <v>0</v>
      </c>
      <c r="O259" s="29">
        <v>1</v>
      </c>
      <c r="P259" s="29">
        <v>1</v>
      </c>
      <c r="Q259" s="29">
        <v>0</v>
      </c>
      <c r="R259" s="29">
        <v>0</v>
      </c>
    </row>
    <row r="260" spans="1:18" x14ac:dyDescent="0.2">
      <c r="A260" s="162"/>
      <c r="B260" s="30" t="s">
        <v>225</v>
      </c>
      <c r="C260" s="29">
        <v>1</v>
      </c>
      <c r="D260" s="29">
        <v>1</v>
      </c>
      <c r="E260" s="29">
        <v>0</v>
      </c>
      <c r="F260" s="29">
        <v>0</v>
      </c>
      <c r="G260" s="29">
        <v>1</v>
      </c>
      <c r="H260" s="29">
        <v>1</v>
      </c>
      <c r="I260" s="29">
        <v>0</v>
      </c>
      <c r="J260" s="29">
        <v>0</v>
      </c>
      <c r="K260" s="29">
        <v>0</v>
      </c>
      <c r="L260" s="29">
        <v>0</v>
      </c>
      <c r="M260" s="29">
        <v>0</v>
      </c>
      <c r="N260" s="29">
        <v>0</v>
      </c>
      <c r="O260" s="29">
        <v>0</v>
      </c>
      <c r="P260" s="29">
        <v>0</v>
      </c>
      <c r="Q260" s="29">
        <v>0</v>
      </c>
      <c r="R260" s="29">
        <v>0</v>
      </c>
    </row>
    <row r="261" spans="1:18" x14ac:dyDescent="0.2">
      <c r="A261" s="162"/>
      <c r="B261" s="30" t="s">
        <v>222</v>
      </c>
      <c r="C261" s="29">
        <v>1</v>
      </c>
      <c r="D261" s="29">
        <v>1</v>
      </c>
      <c r="E261" s="29">
        <v>0</v>
      </c>
      <c r="F261" s="29">
        <v>0</v>
      </c>
      <c r="G261" s="29">
        <v>1</v>
      </c>
      <c r="H261" s="29">
        <v>1</v>
      </c>
      <c r="I261" s="29">
        <v>0</v>
      </c>
      <c r="J261" s="29">
        <v>0</v>
      </c>
      <c r="K261" s="29">
        <v>1</v>
      </c>
      <c r="L261" s="29">
        <v>1</v>
      </c>
      <c r="M261" s="29">
        <v>0</v>
      </c>
      <c r="N261" s="29">
        <v>0</v>
      </c>
      <c r="O261" s="29">
        <v>1</v>
      </c>
      <c r="P261" s="29">
        <v>1</v>
      </c>
      <c r="Q261" s="29">
        <v>0</v>
      </c>
      <c r="R261" s="29">
        <v>0</v>
      </c>
    </row>
    <row r="262" spans="1:18" s="3" customFormat="1" ht="10.5" x14ac:dyDescent="0.15">
      <c r="A262" s="183" t="s">
        <v>432</v>
      </c>
      <c r="B262" s="184"/>
      <c r="C262" s="31">
        <f>SUM(C245:C261)</f>
        <v>15</v>
      </c>
      <c r="D262" s="31">
        <f>SUM(D245:D261)</f>
        <v>14</v>
      </c>
      <c r="E262" s="31">
        <f t="shared" ref="E262:R262" si="7">SUM(E245:E261)</f>
        <v>2</v>
      </c>
      <c r="F262" s="31">
        <f t="shared" si="7"/>
        <v>3</v>
      </c>
      <c r="G262" s="31">
        <f t="shared" si="7"/>
        <v>17</v>
      </c>
      <c r="H262" s="31">
        <f t="shared" si="7"/>
        <v>17</v>
      </c>
      <c r="I262" s="31">
        <f t="shared" si="7"/>
        <v>0</v>
      </c>
      <c r="J262" s="31">
        <f t="shared" si="7"/>
        <v>0</v>
      </c>
      <c r="K262" s="31">
        <f t="shared" si="7"/>
        <v>13</v>
      </c>
      <c r="L262" s="31">
        <f t="shared" si="7"/>
        <v>14</v>
      </c>
      <c r="M262" s="31">
        <f t="shared" si="7"/>
        <v>3</v>
      </c>
      <c r="N262" s="31">
        <f t="shared" si="7"/>
        <v>2</v>
      </c>
      <c r="O262" s="31">
        <f t="shared" si="7"/>
        <v>15</v>
      </c>
      <c r="P262" s="31">
        <f t="shared" si="7"/>
        <v>13</v>
      </c>
      <c r="Q262" s="31">
        <f t="shared" si="7"/>
        <v>1</v>
      </c>
      <c r="R262" s="31">
        <f t="shared" si="7"/>
        <v>3</v>
      </c>
    </row>
    <row r="263" spans="1:18" x14ac:dyDescent="0.2">
      <c r="A263" s="145" t="s">
        <v>328</v>
      </c>
    </row>
    <row r="265" spans="1:18" x14ac:dyDescent="0.2">
      <c r="A265" s="119" t="s">
        <v>240</v>
      </c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1"/>
    </row>
    <row r="266" spans="1:18" x14ac:dyDescent="0.2">
      <c r="A266" s="111" t="s">
        <v>37</v>
      </c>
      <c r="B266" s="112"/>
      <c r="C266" s="117" t="s">
        <v>268</v>
      </c>
      <c r="D266" s="117"/>
      <c r="E266" s="117"/>
      <c r="F266" s="117"/>
      <c r="G266" s="117" t="s">
        <v>269</v>
      </c>
      <c r="H266" s="117"/>
      <c r="I266" s="117"/>
      <c r="J266" s="117"/>
      <c r="K266" s="117" t="s">
        <v>270</v>
      </c>
      <c r="L266" s="117"/>
      <c r="M266" s="117"/>
      <c r="N266" s="117"/>
      <c r="O266" s="117" t="s">
        <v>271</v>
      </c>
      <c r="P266" s="117"/>
      <c r="Q266" s="117"/>
      <c r="R266" s="117"/>
    </row>
    <row r="267" spans="1:18" x14ac:dyDescent="0.2">
      <c r="A267" s="113"/>
      <c r="B267" s="114"/>
      <c r="C267" s="118" t="s">
        <v>331</v>
      </c>
      <c r="D267" s="118"/>
      <c r="E267" s="118" t="s">
        <v>283</v>
      </c>
      <c r="F267" s="118"/>
      <c r="G267" s="118" t="s">
        <v>288</v>
      </c>
      <c r="H267" s="118"/>
      <c r="I267" s="118" t="s">
        <v>283</v>
      </c>
      <c r="J267" s="118"/>
      <c r="K267" s="118" t="s">
        <v>332</v>
      </c>
      <c r="L267" s="118"/>
      <c r="M267" s="118" t="s">
        <v>289</v>
      </c>
      <c r="N267" s="118"/>
      <c r="O267" s="118" t="s">
        <v>333</v>
      </c>
      <c r="P267" s="118"/>
      <c r="Q267" s="118" t="s">
        <v>289</v>
      </c>
      <c r="R267" s="118"/>
    </row>
    <row r="268" spans="1:18" x14ac:dyDescent="0.2">
      <c r="A268" s="115"/>
      <c r="B268" s="116"/>
      <c r="C268" s="8" t="s">
        <v>326</v>
      </c>
      <c r="D268" s="8">
        <v>2023</v>
      </c>
      <c r="E268" s="8" t="s">
        <v>326</v>
      </c>
      <c r="F268" s="8">
        <v>2023</v>
      </c>
      <c r="G268" s="8" t="s">
        <v>326</v>
      </c>
      <c r="H268" s="8">
        <v>2023</v>
      </c>
      <c r="I268" s="8" t="s">
        <v>326</v>
      </c>
      <c r="J268" s="8">
        <v>2023</v>
      </c>
      <c r="K268" s="8" t="s">
        <v>326</v>
      </c>
      <c r="L268" s="8">
        <v>2023</v>
      </c>
      <c r="M268" s="8" t="s">
        <v>326</v>
      </c>
      <c r="N268" s="8">
        <v>2023</v>
      </c>
      <c r="O268" s="8" t="s">
        <v>326</v>
      </c>
      <c r="P268" s="8">
        <v>2023</v>
      </c>
      <c r="Q268" s="8" t="s">
        <v>326</v>
      </c>
      <c r="R268" s="8">
        <v>2023</v>
      </c>
    </row>
    <row r="269" spans="1:18" x14ac:dyDescent="0.2">
      <c r="A269" s="162" t="s">
        <v>381</v>
      </c>
      <c r="B269" s="30" t="s">
        <v>265</v>
      </c>
      <c r="C269" s="29">
        <v>0</v>
      </c>
      <c r="D269" s="29">
        <v>0</v>
      </c>
      <c r="E269" s="29">
        <v>0</v>
      </c>
      <c r="F269" s="29">
        <v>0</v>
      </c>
      <c r="G269" s="29">
        <v>1</v>
      </c>
      <c r="H269" s="29">
        <v>1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1</v>
      </c>
      <c r="P269" s="29">
        <v>1</v>
      </c>
      <c r="Q269" s="29">
        <v>0</v>
      </c>
      <c r="R269" s="29">
        <v>0</v>
      </c>
    </row>
    <row r="270" spans="1:18" x14ac:dyDescent="0.2">
      <c r="A270" s="162"/>
      <c r="B270" s="30" t="s">
        <v>262</v>
      </c>
      <c r="C270" s="29">
        <v>1</v>
      </c>
      <c r="D270" s="29">
        <v>1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1</v>
      </c>
      <c r="L270" s="29">
        <v>1</v>
      </c>
      <c r="M270" s="29">
        <v>0</v>
      </c>
      <c r="N270" s="29">
        <v>0</v>
      </c>
      <c r="O270" s="29">
        <v>0</v>
      </c>
      <c r="P270" s="29">
        <v>0</v>
      </c>
      <c r="Q270" s="29">
        <v>0</v>
      </c>
      <c r="R270" s="29">
        <v>0</v>
      </c>
    </row>
    <row r="271" spans="1:18" x14ac:dyDescent="0.2">
      <c r="A271" s="162"/>
      <c r="B271" s="30" t="s">
        <v>266</v>
      </c>
      <c r="C271" s="29">
        <v>0</v>
      </c>
      <c r="D271" s="29">
        <v>0</v>
      </c>
      <c r="E271" s="29">
        <v>0</v>
      </c>
      <c r="F271" s="29">
        <v>0</v>
      </c>
      <c r="G271" s="29">
        <v>1</v>
      </c>
      <c r="H271" s="29">
        <v>1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0</v>
      </c>
      <c r="O271" s="29">
        <v>1</v>
      </c>
      <c r="P271" s="29">
        <v>0</v>
      </c>
      <c r="Q271" s="29">
        <v>0</v>
      </c>
      <c r="R271" s="29">
        <v>1</v>
      </c>
    </row>
    <row r="272" spans="1:18" x14ac:dyDescent="0.2">
      <c r="A272" s="162"/>
      <c r="B272" s="30" t="s">
        <v>263</v>
      </c>
      <c r="C272" s="29">
        <v>0</v>
      </c>
      <c r="D272" s="29">
        <v>0</v>
      </c>
      <c r="E272" s="29">
        <v>0</v>
      </c>
      <c r="F272" s="29">
        <v>0</v>
      </c>
      <c r="G272" s="29">
        <v>1</v>
      </c>
      <c r="H272" s="29">
        <v>1</v>
      </c>
      <c r="I272" s="29">
        <v>0</v>
      </c>
      <c r="J272" s="29">
        <v>0</v>
      </c>
      <c r="K272" s="29">
        <v>0</v>
      </c>
      <c r="L272" s="29">
        <v>0</v>
      </c>
      <c r="M272" s="29">
        <v>0</v>
      </c>
      <c r="N272" s="29">
        <v>0</v>
      </c>
      <c r="O272" s="29">
        <v>1</v>
      </c>
      <c r="P272" s="29">
        <v>1</v>
      </c>
      <c r="Q272" s="29">
        <v>0</v>
      </c>
      <c r="R272" s="29">
        <v>0</v>
      </c>
    </row>
    <row r="273" spans="1:18" x14ac:dyDescent="0.2">
      <c r="A273" s="162"/>
      <c r="B273" s="30" t="s">
        <v>264</v>
      </c>
      <c r="C273" s="29">
        <v>1</v>
      </c>
      <c r="D273" s="29">
        <v>1</v>
      </c>
      <c r="E273" s="29">
        <v>0</v>
      </c>
      <c r="F273" s="29">
        <v>0</v>
      </c>
      <c r="G273" s="29">
        <v>0</v>
      </c>
      <c r="H273" s="29">
        <v>0</v>
      </c>
      <c r="I273" s="29">
        <v>1</v>
      </c>
      <c r="J273" s="29">
        <v>1</v>
      </c>
      <c r="K273" s="29">
        <v>1</v>
      </c>
      <c r="L273" s="29">
        <v>1</v>
      </c>
      <c r="M273" s="29">
        <v>0</v>
      </c>
      <c r="N273" s="29">
        <v>0</v>
      </c>
      <c r="O273" s="29">
        <v>1</v>
      </c>
      <c r="P273" s="29">
        <v>1</v>
      </c>
      <c r="Q273" s="29">
        <v>0</v>
      </c>
      <c r="R273" s="29">
        <v>0</v>
      </c>
    </row>
    <row r="274" spans="1:18" x14ac:dyDescent="0.2">
      <c r="A274" s="162" t="s">
        <v>434</v>
      </c>
      <c r="B274" s="30" t="s">
        <v>258</v>
      </c>
      <c r="C274" s="29">
        <v>0</v>
      </c>
      <c r="D274" s="29">
        <v>0</v>
      </c>
      <c r="E274" s="29">
        <v>0</v>
      </c>
      <c r="F274" s="29">
        <v>0</v>
      </c>
      <c r="G274" s="29">
        <v>1</v>
      </c>
      <c r="H274" s="29">
        <v>1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  <c r="P274" s="29">
        <v>0</v>
      </c>
      <c r="Q274" s="29">
        <v>0</v>
      </c>
      <c r="R274" s="29">
        <v>0</v>
      </c>
    </row>
    <row r="275" spans="1:18" x14ac:dyDescent="0.2">
      <c r="A275" s="162"/>
      <c r="B275" s="30" t="s">
        <v>259</v>
      </c>
      <c r="C275" s="29">
        <v>0</v>
      </c>
      <c r="D275" s="29">
        <v>0</v>
      </c>
      <c r="E275" s="29">
        <v>0</v>
      </c>
      <c r="F275" s="29">
        <v>0</v>
      </c>
      <c r="G275" s="29">
        <v>1</v>
      </c>
      <c r="H275" s="29">
        <v>1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  <c r="R275" s="29">
        <v>0</v>
      </c>
    </row>
    <row r="276" spans="1:18" x14ac:dyDescent="0.2">
      <c r="A276" s="162"/>
      <c r="B276" s="30" t="s">
        <v>437</v>
      </c>
      <c r="C276" s="29">
        <v>0</v>
      </c>
      <c r="D276" s="29">
        <v>0</v>
      </c>
      <c r="E276" s="29">
        <v>0</v>
      </c>
      <c r="F276" s="29">
        <v>0</v>
      </c>
      <c r="G276" s="29">
        <v>1</v>
      </c>
      <c r="H276" s="29">
        <v>1</v>
      </c>
      <c r="I276" s="29">
        <v>0</v>
      </c>
      <c r="J276" s="29">
        <v>0</v>
      </c>
      <c r="K276" s="29">
        <v>0</v>
      </c>
      <c r="L276" s="29">
        <v>0</v>
      </c>
      <c r="M276" s="29">
        <v>0</v>
      </c>
      <c r="N276" s="29">
        <v>0</v>
      </c>
      <c r="O276" s="29">
        <v>0</v>
      </c>
      <c r="P276" s="29">
        <v>0</v>
      </c>
      <c r="Q276" s="29">
        <v>0</v>
      </c>
      <c r="R276" s="29">
        <v>0</v>
      </c>
    </row>
    <row r="277" spans="1:18" x14ac:dyDescent="0.2">
      <c r="A277" s="162"/>
      <c r="B277" s="30" t="s">
        <v>435</v>
      </c>
      <c r="C277" s="29">
        <v>1</v>
      </c>
      <c r="D277" s="29">
        <v>0</v>
      </c>
      <c r="E277" s="29">
        <v>0</v>
      </c>
      <c r="F277" s="29">
        <v>1</v>
      </c>
      <c r="G277" s="29">
        <v>0</v>
      </c>
      <c r="H277" s="29">
        <v>0</v>
      </c>
      <c r="I277" s="29">
        <v>0</v>
      </c>
      <c r="J277" s="29">
        <v>0</v>
      </c>
      <c r="K277" s="29">
        <v>1</v>
      </c>
      <c r="L277" s="29">
        <v>0</v>
      </c>
      <c r="M277" s="29">
        <v>0</v>
      </c>
      <c r="N277" s="29">
        <v>1</v>
      </c>
      <c r="O277" s="29">
        <v>0</v>
      </c>
      <c r="P277" s="29">
        <v>0</v>
      </c>
      <c r="Q277" s="29">
        <v>0</v>
      </c>
      <c r="R277" s="29">
        <v>0</v>
      </c>
    </row>
    <row r="278" spans="1:18" x14ac:dyDescent="0.2">
      <c r="A278" s="162"/>
      <c r="B278" s="30" t="s">
        <v>260</v>
      </c>
      <c r="C278" s="29">
        <v>0</v>
      </c>
      <c r="D278" s="29">
        <v>0</v>
      </c>
      <c r="E278" s="29">
        <v>0</v>
      </c>
      <c r="F278" s="29">
        <v>0</v>
      </c>
      <c r="G278" s="29">
        <v>1</v>
      </c>
      <c r="H278" s="29">
        <v>1</v>
      </c>
      <c r="I278" s="29">
        <v>0</v>
      </c>
      <c r="J278" s="29">
        <v>0</v>
      </c>
      <c r="K278" s="29">
        <v>0</v>
      </c>
      <c r="L278" s="29">
        <v>0</v>
      </c>
      <c r="M278" s="29">
        <v>0</v>
      </c>
      <c r="N278" s="29">
        <v>0</v>
      </c>
      <c r="O278" s="29">
        <v>1</v>
      </c>
      <c r="P278" s="29">
        <v>1</v>
      </c>
      <c r="Q278" s="29">
        <v>0</v>
      </c>
      <c r="R278" s="29">
        <v>0</v>
      </c>
    </row>
    <row r="279" spans="1:18" x14ac:dyDescent="0.2">
      <c r="A279" s="162" t="s">
        <v>379</v>
      </c>
      <c r="B279" s="30" t="s">
        <v>248</v>
      </c>
      <c r="C279" s="29">
        <v>0</v>
      </c>
      <c r="D279" s="29">
        <v>0</v>
      </c>
      <c r="E279" s="29">
        <v>0</v>
      </c>
      <c r="F279" s="29">
        <v>0</v>
      </c>
      <c r="G279" s="29">
        <v>1</v>
      </c>
      <c r="H279" s="29">
        <v>1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1</v>
      </c>
      <c r="P279" s="29">
        <v>1</v>
      </c>
      <c r="Q279" s="29">
        <v>0</v>
      </c>
      <c r="R279" s="29">
        <v>0</v>
      </c>
    </row>
    <row r="280" spans="1:18" x14ac:dyDescent="0.2">
      <c r="A280" s="162"/>
      <c r="B280" s="30" t="s">
        <v>249</v>
      </c>
      <c r="C280" s="29">
        <v>0</v>
      </c>
      <c r="D280" s="29">
        <v>0</v>
      </c>
      <c r="E280" s="29">
        <v>0</v>
      </c>
      <c r="F280" s="29">
        <v>0</v>
      </c>
      <c r="G280" s="29">
        <v>1</v>
      </c>
      <c r="H280" s="29">
        <v>1</v>
      </c>
      <c r="I280" s="29">
        <v>0</v>
      </c>
      <c r="J280" s="29">
        <v>0</v>
      </c>
      <c r="K280" s="29">
        <v>0</v>
      </c>
      <c r="L280" s="29">
        <v>0</v>
      </c>
      <c r="M280" s="29">
        <v>0</v>
      </c>
      <c r="N280" s="29">
        <v>0</v>
      </c>
      <c r="O280" s="29">
        <v>0</v>
      </c>
      <c r="P280" s="29">
        <v>1</v>
      </c>
      <c r="Q280" s="29">
        <v>1</v>
      </c>
      <c r="R280" s="29">
        <v>0</v>
      </c>
    </row>
    <row r="281" spans="1:18" x14ac:dyDescent="0.2">
      <c r="A281" s="162"/>
      <c r="B281" s="30" t="s">
        <v>251</v>
      </c>
      <c r="C281" s="29">
        <v>0</v>
      </c>
      <c r="D281" s="29">
        <v>0</v>
      </c>
      <c r="E281" s="29">
        <v>0</v>
      </c>
      <c r="F281" s="29">
        <v>0</v>
      </c>
      <c r="G281" s="29">
        <v>1</v>
      </c>
      <c r="H281" s="29">
        <v>1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  <c r="N281" s="29">
        <v>0</v>
      </c>
      <c r="O281" s="29">
        <v>1</v>
      </c>
      <c r="P281" s="29">
        <v>1</v>
      </c>
      <c r="Q281" s="29">
        <v>0</v>
      </c>
      <c r="R281" s="29">
        <v>0</v>
      </c>
    </row>
    <row r="282" spans="1:18" x14ac:dyDescent="0.2">
      <c r="A282" s="162"/>
      <c r="B282" s="30" t="s">
        <v>247</v>
      </c>
      <c r="C282" s="29">
        <v>0</v>
      </c>
      <c r="D282" s="29">
        <v>0</v>
      </c>
      <c r="E282" s="29">
        <v>0</v>
      </c>
      <c r="F282" s="29">
        <v>0</v>
      </c>
      <c r="G282" s="29">
        <v>1</v>
      </c>
      <c r="H282" s="29">
        <v>1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  <c r="N282" s="29">
        <v>0</v>
      </c>
      <c r="O282" s="29">
        <v>1</v>
      </c>
      <c r="P282" s="29">
        <v>1</v>
      </c>
      <c r="Q282" s="29">
        <v>0</v>
      </c>
      <c r="R282" s="29">
        <v>0</v>
      </c>
    </row>
    <row r="283" spans="1:18" x14ac:dyDescent="0.2">
      <c r="A283" s="162"/>
      <c r="B283" s="30" t="s">
        <v>250</v>
      </c>
      <c r="C283" s="29">
        <v>0</v>
      </c>
      <c r="D283" s="29">
        <v>0</v>
      </c>
      <c r="E283" s="29">
        <v>0</v>
      </c>
      <c r="F283" s="29">
        <v>0</v>
      </c>
      <c r="G283" s="29">
        <v>1</v>
      </c>
      <c r="H283" s="29">
        <v>1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 s="29">
        <v>0</v>
      </c>
      <c r="R283" s="29">
        <v>0</v>
      </c>
    </row>
    <row r="284" spans="1:18" x14ac:dyDescent="0.2">
      <c r="A284" s="162"/>
      <c r="B284" s="30" t="s">
        <v>246</v>
      </c>
      <c r="C284" s="29">
        <v>1</v>
      </c>
      <c r="D284" s="29">
        <v>1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  <c r="K284" s="29">
        <v>1</v>
      </c>
      <c r="L284" s="29">
        <v>1</v>
      </c>
      <c r="M284" s="29">
        <v>0</v>
      </c>
      <c r="N284" s="29">
        <v>0</v>
      </c>
      <c r="O284" s="29">
        <v>0</v>
      </c>
      <c r="P284" s="29">
        <v>0</v>
      </c>
      <c r="Q284" s="29">
        <v>0</v>
      </c>
      <c r="R284" s="29">
        <v>0</v>
      </c>
    </row>
    <row r="285" spans="1:18" x14ac:dyDescent="0.2">
      <c r="A285" s="162" t="s">
        <v>378</v>
      </c>
      <c r="B285" s="30" t="s">
        <v>242</v>
      </c>
      <c r="C285" s="29">
        <v>0</v>
      </c>
      <c r="D285" s="29">
        <v>0</v>
      </c>
      <c r="E285" s="29">
        <v>0</v>
      </c>
      <c r="F285" s="29">
        <v>0</v>
      </c>
      <c r="G285" s="29">
        <v>1</v>
      </c>
      <c r="H285" s="29">
        <v>1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1</v>
      </c>
      <c r="R285" s="29">
        <v>1</v>
      </c>
    </row>
    <row r="286" spans="1:18" x14ac:dyDescent="0.2">
      <c r="A286" s="162"/>
      <c r="B286" s="30" t="s">
        <v>245</v>
      </c>
      <c r="C286" s="29">
        <v>0</v>
      </c>
      <c r="D286" s="29">
        <v>0</v>
      </c>
      <c r="E286" s="29">
        <v>0</v>
      </c>
      <c r="F286" s="29">
        <v>0</v>
      </c>
      <c r="G286" s="29">
        <v>1</v>
      </c>
      <c r="H286" s="29">
        <v>1</v>
      </c>
      <c r="I286" s="29">
        <v>0</v>
      </c>
      <c r="J286" s="29">
        <v>0</v>
      </c>
      <c r="K286" s="29">
        <v>0</v>
      </c>
      <c r="L286" s="29">
        <v>0</v>
      </c>
      <c r="M286" s="29">
        <v>0</v>
      </c>
      <c r="N286" s="29">
        <v>0</v>
      </c>
      <c r="O286" s="29">
        <v>1</v>
      </c>
      <c r="P286" s="29">
        <v>1</v>
      </c>
      <c r="Q286" s="29">
        <v>0</v>
      </c>
      <c r="R286" s="29">
        <v>0</v>
      </c>
    </row>
    <row r="287" spans="1:18" x14ac:dyDescent="0.2">
      <c r="A287" s="162"/>
      <c r="B287" s="30" t="s">
        <v>243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1</v>
      </c>
      <c r="J287" s="29">
        <v>1</v>
      </c>
      <c r="K287" s="29">
        <v>0</v>
      </c>
      <c r="L287" s="29">
        <v>0</v>
      </c>
      <c r="M287" s="29">
        <v>0</v>
      </c>
      <c r="N287" s="29">
        <v>0</v>
      </c>
      <c r="O287" s="29">
        <v>1</v>
      </c>
      <c r="P287" s="29">
        <v>1</v>
      </c>
      <c r="Q287" s="29">
        <v>0</v>
      </c>
      <c r="R287" s="29">
        <v>0</v>
      </c>
    </row>
    <row r="288" spans="1:18" x14ac:dyDescent="0.2">
      <c r="A288" s="162"/>
      <c r="B288" s="30" t="s">
        <v>244</v>
      </c>
      <c r="C288" s="29">
        <v>0</v>
      </c>
      <c r="D288" s="29">
        <v>0</v>
      </c>
      <c r="E288" s="29">
        <v>0</v>
      </c>
      <c r="F288" s="29">
        <v>0</v>
      </c>
      <c r="G288" s="29">
        <v>1</v>
      </c>
      <c r="H288" s="29">
        <v>1</v>
      </c>
      <c r="I288" s="29">
        <v>0</v>
      </c>
      <c r="J288" s="29">
        <v>0</v>
      </c>
      <c r="K288" s="29">
        <v>0</v>
      </c>
      <c r="L288" s="29">
        <v>0</v>
      </c>
      <c r="M288" s="29">
        <v>0</v>
      </c>
      <c r="N288" s="29">
        <v>0</v>
      </c>
      <c r="O288" s="29">
        <v>1</v>
      </c>
      <c r="P288" s="29">
        <v>1</v>
      </c>
      <c r="Q288" s="29">
        <v>0</v>
      </c>
      <c r="R288" s="29">
        <v>0</v>
      </c>
    </row>
    <row r="289" spans="1:18" x14ac:dyDescent="0.2">
      <c r="A289" s="162"/>
      <c r="B289" s="30" t="s">
        <v>241</v>
      </c>
      <c r="C289" s="29">
        <v>1</v>
      </c>
      <c r="D289" s="29">
        <v>1</v>
      </c>
      <c r="E289" s="29">
        <v>0</v>
      </c>
      <c r="F289" s="29">
        <v>0</v>
      </c>
      <c r="G289" s="29">
        <v>0</v>
      </c>
      <c r="H289" s="29">
        <v>0</v>
      </c>
      <c r="I289" s="29">
        <v>0</v>
      </c>
      <c r="J289" s="29">
        <v>0</v>
      </c>
      <c r="K289" s="29">
        <v>1</v>
      </c>
      <c r="L289" s="29">
        <v>1</v>
      </c>
      <c r="M289" s="29">
        <v>0</v>
      </c>
      <c r="N289" s="29">
        <v>0</v>
      </c>
      <c r="O289" s="29">
        <v>0</v>
      </c>
      <c r="P289" s="29">
        <v>0</v>
      </c>
      <c r="Q289" s="29">
        <v>0</v>
      </c>
      <c r="R289" s="29">
        <v>0</v>
      </c>
    </row>
    <row r="290" spans="1:18" x14ac:dyDescent="0.2">
      <c r="A290" s="162" t="s">
        <v>380</v>
      </c>
      <c r="B290" s="30" t="s">
        <v>254</v>
      </c>
      <c r="C290" s="29">
        <v>1</v>
      </c>
      <c r="D290" s="29">
        <v>1</v>
      </c>
      <c r="E290" s="29">
        <v>0</v>
      </c>
      <c r="F290" s="29">
        <v>0</v>
      </c>
      <c r="G290" s="29">
        <v>1</v>
      </c>
      <c r="H290" s="29">
        <v>1</v>
      </c>
      <c r="I290" s="29">
        <v>0</v>
      </c>
      <c r="J290" s="29">
        <v>0</v>
      </c>
      <c r="K290" s="29">
        <v>1</v>
      </c>
      <c r="L290" s="29">
        <v>1</v>
      </c>
      <c r="M290" s="29">
        <v>0</v>
      </c>
      <c r="N290" s="29">
        <v>0</v>
      </c>
      <c r="O290" s="29">
        <v>1</v>
      </c>
      <c r="P290" s="29">
        <v>1</v>
      </c>
      <c r="Q290" s="29">
        <v>0</v>
      </c>
      <c r="R290" s="29">
        <v>0</v>
      </c>
    </row>
    <row r="291" spans="1:18" x14ac:dyDescent="0.2">
      <c r="A291" s="162"/>
      <c r="B291" s="30" t="s">
        <v>255</v>
      </c>
      <c r="C291" s="29">
        <v>1</v>
      </c>
      <c r="D291" s="29">
        <v>1</v>
      </c>
      <c r="E291" s="29">
        <v>0</v>
      </c>
      <c r="F291" s="29">
        <v>0</v>
      </c>
      <c r="G291" s="29">
        <v>1</v>
      </c>
      <c r="H291" s="29">
        <v>1</v>
      </c>
      <c r="I291" s="29">
        <v>0</v>
      </c>
      <c r="J291" s="29">
        <v>0</v>
      </c>
      <c r="K291" s="29">
        <v>1</v>
      </c>
      <c r="L291" s="29">
        <v>1</v>
      </c>
      <c r="M291" s="29">
        <v>0</v>
      </c>
      <c r="N291" s="29">
        <v>0</v>
      </c>
      <c r="O291" s="29">
        <v>1</v>
      </c>
      <c r="P291" s="29">
        <v>1</v>
      </c>
      <c r="Q291" s="29">
        <v>0</v>
      </c>
      <c r="R291" s="29">
        <v>0</v>
      </c>
    </row>
    <row r="292" spans="1:18" x14ac:dyDescent="0.2">
      <c r="A292" s="162"/>
      <c r="B292" s="30" t="s">
        <v>257</v>
      </c>
      <c r="C292" s="29">
        <v>1</v>
      </c>
      <c r="D292" s="29">
        <v>1</v>
      </c>
      <c r="E292" s="29">
        <v>0</v>
      </c>
      <c r="F292" s="29">
        <v>0</v>
      </c>
      <c r="G292" s="29">
        <v>1</v>
      </c>
      <c r="H292" s="29">
        <v>1</v>
      </c>
      <c r="I292" s="29">
        <v>0</v>
      </c>
      <c r="J292" s="29">
        <v>0</v>
      </c>
      <c r="K292" s="29">
        <v>1</v>
      </c>
      <c r="L292" s="29">
        <v>1</v>
      </c>
      <c r="M292" s="29">
        <v>0</v>
      </c>
      <c r="N292" s="29">
        <v>0</v>
      </c>
      <c r="O292" s="29">
        <v>1</v>
      </c>
      <c r="P292" s="29">
        <v>1</v>
      </c>
      <c r="Q292" s="29">
        <v>0</v>
      </c>
      <c r="R292" s="29">
        <v>0</v>
      </c>
    </row>
    <row r="293" spans="1:18" x14ac:dyDescent="0.2">
      <c r="A293" s="162"/>
      <c r="B293" s="30" t="s">
        <v>256</v>
      </c>
      <c r="C293" s="29">
        <v>1</v>
      </c>
      <c r="D293" s="29">
        <v>1</v>
      </c>
      <c r="E293" s="29">
        <v>0</v>
      </c>
      <c r="F293" s="29">
        <v>0</v>
      </c>
      <c r="G293" s="29">
        <v>1</v>
      </c>
      <c r="H293" s="29">
        <v>1</v>
      </c>
      <c r="I293" s="29">
        <v>0</v>
      </c>
      <c r="J293" s="29">
        <v>0</v>
      </c>
      <c r="K293" s="29">
        <v>0</v>
      </c>
      <c r="L293" s="29">
        <v>0</v>
      </c>
      <c r="M293" s="29">
        <v>1</v>
      </c>
      <c r="N293" s="29">
        <v>1</v>
      </c>
      <c r="O293" s="29">
        <v>1</v>
      </c>
      <c r="P293" s="29">
        <v>1</v>
      </c>
      <c r="Q293" s="29">
        <v>0</v>
      </c>
      <c r="R293" s="29">
        <v>0</v>
      </c>
    </row>
    <row r="294" spans="1:18" x14ac:dyDescent="0.2">
      <c r="A294" s="162"/>
      <c r="B294" s="30" t="s">
        <v>253</v>
      </c>
      <c r="C294" s="29">
        <v>1</v>
      </c>
      <c r="D294" s="29">
        <v>1</v>
      </c>
      <c r="E294" s="29">
        <v>0</v>
      </c>
      <c r="F294" s="29">
        <v>0</v>
      </c>
      <c r="G294" s="29">
        <v>1</v>
      </c>
      <c r="H294" s="29">
        <v>1</v>
      </c>
      <c r="I294" s="29">
        <v>0</v>
      </c>
      <c r="J294" s="29">
        <v>0</v>
      </c>
      <c r="K294" s="29">
        <v>1</v>
      </c>
      <c r="L294" s="29">
        <v>1</v>
      </c>
      <c r="M294" s="29">
        <v>0</v>
      </c>
      <c r="N294" s="29">
        <v>0</v>
      </c>
      <c r="O294" s="29">
        <v>1</v>
      </c>
      <c r="P294" s="29">
        <v>1</v>
      </c>
      <c r="Q294" s="29">
        <v>0</v>
      </c>
      <c r="R294" s="29">
        <v>0</v>
      </c>
    </row>
    <row r="295" spans="1:18" s="3" customFormat="1" ht="10.5" x14ac:dyDescent="0.15">
      <c r="A295" s="183" t="s">
        <v>433</v>
      </c>
      <c r="B295" s="184"/>
      <c r="C295" s="31">
        <f>SUM(C269:C294)</f>
        <v>10</v>
      </c>
      <c r="D295" s="31">
        <f>SUM(D269:D294)</f>
        <v>9</v>
      </c>
      <c r="E295" s="31">
        <f t="shared" ref="E295:R295" si="8">SUM(E269:E294)</f>
        <v>0</v>
      </c>
      <c r="F295" s="31">
        <f t="shared" si="8"/>
        <v>1</v>
      </c>
      <c r="G295" s="31">
        <f t="shared" si="8"/>
        <v>20</v>
      </c>
      <c r="H295" s="31">
        <f t="shared" si="8"/>
        <v>20</v>
      </c>
      <c r="I295" s="31">
        <f t="shared" si="8"/>
        <v>2</v>
      </c>
      <c r="J295" s="31">
        <f t="shared" si="8"/>
        <v>2</v>
      </c>
      <c r="K295" s="31">
        <f t="shared" si="8"/>
        <v>9</v>
      </c>
      <c r="L295" s="31">
        <f t="shared" si="8"/>
        <v>8</v>
      </c>
      <c r="M295" s="31">
        <f t="shared" si="8"/>
        <v>1</v>
      </c>
      <c r="N295" s="31">
        <f t="shared" si="8"/>
        <v>2</v>
      </c>
      <c r="O295" s="31">
        <f t="shared" si="8"/>
        <v>16</v>
      </c>
      <c r="P295" s="31">
        <f t="shared" si="8"/>
        <v>16</v>
      </c>
      <c r="Q295" s="31">
        <f t="shared" si="8"/>
        <v>2</v>
      </c>
      <c r="R295" s="31">
        <f t="shared" si="8"/>
        <v>2</v>
      </c>
    </row>
    <row r="298" spans="1:18" s="3" customFormat="1" ht="10.5" x14ac:dyDescent="0.15">
      <c r="A298" s="186" t="s">
        <v>327</v>
      </c>
      <c r="B298" s="187"/>
      <c r="C298" s="53">
        <f>C33+C111+C222+C262+C295+C197+C238+C137+C78</f>
        <v>139</v>
      </c>
      <c r="D298" s="53">
        <f t="shared" ref="D298:R298" si="9">D33+D111+D222+D262+D295+D197+D238+D137+D78</f>
        <v>137</v>
      </c>
      <c r="E298" s="53">
        <f t="shared" si="9"/>
        <v>13</v>
      </c>
      <c r="F298" s="53">
        <f t="shared" si="9"/>
        <v>15</v>
      </c>
      <c r="G298" s="53">
        <f t="shared" si="9"/>
        <v>196</v>
      </c>
      <c r="H298" s="53">
        <f t="shared" si="9"/>
        <v>195</v>
      </c>
      <c r="I298" s="53">
        <f t="shared" si="9"/>
        <v>17</v>
      </c>
      <c r="J298" s="53">
        <f t="shared" si="9"/>
        <v>18</v>
      </c>
      <c r="K298" s="53">
        <f t="shared" si="9"/>
        <v>139</v>
      </c>
      <c r="L298" s="53">
        <f t="shared" si="9"/>
        <v>139</v>
      </c>
      <c r="M298" s="53">
        <f t="shared" si="9"/>
        <v>10</v>
      </c>
      <c r="N298" s="53">
        <f t="shared" si="9"/>
        <v>10</v>
      </c>
      <c r="O298" s="53">
        <f t="shared" si="9"/>
        <v>188</v>
      </c>
      <c r="P298" s="53">
        <f t="shared" si="9"/>
        <v>188</v>
      </c>
      <c r="Q298" s="53">
        <f t="shared" si="9"/>
        <v>11</v>
      </c>
      <c r="R298" s="53">
        <f t="shared" si="9"/>
        <v>10</v>
      </c>
    </row>
  </sheetData>
  <mergeCells count="180">
    <mergeCell ref="A3:R3"/>
    <mergeCell ref="A298:B298"/>
    <mergeCell ref="A200:R200"/>
    <mergeCell ref="M5:N5"/>
    <mergeCell ref="O5:P5"/>
    <mergeCell ref="Q5:R5"/>
    <mergeCell ref="A78:B78"/>
    <mergeCell ref="A137:B137"/>
    <mergeCell ref="A238:B238"/>
    <mergeCell ref="A197:B197"/>
    <mergeCell ref="A295:B295"/>
    <mergeCell ref="A262:B262"/>
    <mergeCell ref="A222:B222"/>
    <mergeCell ref="A111:B111"/>
    <mergeCell ref="A114:R114"/>
    <mergeCell ref="A225:R225"/>
    <mergeCell ref="Q227:R227"/>
    <mergeCell ref="A241:R241"/>
    <mergeCell ref="Q202:R202"/>
    <mergeCell ref="G227:H227"/>
    <mergeCell ref="I227:J227"/>
    <mergeCell ref="K227:L227"/>
    <mergeCell ref="K83:L83"/>
    <mergeCell ref="M83:N83"/>
    <mergeCell ref="O83:P83"/>
    <mergeCell ref="Q83:R83"/>
    <mergeCell ref="K141:N141"/>
    <mergeCell ref="O141:R141"/>
    <mergeCell ref="C142:D142"/>
    <mergeCell ref="E142:F142"/>
    <mergeCell ref="G142:H142"/>
    <mergeCell ref="I142:J142"/>
    <mergeCell ref="K142:L142"/>
    <mergeCell ref="Q142:R142"/>
    <mergeCell ref="C201:F201"/>
    <mergeCell ref="G201:J201"/>
    <mergeCell ref="K201:N201"/>
    <mergeCell ref="O201:R201"/>
    <mergeCell ref="G202:H202"/>
    <mergeCell ref="I202:J202"/>
    <mergeCell ref="K202:L202"/>
    <mergeCell ref="M202:N202"/>
    <mergeCell ref="O202:P202"/>
    <mergeCell ref="C243:D243"/>
    <mergeCell ref="E243:F243"/>
    <mergeCell ref="G243:H243"/>
    <mergeCell ref="I243:J243"/>
    <mergeCell ref="K243:L243"/>
    <mergeCell ref="M227:N227"/>
    <mergeCell ref="O227:P227"/>
    <mergeCell ref="G267:H267"/>
    <mergeCell ref="I267:J267"/>
    <mergeCell ref="K267:L267"/>
    <mergeCell ref="M267:N267"/>
    <mergeCell ref="O267:P267"/>
    <mergeCell ref="Q267:R267"/>
    <mergeCell ref="M243:N243"/>
    <mergeCell ref="O243:P243"/>
    <mergeCell ref="Q243:R243"/>
    <mergeCell ref="A36:R36"/>
    <mergeCell ref="A115:B117"/>
    <mergeCell ref="C115:F115"/>
    <mergeCell ref="G115:J115"/>
    <mergeCell ref="K115:N115"/>
    <mergeCell ref="O115:R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C37:F37"/>
    <mergeCell ref="G37:J37"/>
    <mergeCell ref="K37:N37"/>
    <mergeCell ref="A81:R81"/>
    <mergeCell ref="O37:R37"/>
    <mergeCell ref="C38:D38"/>
    <mergeCell ref="E38:F38"/>
    <mergeCell ref="G38:H38"/>
    <mergeCell ref="I38:J38"/>
    <mergeCell ref="K38:L38"/>
    <mergeCell ref="M38:N38"/>
    <mergeCell ref="O38:P38"/>
    <mergeCell ref="Q38:R38"/>
    <mergeCell ref="M142:N142"/>
    <mergeCell ref="O142:P142"/>
    <mergeCell ref="G141:J141"/>
    <mergeCell ref="A140:R140"/>
    <mergeCell ref="A82:B84"/>
    <mergeCell ref="C82:F82"/>
    <mergeCell ref="G82:J82"/>
    <mergeCell ref="K82:N82"/>
    <mergeCell ref="O82:R82"/>
    <mergeCell ref="C83:D83"/>
    <mergeCell ref="E83:F83"/>
    <mergeCell ref="G83:H83"/>
    <mergeCell ref="I83:J83"/>
    <mergeCell ref="A141:B143"/>
    <mergeCell ref="C141:F141"/>
    <mergeCell ref="A175:A181"/>
    <mergeCell ref="A182:A186"/>
    <mergeCell ref="A187:A191"/>
    <mergeCell ref="A192:A195"/>
    <mergeCell ref="A85:A88"/>
    <mergeCell ref="A89:A91"/>
    <mergeCell ref="A37:B39"/>
    <mergeCell ref="A226:B228"/>
    <mergeCell ref="C226:F226"/>
    <mergeCell ref="C227:D227"/>
    <mergeCell ref="E227:F227"/>
    <mergeCell ref="A71:A77"/>
    <mergeCell ref="A118:A121"/>
    <mergeCell ref="A122:A126"/>
    <mergeCell ref="A127:A132"/>
    <mergeCell ref="A133:A135"/>
    <mergeCell ref="A92:A97"/>
    <mergeCell ref="A98:A105"/>
    <mergeCell ref="A106:A110"/>
    <mergeCell ref="A201:B203"/>
    <mergeCell ref="C202:D202"/>
    <mergeCell ref="E202:F202"/>
    <mergeCell ref="A279:A284"/>
    <mergeCell ref="A285:A289"/>
    <mergeCell ref="A290:A294"/>
    <mergeCell ref="A245:A248"/>
    <mergeCell ref="A249:A255"/>
    <mergeCell ref="A256:A261"/>
    <mergeCell ref="A204:A208"/>
    <mergeCell ref="A209:A211"/>
    <mergeCell ref="A212:A216"/>
    <mergeCell ref="A217:A221"/>
    <mergeCell ref="A242:B244"/>
    <mergeCell ref="A229:A231"/>
    <mergeCell ref="A232:A234"/>
    <mergeCell ref="A266:B268"/>
    <mergeCell ref="A265:R265"/>
    <mergeCell ref="G226:J226"/>
    <mergeCell ref="K226:N226"/>
    <mergeCell ref="O226:R226"/>
    <mergeCell ref="C266:F266"/>
    <mergeCell ref="G266:J266"/>
    <mergeCell ref="K266:N266"/>
    <mergeCell ref="O266:R266"/>
    <mergeCell ref="C267:D267"/>
    <mergeCell ref="E267:F267"/>
    <mergeCell ref="K4:N4"/>
    <mergeCell ref="O4:R4"/>
    <mergeCell ref="C5:D5"/>
    <mergeCell ref="E5:F5"/>
    <mergeCell ref="G5:H5"/>
    <mergeCell ref="I5:J5"/>
    <mergeCell ref="K5:L5"/>
    <mergeCell ref="A269:A273"/>
    <mergeCell ref="A274:A278"/>
    <mergeCell ref="C242:F242"/>
    <mergeCell ref="G242:J242"/>
    <mergeCell ref="K242:N242"/>
    <mergeCell ref="O242:R242"/>
    <mergeCell ref="A40:A44"/>
    <mergeCell ref="A45:A51"/>
    <mergeCell ref="A53:A59"/>
    <mergeCell ref="A60:A63"/>
    <mergeCell ref="A65:A70"/>
    <mergeCell ref="A144:A147"/>
    <mergeCell ref="A148:A152"/>
    <mergeCell ref="A153:A158"/>
    <mergeCell ref="A159:A163"/>
    <mergeCell ref="A164:A169"/>
    <mergeCell ref="A170:A174"/>
    <mergeCell ref="A12:A14"/>
    <mergeCell ref="A15:A21"/>
    <mergeCell ref="A22:A25"/>
    <mergeCell ref="A26:A31"/>
    <mergeCell ref="A33:B33"/>
    <mergeCell ref="A7:A11"/>
    <mergeCell ref="A4:B6"/>
    <mergeCell ref="C4:F4"/>
    <mergeCell ref="G4:J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4"/>
  <sheetViews>
    <sheetView topLeftCell="A278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16384" width="8.85546875" style="11"/>
  </cols>
  <sheetData>
    <row r="1" spans="1:10" s="7" customFormat="1" ht="15" customHeight="1" x14ac:dyDescent="0.15">
      <c r="A1" s="147" t="s">
        <v>405</v>
      </c>
    </row>
    <row r="2" spans="1:10" ht="15" customHeight="1" x14ac:dyDescent="0.2">
      <c r="B2" s="11"/>
    </row>
    <row r="3" spans="1:10" s="3" customFormat="1" ht="10.5" x14ac:dyDescent="0.15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s="3" customFormat="1" ht="10.5" x14ac:dyDescent="0.15">
      <c r="A4" s="82" t="s">
        <v>397</v>
      </c>
      <c r="B4" s="83"/>
      <c r="C4" s="83" t="s">
        <v>268</v>
      </c>
      <c r="D4" s="83"/>
      <c r="E4" s="92" t="s">
        <v>269</v>
      </c>
      <c r="F4" s="92"/>
      <c r="G4" s="92" t="s">
        <v>270</v>
      </c>
      <c r="H4" s="92"/>
      <c r="I4" s="83" t="s">
        <v>271</v>
      </c>
      <c r="J4" s="86"/>
    </row>
    <row r="5" spans="1:10" s="3" customFormat="1" ht="10.5" x14ac:dyDescent="0.15">
      <c r="A5" s="82"/>
      <c r="B5" s="83"/>
      <c r="C5" s="54" t="s">
        <v>326</v>
      </c>
      <c r="D5" s="54">
        <v>2023</v>
      </c>
      <c r="E5" s="54" t="s">
        <v>326</v>
      </c>
      <c r="F5" s="54">
        <v>2023</v>
      </c>
      <c r="G5" s="54" t="s">
        <v>326</v>
      </c>
      <c r="H5" s="54">
        <v>2023</v>
      </c>
      <c r="I5" s="54" t="s">
        <v>326</v>
      </c>
      <c r="J5" s="56">
        <v>2023</v>
      </c>
    </row>
    <row r="6" spans="1:10" x14ac:dyDescent="0.2">
      <c r="A6" s="140" t="s">
        <v>339</v>
      </c>
      <c r="B6" s="46" t="s">
        <v>9</v>
      </c>
      <c r="C6" s="55">
        <v>9390</v>
      </c>
      <c r="D6" s="55">
        <v>8110</v>
      </c>
      <c r="E6" s="55">
        <v>9794</v>
      </c>
      <c r="F6" s="55">
        <v>8410</v>
      </c>
      <c r="G6" s="16">
        <v>9229</v>
      </c>
      <c r="H6" s="15">
        <v>8016</v>
      </c>
      <c r="I6" s="15">
        <v>9952</v>
      </c>
      <c r="J6" s="17">
        <v>8664</v>
      </c>
    </row>
    <row r="7" spans="1:10" x14ac:dyDescent="0.2">
      <c r="A7" s="141"/>
      <c r="B7" s="46" t="s">
        <v>10</v>
      </c>
      <c r="C7" s="55">
        <v>2697</v>
      </c>
      <c r="D7" s="55">
        <v>2660</v>
      </c>
      <c r="E7" s="55">
        <v>2697</v>
      </c>
      <c r="F7" s="55">
        <v>2660</v>
      </c>
      <c r="G7" s="16">
        <v>2697</v>
      </c>
      <c r="H7" s="15">
        <v>2660</v>
      </c>
      <c r="I7" s="15">
        <v>2697</v>
      </c>
      <c r="J7" s="17">
        <v>2660</v>
      </c>
    </row>
    <row r="8" spans="1:10" x14ac:dyDescent="0.2">
      <c r="A8" s="141"/>
      <c r="B8" s="46" t="s">
        <v>8</v>
      </c>
      <c r="C8" s="55">
        <v>23</v>
      </c>
      <c r="D8" s="55">
        <v>20</v>
      </c>
      <c r="E8" s="55">
        <v>16</v>
      </c>
      <c r="F8" s="55">
        <v>15</v>
      </c>
      <c r="G8" s="16">
        <v>16</v>
      </c>
      <c r="H8" s="15">
        <v>15</v>
      </c>
      <c r="I8" s="15">
        <v>16</v>
      </c>
      <c r="J8" s="17">
        <v>15</v>
      </c>
    </row>
    <row r="9" spans="1:10" x14ac:dyDescent="0.2">
      <c r="A9" s="141"/>
      <c r="B9" s="46" t="s">
        <v>11</v>
      </c>
      <c r="C9" s="55">
        <v>9565</v>
      </c>
      <c r="D9" s="55">
        <v>9189</v>
      </c>
      <c r="E9" s="55">
        <v>8231</v>
      </c>
      <c r="F9" s="55">
        <v>8422</v>
      </c>
      <c r="G9" s="16">
        <v>8954</v>
      </c>
      <c r="H9" s="15">
        <v>8856</v>
      </c>
      <c r="I9" s="15">
        <v>9246</v>
      </c>
      <c r="J9" s="17">
        <v>9205</v>
      </c>
    </row>
    <row r="10" spans="1:10" x14ac:dyDescent="0.2">
      <c r="A10" s="141"/>
      <c r="B10" s="46" t="s">
        <v>12</v>
      </c>
      <c r="C10" s="55">
        <v>2640</v>
      </c>
      <c r="D10" s="55">
        <v>2397</v>
      </c>
      <c r="E10" s="55">
        <v>2487</v>
      </c>
      <c r="F10" s="55">
        <v>2250</v>
      </c>
      <c r="G10" s="16">
        <v>2536</v>
      </c>
      <c r="H10" s="15">
        <v>2330</v>
      </c>
      <c r="I10" s="15">
        <v>2650</v>
      </c>
      <c r="J10" s="17">
        <v>2395</v>
      </c>
    </row>
    <row r="11" spans="1:10" x14ac:dyDescent="0.2">
      <c r="A11" s="142"/>
      <c r="B11" s="46" t="s">
        <v>13</v>
      </c>
      <c r="C11" s="55">
        <v>1916</v>
      </c>
      <c r="D11" s="55">
        <v>1898</v>
      </c>
      <c r="E11" s="55">
        <v>1891</v>
      </c>
      <c r="F11" s="55">
        <v>1983</v>
      </c>
      <c r="G11" s="16">
        <v>1709</v>
      </c>
      <c r="H11" s="15">
        <v>1695</v>
      </c>
      <c r="I11" s="15">
        <v>1920</v>
      </c>
      <c r="J11" s="17">
        <v>1902</v>
      </c>
    </row>
    <row r="12" spans="1:10" x14ac:dyDescent="0.2">
      <c r="A12" s="140" t="s">
        <v>340</v>
      </c>
      <c r="B12" s="46" t="s">
        <v>15</v>
      </c>
      <c r="C12" s="55">
        <v>7367</v>
      </c>
      <c r="D12" s="55">
        <v>1491</v>
      </c>
      <c r="E12" s="55">
        <v>7367</v>
      </c>
      <c r="F12" s="55">
        <v>1491</v>
      </c>
      <c r="G12" s="16">
        <v>7367</v>
      </c>
      <c r="H12" s="15">
        <v>1491</v>
      </c>
      <c r="I12" s="15">
        <v>7367</v>
      </c>
      <c r="J12" s="17">
        <v>1491</v>
      </c>
    </row>
    <row r="13" spans="1:10" x14ac:dyDescent="0.2">
      <c r="A13" s="141"/>
      <c r="B13" s="46" t="s">
        <v>14</v>
      </c>
      <c r="C13" s="55">
        <v>0</v>
      </c>
      <c r="D13" s="55">
        <v>0</v>
      </c>
      <c r="E13" s="55">
        <v>0</v>
      </c>
      <c r="F13" s="55">
        <v>0</v>
      </c>
      <c r="G13" s="16">
        <v>0</v>
      </c>
      <c r="H13" s="15">
        <v>0</v>
      </c>
      <c r="I13" s="15">
        <v>0</v>
      </c>
      <c r="J13" s="17">
        <v>0</v>
      </c>
    </row>
    <row r="14" spans="1:10" x14ac:dyDescent="0.2">
      <c r="A14" s="141"/>
      <c r="B14" s="46" t="s">
        <v>16</v>
      </c>
      <c r="C14" s="55">
        <v>3368</v>
      </c>
      <c r="D14" s="55">
        <v>3214</v>
      </c>
      <c r="E14" s="55">
        <v>3368</v>
      </c>
      <c r="F14" s="55">
        <v>3214</v>
      </c>
      <c r="G14" s="16">
        <v>3368</v>
      </c>
      <c r="H14" s="15">
        <v>3214</v>
      </c>
      <c r="I14" s="15">
        <v>3368</v>
      </c>
      <c r="J14" s="17">
        <v>3214</v>
      </c>
    </row>
    <row r="15" spans="1:10" x14ac:dyDescent="0.2">
      <c r="A15" s="141"/>
      <c r="B15" s="46" t="s">
        <v>17</v>
      </c>
      <c r="C15" s="55">
        <v>6336</v>
      </c>
      <c r="D15" s="55">
        <v>6336</v>
      </c>
      <c r="E15" s="55">
        <v>6336</v>
      </c>
      <c r="F15" s="55">
        <v>6336</v>
      </c>
      <c r="G15" s="16">
        <v>6347</v>
      </c>
      <c r="H15" s="15">
        <v>6347</v>
      </c>
      <c r="I15" s="15">
        <v>6396</v>
      </c>
      <c r="J15" s="17">
        <v>6396</v>
      </c>
    </row>
    <row r="16" spans="1:10" x14ac:dyDescent="0.2">
      <c r="A16" s="142"/>
      <c r="B16" s="46" t="s">
        <v>18</v>
      </c>
      <c r="C16" s="55">
        <v>2344</v>
      </c>
      <c r="D16" s="55">
        <v>2339</v>
      </c>
      <c r="E16" s="55">
        <v>2344</v>
      </c>
      <c r="F16" s="55">
        <v>2339</v>
      </c>
      <c r="G16" s="16">
        <v>2344</v>
      </c>
      <c r="H16" s="15">
        <v>2339</v>
      </c>
      <c r="I16" s="15">
        <v>2344</v>
      </c>
      <c r="J16" s="17">
        <v>2339</v>
      </c>
    </row>
    <row r="17" spans="1:10" x14ac:dyDescent="0.2">
      <c r="A17" s="140" t="s">
        <v>341</v>
      </c>
      <c r="B17" s="46" t="s">
        <v>19</v>
      </c>
      <c r="C17" s="55">
        <v>3404</v>
      </c>
      <c r="D17" s="55">
        <v>4132</v>
      </c>
      <c r="E17" s="55">
        <v>3404</v>
      </c>
      <c r="F17" s="55">
        <v>4132</v>
      </c>
      <c r="G17" s="16">
        <v>3404</v>
      </c>
      <c r="H17" s="15">
        <v>4132</v>
      </c>
      <c r="I17" s="15">
        <v>3404</v>
      </c>
      <c r="J17" s="17">
        <v>4132</v>
      </c>
    </row>
    <row r="18" spans="1:10" x14ac:dyDescent="0.2">
      <c r="A18" s="141"/>
      <c r="B18" s="46" t="s">
        <v>20</v>
      </c>
      <c r="C18" s="55">
        <v>7615</v>
      </c>
      <c r="D18" s="55">
        <v>7040</v>
      </c>
      <c r="E18" s="55">
        <v>7534</v>
      </c>
      <c r="F18" s="55">
        <v>7193</v>
      </c>
      <c r="G18" s="16">
        <v>7399</v>
      </c>
      <c r="H18" s="15">
        <v>6819</v>
      </c>
      <c r="I18" s="15">
        <v>7398</v>
      </c>
      <c r="J18" s="17">
        <v>6819</v>
      </c>
    </row>
    <row r="19" spans="1:10" x14ac:dyDescent="0.2">
      <c r="A19" s="141"/>
      <c r="B19" s="46" t="s">
        <v>21</v>
      </c>
      <c r="C19" s="55">
        <v>6423</v>
      </c>
      <c r="D19" s="55">
        <v>10267</v>
      </c>
      <c r="E19" s="55">
        <v>9092</v>
      </c>
      <c r="F19" s="55">
        <v>13337</v>
      </c>
      <c r="G19" s="16">
        <v>5945</v>
      </c>
      <c r="H19" s="15">
        <v>9949</v>
      </c>
      <c r="I19" s="15">
        <v>6447</v>
      </c>
      <c r="J19" s="17">
        <v>10368</v>
      </c>
    </row>
    <row r="20" spans="1:10" x14ac:dyDescent="0.2">
      <c r="A20" s="141"/>
      <c r="B20" s="46" t="s">
        <v>337</v>
      </c>
      <c r="C20" s="55">
        <v>0</v>
      </c>
      <c r="D20" s="55">
        <v>0</v>
      </c>
      <c r="E20" s="55">
        <v>0</v>
      </c>
      <c r="F20" s="55">
        <v>0</v>
      </c>
      <c r="G20" s="16">
        <v>0</v>
      </c>
      <c r="H20" s="15">
        <v>0</v>
      </c>
      <c r="I20" s="15">
        <v>0</v>
      </c>
      <c r="J20" s="17">
        <v>0</v>
      </c>
    </row>
    <row r="21" spans="1:10" x14ac:dyDescent="0.2">
      <c r="A21" s="141"/>
      <c r="B21" s="46" t="s">
        <v>22</v>
      </c>
      <c r="C21" s="55">
        <v>2189</v>
      </c>
      <c r="D21" s="55">
        <v>2173</v>
      </c>
      <c r="E21" s="55">
        <v>2279</v>
      </c>
      <c r="F21" s="55">
        <v>2250</v>
      </c>
      <c r="G21" s="16">
        <v>2189</v>
      </c>
      <c r="H21" s="15">
        <v>2173</v>
      </c>
      <c r="I21" s="15">
        <v>2189</v>
      </c>
      <c r="J21" s="17">
        <v>2173</v>
      </c>
    </row>
    <row r="22" spans="1:10" x14ac:dyDescent="0.2">
      <c r="A22" s="141"/>
      <c r="B22" s="46" t="s">
        <v>23</v>
      </c>
      <c r="C22" s="55">
        <v>13856</v>
      </c>
      <c r="D22" s="55">
        <v>10488</v>
      </c>
      <c r="E22" s="55">
        <v>18834</v>
      </c>
      <c r="F22" s="55">
        <v>14878</v>
      </c>
      <c r="G22" s="16">
        <v>13499</v>
      </c>
      <c r="H22" s="15">
        <v>10228</v>
      </c>
      <c r="I22" s="15">
        <v>13613</v>
      </c>
      <c r="J22" s="17">
        <v>10318</v>
      </c>
    </row>
    <row r="23" spans="1:10" x14ac:dyDescent="0.2">
      <c r="A23" s="141"/>
      <c r="B23" s="46" t="s">
        <v>24</v>
      </c>
      <c r="C23" s="55">
        <v>4778</v>
      </c>
      <c r="D23" s="55">
        <v>4994</v>
      </c>
      <c r="E23" s="55">
        <v>5282</v>
      </c>
      <c r="F23" s="55">
        <v>5348</v>
      </c>
      <c r="G23" s="16">
        <v>5122</v>
      </c>
      <c r="H23" s="15">
        <v>4995</v>
      </c>
      <c r="I23" s="15">
        <v>5169</v>
      </c>
      <c r="J23" s="17">
        <v>5046</v>
      </c>
    </row>
    <row r="24" spans="1:10" x14ac:dyDescent="0.2">
      <c r="A24" s="142"/>
      <c r="B24" s="46" t="s">
        <v>25</v>
      </c>
      <c r="C24" s="55">
        <v>1837</v>
      </c>
      <c r="D24" s="55">
        <v>1837</v>
      </c>
      <c r="E24" s="55">
        <v>1535</v>
      </c>
      <c r="F24" s="55">
        <v>1535</v>
      </c>
      <c r="G24" s="16">
        <v>1837</v>
      </c>
      <c r="H24" s="15">
        <v>1837</v>
      </c>
      <c r="I24" s="15">
        <v>1837</v>
      </c>
      <c r="J24" s="17">
        <v>1837</v>
      </c>
    </row>
    <row r="25" spans="1:10" x14ac:dyDescent="0.2">
      <c r="A25" s="140" t="s">
        <v>342</v>
      </c>
      <c r="B25" s="46" t="s">
        <v>27</v>
      </c>
      <c r="C25" s="55">
        <v>17682</v>
      </c>
      <c r="D25" s="55">
        <v>15210</v>
      </c>
      <c r="E25" s="55">
        <v>20843</v>
      </c>
      <c r="F25" s="55">
        <v>15210</v>
      </c>
      <c r="G25" s="16">
        <v>17682</v>
      </c>
      <c r="H25" s="15">
        <v>15210</v>
      </c>
      <c r="I25" s="15">
        <v>17682</v>
      </c>
      <c r="J25" s="17">
        <v>15210</v>
      </c>
    </row>
    <row r="26" spans="1:10" x14ac:dyDescent="0.2">
      <c r="A26" s="141"/>
      <c r="B26" s="46" t="s">
        <v>28</v>
      </c>
      <c r="C26" s="55">
        <v>4681</v>
      </c>
      <c r="D26" s="55">
        <v>5744</v>
      </c>
      <c r="E26" s="55">
        <v>4982</v>
      </c>
      <c r="F26" s="55">
        <v>5744</v>
      </c>
      <c r="G26" s="16">
        <v>4681</v>
      </c>
      <c r="H26" s="15">
        <v>5744</v>
      </c>
      <c r="I26" s="15">
        <v>4681</v>
      </c>
      <c r="J26" s="17">
        <v>5744</v>
      </c>
    </row>
    <row r="27" spans="1:10" x14ac:dyDescent="0.2">
      <c r="A27" s="141"/>
      <c r="B27" s="46" t="s">
        <v>29</v>
      </c>
      <c r="C27" s="55">
        <v>3205</v>
      </c>
      <c r="D27" s="55">
        <v>3105</v>
      </c>
      <c r="E27" s="55">
        <v>3205</v>
      </c>
      <c r="F27" s="55">
        <v>3105</v>
      </c>
      <c r="G27" s="16">
        <v>3205</v>
      </c>
      <c r="H27" s="15">
        <v>3105</v>
      </c>
      <c r="I27" s="15">
        <v>3205</v>
      </c>
      <c r="J27" s="17">
        <v>3105</v>
      </c>
    </row>
    <row r="28" spans="1:10" x14ac:dyDescent="0.2">
      <c r="A28" s="141"/>
      <c r="B28" s="46" t="s">
        <v>26</v>
      </c>
      <c r="C28" s="55">
        <v>0</v>
      </c>
      <c r="D28" s="55">
        <v>0</v>
      </c>
      <c r="E28" s="55">
        <v>0</v>
      </c>
      <c r="F28" s="55">
        <v>0</v>
      </c>
      <c r="G28" s="16">
        <v>0</v>
      </c>
      <c r="H28" s="15">
        <v>0</v>
      </c>
      <c r="I28" s="15">
        <v>0</v>
      </c>
      <c r="J28" s="17">
        <v>0</v>
      </c>
    </row>
    <row r="29" spans="1:10" x14ac:dyDescent="0.2">
      <c r="A29" s="141"/>
      <c r="B29" s="46" t="s">
        <v>30</v>
      </c>
      <c r="C29" s="55">
        <v>6021</v>
      </c>
      <c r="D29" s="55">
        <v>6034</v>
      </c>
      <c r="E29" s="55">
        <v>6016</v>
      </c>
      <c r="F29" s="55">
        <v>6040</v>
      </c>
      <c r="G29" s="16">
        <v>6029</v>
      </c>
      <c r="H29" s="15">
        <v>6033</v>
      </c>
      <c r="I29" s="15">
        <v>6034</v>
      </c>
      <c r="J29" s="17">
        <v>6043</v>
      </c>
    </row>
    <row r="30" spans="1:10" x14ac:dyDescent="0.2">
      <c r="A30" s="142"/>
      <c r="B30" s="46" t="s">
        <v>31</v>
      </c>
      <c r="C30" s="55">
        <v>9820</v>
      </c>
      <c r="D30" s="55">
        <v>7999</v>
      </c>
      <c r="E30" s="55">
        <v>9820</v>
      </c>
      <c r="F30" s="55">
        <v>7999</v>
      </c>
      <c r="G30" s="16">
        <v>9820</v>
      </c>
      <c r="H30" s="15">
        <v>7999</v>
      </c>
      <c r="I30" s="15">
        <v>9820</v>
      </c>
      <c r="J30" s="17">
        <v>7999</v>
      </c>
    </row>
    <row r="31" spans="1:10" x14ac:dyDescent="0.2">
      <c r="A31" s="140" t="s">
        <v>343</v>
      </c>
      <c r="B31" s="46" t="s">
        <v>32</v>
      </c>
      <c r="C31" s="55">
        <v>0</v>
      </c>
      <c r="D31" s="55">
        <v>0</v>
      </c>
      <c r="E31" s="55">
        <v>0</v>
      </c>
      <c r="F31" s="55">
        <v>0</v>
      </c>
      <c r="G31" s="16">
        <v>0</v>
      </c>
      <c r="H31" s="15">
        <v>0</v>
      </c>
      <c r="I31" s="15">
        <v>0</v>
      </c>
      <c r="J31" s="17">
        <v>0</v>
      </c>
    </row>
    <row r="32" spans="1:10" x14ac:dyDescent="0.2">
      <c r="A32" s="141"/>
      <c r="B32" s="46" t="s">
        <v>33</v>
      </c>
      <c r="C32" s="55">
        <v>1222</v>
      </c>
      <c r="D32" s="55">
        <v>1266</v>
      </c>
      <c r="E32" s="55">
        <v>1222</v>
      </c>
      <c r="F32" s="55">
        <v>1266</v>
      </c>
      <c r="G32" s="16">
        <v>1222</v>
      </c>
      <c r="H32" s="15">
        <v>1266</v>
      </c>
      <c r="I32" s="15">
        <v>1222</v>
      </c>
      <c r="J32" s="17">
        <v>1266</v>
      </c>
    </row>
    <row r="33" spans="1:10" x14ac:dyDescent="0.2">
      <c r="A33" s="141"/>
      <c r="B33" s="46" t="s">
        <v>34</v>
      </c>
      <c r="C33" s="55">
        <v>537</v>
      </c>
      <c r="D33" s="55">
        <v>464</v>
      </c>
      <c r="E33" s="55">
        <v>417</v>
      </c>
      <c r="F33" s="55">
        <v>352</v>
      </c>
      <c r="G33" s="16">
        <v>535</v>
      </c>
      <c r="H33" s="15">
        <v>458</v>
      </c>
      <c r="I33" s="15">
        <v>547</v>
      </c>
      <c r="J33" s="17">
        <v>470</v>
      </c>
    </row>
    <row r="34" spans="1:10" x14ac:dyDescent="0.2">
      <c r="A34" s="142"/>
      <c r="B34" s="46" t="s">
        <v>35</v>
      </c>
      <c r="C34" s="55">
        <v>4571</v>
      </c>
      <c r="D34" s="55">
        <v>4593</v>
      </c>
      <c r="E34" s="55">
        <v>4571</v>
      </c>
      <c r="F34" s="55">
        <v>4593</v>
      </c>
      <c r="G34" s="16">
        <v>4571</v>
      </c>
      <c r="H34" s="15">
        <v>4593</v>
      </c>
      <c r="I34" s="15">
        <v>5471</v>
      </c>
      <c r="J34" s="17">
        <v>4593</v>
      </c>
    </row>
    <row r="35" spans="1:10" x14ac:dyDescent="0.2">
      <c r="A35" s="143" t="s">
        <v>416</v>
      </c>
      <c r="B35" s="47" t="s">
        <v>36</v>
      </c>
      <c r="C35" s="19">
        <v>553752</v>
      </c>
      <c r="D35" s="19">
        <v>506269</v>
      </c>
      <c r="E35" s="19">
        <v>316454</v>
      </c>
      <c r="F35" s="19">
        <v>304661</v>
      </c>
      <c r="G35" s="20">
        <v>553752</v>
      </c>
      <c r="H35" s="15">
        <v>506269</v>
      </c>
      <c r="I35" s="15">
        <v>486648</v>
      </c>
      <c r="J35" s="17">
        <v>493126</v>
      </c>
    </row>
    <row r="36" spans="1:10" s="3" customFormat="1" ht="10.5" x14ac:dyDescent="0.15">
      <c r="A36" s="175" t="s">
        <v>424</v>
      </c>
      <c r="B36" s="176"/>
      <c r="C36" s="22">
        <f>SUM(C6:C35)</f>
        <v>687239</v>
      </c>
      <c r="D36" s="22">
        <f t="shared" ref="D36:J36" si="0">SUM(D6:D35)</f>
        <v>629269</v>
      </c>
      <c r="E36" s="22">
        <f t="shared" si="0"/>
        <v>460021</v>
      </c>
      <c r="F36" s="22">
        <f>SUM(F6:F35)</f>
        <v>434763</v>
      </c>
      <c r="G36" s="22">
        <f t="shared" si="0"/>
        <v>685459</v>
      </c>
      <c r="H36" s="22">
        <f t="shared" si="0"/>
        <v>627773</v>
      </c>
      <c r="I36" s="22">
        <f t="shared" si="0"/>
        <v>621323</v>
      </c>
      <c r="J36" s="22">
        <f t="shared" si="0"/>
        <v>616530</v>
      </c>
    </row>
    <row r="37" spans="1:10" x14ac:dyDescent="0.2">
      <c r="A37" s="145" t="s">
        <v>328</v>
      </c>
    </row>
    <row r="39" spans="1:10" s="3" customFormat="1" ht="10.5" x14ac:dyDescent="0.15">
      <c r="A39" s="78" t="s">
        <v>38</v>
      </c>
      <c r="B39" s="79"/>
      <c r="C39" s="79"/>
      <c r="D39" s="79"/>
      <c r="E39" s="79"/>
      <c r="F39" s="79"/>
      <c r="G39" s="79"/>
      <c r="H39" s="79"/>
      <c r="I39" s="79"/>
      <c r="J39" s="80"/>
    </row>
    <row r="40" spans="1:10" s="3" customFormat="1" ht="10.5" x14ac:dyDescent="0.15">
      <c r="A40" s="82" t="s">
        <v>397</v>
      </c>
      <c r="B40" s="83"/>
      <c r="C40" s="83" t="s">
        <v>268</v>
      </c>
      <c r="D40" s="83"/>
      <c r="E40" s="92" t="s">
        <v>269</v>
      </c>
      <c r="F40" s="92"/>
      <c r="G40" s="92" t="s">
        <v>270</v>
      </c>
      <c r="H40" s="92"/>
      <c r="I40" s="83" t="s">
        <v>271</v>
      </c>
      <c r="J40" s="86"/>
    </row>
    <row r="41" spans="1:10" s="3" customFormat="1" ht="10.5" x14ac:dyDescent="0.15">
      <c r="A41" s="82"/>
      <c r="B41" s="83"/>
      <c r="C41" s="54" t="s">
        <v>326</v>
      </c>
      <c r="D41" s="54">
        <v>2023</v>
      </c>
      <c r="E41" s="54" t="s">
        <v>326</v>
      </c>
      <c r="F41" s="54">
        <v>2023</v>
      </c>
      <c r="G41" s="54" t="s">
        <v>326</v>
      </c>
      <c r="H41" s="54">
        <v>2023</v>
      </c>
      <c r="I41" s="54" t="s">
        <v>326</v>
      </c>
      <c r="J41" s="56">
        <v>2023</v>
      </c>
    </row>
    <row r="42" spans="1:10" x14ac:dyDescent="0.2">
      <c r="A42" s="140" t="s">
        <v>344</v>
      </c>
      <c r="B42" s="46" t="s">
        <v>40</v>
      </c>
      <c r="C42" s="55">
        <v>0</v>
      </c>
      <c r="D42" s="55">
        <v>0</v>
      </c>
      <c r="E42" s="55">
        <v>2600</v>
      </c>
      <c r="F42" s="55">
        <v>13328</v>
      </c>
      <c r="G42" s="16">
        <v>0</v>
      </c>
      <c r="H42" s="15">
        <v>0</v>
      </c>
      <c r="I42" s="15">
        <v>2600</v>
      </c>
      <c r="J42" s="17">
        <v>13328</v>
      </c>
    </row>
    <row r="43" spans="1:10" x14ac:dyDescent="0.2">
      <c r="A43" s="141"/>
      <c r="B43" s="46" t="s">
        <v>39</v>
      </c>
      <c r="C43" s="55">
        <v>15536</v>
      </c>
      <c r="D43" s="55">
        <v>13076</v>
      </c>
      <c r="E43" s="55">
        <v>0</v>
      </c>
      <c r="F43" s="55">
        <v>0</v>
      </c>
      <c r="G43" s="16">
        <v>15536</v>
      </c>
      <c r="H43" s="15">
        <v>13076</v>
      </c>
      <c r="I43" s="15">
        <v>0</v>
      </c>
      <c r="J43" s="17">
        <v>0</v>
      </c>
    </row>
    <row r="44" spans="1:10" x14ac:dyDescent="0.2">
      <c r="A44" s="141"/>
      <c r="B44" s="46" t="s">
        <v>41</v>
      </c>
      <c r="C44" s="55">
        <v>0</v>
      </c>
      <c r="D44" s="55">
        <v>0</v>
      </c>
      <c r="E44" s="55">
        <v>8000</v>
      </c>
      <c r="F44" s="55">
        <v>4578</v>
      </c>
      <c r="G44" s="16">
        <v>0</v>
      </c>
      <c r="H44" s="15">
        <v>0</v>
      </c>
      <c r="I44" s="15">
        <v>9</v>
      </c>
      <c r="J44" s="17">
        <v>9</v>
      </c>
    </row>
    <row r="45" spans="1:10" x14ac:dyDescent="0.2">
      <c r="A45" s="141"/>
      <c r="B45" s="46" t="s">
        <v>335</v>
      </c>
      <c r="C45" s="55">
        <v>0</v>
      </c>
      <c r="D45" s="55">
        <v>0</v>
      </c>
      <c r="E45" s="55">
        <v>2781</v>
      </c>
      <c r="F45" s="55">
        <v>2946</v>
      </c>
      <c r="G45" s="16">
        <v>0</v>
      </c>
      <c r="H45" s="15">
        <v>0</v>
      </c>
      <c r="I45" s="15">
        <v>1283</v>
      </c>
      <c r="J45" s="17">
        <v>1283</v>
      </c>
    </row>
    <row r="46" spans="1:10" x14ac:dyDescent="0.2">
      <c r="A46" s="141"/>
      <c r="B46" s="46" t="s">
        <v>42</v>
      </c>
      <c r="C46" s="55">
        <v>0</v>
      </c>
      <c r="D46" s="55">
        <v>0</v>
      </c>
      <c r="E46" s="55">
        <v>12897</v>
      </c>
      <c r="F46" s="55">
        <v>2220</v>
      </c>
      <c r="G46" s="16">
        <v>0</v>
      </c>
      <c r="H46" s="15">
        <v>0</v>
      </c>
      <c r="I46" s="15">
        <v>6745</v>
      </c>
      <c r="J46" s="17">
        <v>2220</v>
      </c>
    </row>
    <row r="47" spans="1:10" x14ac:dyDescent="0.2">
      <c r="A47" s="141"/>
      <c r="B47" s="46" t="s">
        <v>43</v>
      </c>
      <c r="C47" s="55">
        <v>0</v>
      </c>
      <c r="D47" s="55">
        <v>0</v>
      </c>
      <c r="E47" s="55">
        <v>5655</v>
      </c>
      <c r="F47" s="55">
        <v>2484</v>
      </c>
      <c r="G47" s="16">
        <v>0</v>
      </c>
      <c r="H47" s="15">
        <v>0</v>
      </c>
      <c r="I47" s="15">
        <v>803</v>
      </c>
      <c r="J47" s="17">
        <v>357</v>
      </c>
    </row>
    <row r="48" spans="1:10" x14ac:dyDescent="0.2">
      <c r="A48" s="142"/>
      <c r="B48" s="46" t="s">
        <v>44</v>
      </c>
      <c r="C48" s="55">
        <v>0</v>
      </c>
      <c r="D48" s="55">
        <v>0</v>
      </c>
      <c r="E48" s="55">
        <v>2965</v>
      </c>
      <c r="F48" s="55">
        <v>3708</v>
      </c>
      <c r="G48" s="16">
        <v>0</v>
      </c>
      <c r="H48" s="15">
        <v>0</v>
      </c>
      <c r="I48" s="15">
        <v>605</v>
      </c>
      <c r="J48" s="17">
        <v>382</v>
      </c>
    </row>
    <row r="49" spans="1:10" x14ac:dyDescent="0.2">
      <c r="A49" s="140" t="s">
        <v>345</v>
      </c>
      <c r="B49" s="46" t="s">
        <v>46</v>
      </c>
      <c r="C49" s="55">
        <v>0</v>
      </c>
      <c r="D49" s="55">
        <v>0</v>
      </c>
      <c r="E49" s="55">
        <v>12960</v>
      </c>
      <c r="F49" s="55">
        <v>6733</v>
      </c>
      <c r="G49" s="16">
        <v>0</v>
      </c>
      <c r="H49" s="15">
        <v>0</v>
      </c>
      <c r="I49" s="15">
        <v>2418</v>
      </c>
      <c r="J49" s="17">
        <v>2405</v>
      </c>
    </row>
    <row r="50" spans="1:10" x14ac:dyDescent="0.2">
      <c r="A50" s="141"/>
      <c r="B50" s="46" t="s">
        <v>45</v>
      </c>
      <c r="C50" s="55">
        <v>9881</v>
      </c>
      <c r="D50" s="55">
        <v>4833</v>
      </c>
      <c r="E50" s="55">
        <v>0</v>
      </c>
      <c r="F50" s="55">
        <v>0</v>
      </c>
      <c r="G50" s="16">
        <v>9881</v>
      </c>
      <c r="H50" s="15">
        <v>4355</v>
      </c>
      <c r="I50" s="15">
        <v>0</v>
      </c>
      <c r="J50" s="17">
        <v>0</v>
      </c>
    </row>
    <row r="51" spans="1:10" x14ac:dyDescent="0.2">
      <c r="A51" s="141"/>
      <c r="B51" s="46" t="s">
        <v>47</v>
      </c>
      <c r="C51" s="55">
        <v>0</v>
      </c>
      <c r="D51" s="55">
        <v>0</v>
      </c>
      <c r="E51" s="55">
        <v>5153</v>
      </c>
      <c r="F51" s="55">
        <v>5049</v>
      </c>
      <c r="G51" s="16">
        <v>0</v>
      </c>
      <c r="H51" s="15">
        <v>0</v>
      </c>
      <c r="I51" s="15">
        <v>137</v>
      </c>
      <c r="J51" s="17">
        <v>884</v>
      </c>
    </row>
    <row r="52" spans="1:10" x14ac:dyDescent="0.2">
      <c r="A52" s="142"/>
      <c r="B52" s="46" t="s">
        <v>48</v>
      </c>
      <c r="C52" s="55">
        <v>0</v>
      </c>
      <c r="D52" s="55">
        <v>0</v>
      </c>
      <c r="E52" s="55">
        <v>8671</v>
      </c>
      <c r="F52" s="55">
        <v>4528</v>
      </c>
      <c r="G52" s="16">
        <v>0</v>
      </c>
      <c r="H52" s="15">
        <v>0</v>
      </c>
      <c r="I52" s="15">
        <v>8671</v>
      </c>
      <c r="J52" s="17">
        <v>6999</v>
      </c>
    </row>
    <row r="53" spans="1:10" x14ac:dyDescent="0.2">
      <c r="A53" s="140" t="s">
        <v>346</v>
      </c>
      <c r="B53" s="46" t="s">
        <v>50</v>
      </c>
      <c r="C53" s="55">
        <v>8523</v>
      </c>
      <c r="D53" s="55">
        <v>7960</v>
      </c>
      <c r="E53" s="55">
        <v>6106</v>
      </c>
      <c r="F53" s="55">
        <v>5789</v>
      </c>
      <c r="G53" s="16">
        <v>4357</v>
      </c>
      <c r="H53" s="15">
        <v>3689</v>
      </c>
      <c r="I53" s="15">
        <v>8399</v>
      </c>
      <c r="J53" s="17">
        <v>7553</v>
      </c>
    </row>
    <row r="54" spans="1:10" x14ac:dyDescent="0.2">
      <c r="A54" s="141"/>
      <c r="B54" s="46" t="s">
        <v>51</v>
      </c>
      <c r="C54" s="55">
        <v>4265</v>
      </c>
      <c r="D54" s="55">
        <v>6014</v>
      </c>
      <c r="E54" s="55">
        <v>4265</v>
      </c>
      <c r="F54" s="55">
        <v>6014</v>
      </c>
      <c r="G54" s="16">
        <v>3988</v>
      </c>
      <c r="H54" s="15">
        <v>5858</v>
      </c>
      <c r="I54" s="15">
        <v>4267</v>
      </c>
      <c r="J54" s="17">
        <v>6076</v>
      </c>
    </row>
    <row r="55" spans="1:10" x14ac:dyDescent="0.2">
      <c r="A55" s="141"/>
      <c r="B55" s="46" t="s">
        <v>52</v>
      </c>
      <c r="C55" s="55">
        <v>2464</v>
      </c>
      <c r="D55" s="55">
        <v>1258</v>
      </c>
      <c r="E55" s="55">
        <v>2464</v>
      </c>
      <c r="F55" s="55">
        <v>1363</v>
      </c>
      <c r="G55" s="16">
        <v>2464</v>
      </c>
      <c r="H55" s="15">
        <v>1258</v>
      </c>
      <c r="I55" s="15">
        <v>2464</v>
      </c>
      <c r="J55" s="17">
        <v>1258</v>
      </c>
    </row>
    <row r="56" spans="1:10" x14ac:dyDescent="0.2">
      <c r="A56" s="141"/>
      <c r="B56" s="46" t="s">
        <v>49</v>
      </c>
      <c r="C56" s="55">
        <v>0</v>
      </c>
      <c r="D56" s="55">
        <v>0</v>
      </c>
      <c r="E56" s="55">
        <v>0</v>
      </c>
      <c r="F56" s="55">
        <v>0</v>
      </c>
      <c r="G56" s="16">
        <v>0</v>
      </c>
      <c r="H56" s="15">
        <v>0</v>
      </c>
      <c r="I56" s="15">
        <v>0</v>
      </c>
      <c r="J56" s="17">
        <v>0</v>
      </c>
    </row>
    <row r="57" spans="1:10" x14ac:dyDescent="0.2">
      <c r="A57" s="141"/>
      <c r="B57" s="46" t="s">
        <v>53</v>
      </c>
      <c r="C57" s="55">
        <v>2083</v>
      </c>
      <c r="D57" s="55">
        <v>2441</v>
      </c>
      <c r="E57" s="55">
        <v>2083</v>
      </c>
      <c r="F57" s="55">
        <v>2283</v>
      </c>
      <c r="G57" s="16">
        <v>2083</v>
      </c>
      <c r="H57" s="15">
        <v>2441</v>
      </c>
      <c r="I57" s="15">
        <v>2083</v>
      </c>
      <c r="J57" s="17">
        <v>2487</v>
      </c>
    </row>
    <row r="58" spans="1:10" x14ac:dyDescent="0.2">
      <c r="A58" s="141"/>
      <c r="B58" s="46" t="s">
        <v>54</v>
      </c>
      <c r="C58" s="55">
        <v>7138</v>
      </c>
      <c r="D58" s="55">
        <v>7558</v>
      </c>
      <c r="E58" s="55">
        <v>7014</v>
      </c>
      <c r="F58" s="55">
        <v>7426</v>
      </c>
      <c r="G58" s="16">
        <v>7138</v>
      </c>
      <c r="H58" s="15">
        <v>7558</v>
      </c>
      <c r="I58" s="15">
        <v>7138</v>
      </c>
      <c r="J58" s="17">
        <v>7558</v>
      </c>
    </row>
    <row r="59" spans="1:10" x14ac:dyDescent="0.2">
      <c r="A59" s="141"/>
      <c r="B59" s="46" t="s">
        <v>55</v>
      </c>
      <c r="C59" s="55">
        <v>3939</v>
      </c>
      <c r="D59" s="55">
        <v>6178</v>
      </c>
      <c r="E59" s="55">
        <v>6121</v>
      </c>
      <c r="F59" s="55">
        <v>1740</v>
      </c>
      <c r="G59" s="16">
        <v>4282</v>
      </c>
      <c r="H59" s="15">
        <v>6620</v>
      </c>
      <c r="I59" s="15">
        <v>4783</v>
      </c>
      <c r="J59" s="17">
        <v>6629</v>
      </c>
    </row>
    <row r="60" spans="1:10" x14ac:dyDescent="0.2">
      <c r="A60" s="142"/>
      <c r="B60" s="46" t="s">
        <v>56</v>
      </c>
      <c r="C60" s="55">
        <v>4323</v>
      </c>
      <c r="D60" s="55">
        <v>3561</v>
      </c>
      <c r="E60" s="55">
        <v>4323</v>
      </c>
      <c r="F60" s="55">
        <v>3561</v>
      </c>
      <c r="G60" s="16">
        <v>4323</v>
      </c>
      <c r="H60" s="15">
        <v>3561</v>
      </c>
      <c r="I60" s="15">
        <v>4323</v>
      </c>
      <c r="J60" s="17">
        <v>3561</v>
      </c>
    </row>
    <row r="61" spans="1:10" x14ac:dyDescent="0.2">
      <c r="A61" s="140" t="s">
        <v>347</v>
      </c>
      <c r="B61" s="46" t="s">
        <v>58</v>
      </c>
      <c r="C61" s="55">
        <v>0</v>
      </c>
      <c r="D61" s="55">
        <v>0</v>
      </c>
      <c r="E61" s="55">
        <v>4720</v>
      </c>
      <c r="F61" s="55">
        <v>4200</v>
      </c>
      <c r="G61" s="16">
        <v>0</v>
      </c>
      <c r="H61" s="15">
        <v>0</v>
      </c>
      <c r="I61" s="15">
        <v>991</v>
      </c>
      <c r="J61" s="17">
        <v>444</v>
      </c>
    </row>
    <row r="62" spans="1:10" x14ac:dyDescent="0.2">
      <c r="A62" s="141"/>
      <c r="B62" s="46" t="s">
        <v>57</v>
      </c>
      <c r="C62" s="55">
        <v>107957</v>
      </c>
      <c r="D62" s="55">
        <v>107957</v>
      </c>
      <c r="E62" s="55">
        <v>0</v>
      </c>
      <c r="F62" s="55">
        <v>0</v>
      </c>
      <c r="G62" s="16">
        <v>107957</v>
      </c>
      <c r="H62" s="15">
        <v>107957</v>
      </c>
      <c r="I62" s="15">
        <v>0</v>
      </c>
      <c r="J62" s="17">
        <v>0</v>
      </c>
    </row>
    <row r="63" spans="1:10" x14ac:dyDescent="0.2">
      <c r="A63" s="141"/>
      <c r="B63" s="46" t="s">
        <v>59</v>
      </c>
      <c r="C63" s="55">
        <v>0</v>
      </c>
      <c r="D63" s="55">
        <v>0</v>
      </c>
      <c r="E63" s="55">
        <v>10309</v>
      </c>
      <c r="F63" s="55">
        <v>13342</v>
      </c>
      <c r="G63" s="16">
        <v>0</v>
      </c>
      <c r="H63" s="15">
        <v>0</v>
      </c>
      <c r="I63" s="15">
        <v>860</v>
      </c>
      <c r="J63" s="17">
        <v>860</v>
      </c>
    </row>
    <row r="64" spans="1:10" x14ac:dyDescent="0.2">
      <c r="A64" s="141"/>
      <c r="B64" s="46" t="s">
        <v>60</v>
      </c>
      <c r="C64" s="55">
        <v>0</v>
      </c>
      <c r="D64" s="55">
        <v>0</v>
      </c>
      <c r="E64" s="55">
        <v>1800</v>
      </c>
      <c r="F64" s="55">
        <v>1800</v>
      </c>
      <c r="G64" s="16">
        <v>0</v>
      </c>
      <c r="H64" s="15">
        <v>0</v>
      </c>
      <c r="I64" s="15">
        <v>0</v>
      </c>
      <c r="J64" s="17">
        <v>0</v>
      </c>
    </row>
    <row r="65" spans="1:10" x14ac:dyDescent="0.2">
      <c r="A65" s="141"/>
      <c r="B65" s="46" t="s">
        <v>61</v>
      </c>
      <c r="C65" s="55">
        <v>0</v>
      </c>
      <c r="D65" s="55">
        <v>0</v>
      </c>
      <c r="E65" s="55">
        <v>4100</v>
      </c>
      <c r="F65" s="55">
        <v>7504</v>
      </c>
      <c r="G65" s="16">
        <v>0</v>
      </c>
      <c r="H65" s="15">
        <v>0</v>
      </c>
      <c r="I65" s="15">
        <v>2123</v>
      </c>
      <c r="J65" s="17">
        <v>2193</v>
      </c>
    </row>
    <row r="66" spans="1:10" x14ac:dyDescent="0.2">
      <c r="A66" s="142"/>
      <c r="B66" s="46" t="s">
        <v>62</v>
      </c>
      <c r="C66" s="55">
        <v>0</v>
      </c>
      <c r="D66" s="55">
        <v>0</v>
      </c>
      <c r="E66" s="55">
        <v>2055</v>
      </c>
      <c r="F66" s="55">
        <v>2055</v>
      </c>
      <c r="G66" s="16">
        <v>0</v>
      </c>
      <c r="H66" s="15">
        <v>0</v>
      </c>
      <c r="I66" s="15">
        <v>265</v>
      </c>
      <c r="J66" s="17">
        <v>265</v>
      </c>
    </row>
    <row r="67" spans="1:10" x14ac:dyDescent="0.2">
      <c r="A67" s="140" t="s">
        <v>348</v>
      </c>
      <c r="B67" s="46" t="s">
        <v>64</v>
      </c>
      <c r="C67" s="55">
        <v>0</v>
      </c>
      <c r="D67" s="55">
        <v>0</v>
      </c>
      <c r="E67" s="55">
        <v>1150</v>
      </c>
      <c r="F67" s="55">
        <v>1288</v>
      </c>
      <c r="G67" s="16">
        <v>0</v>
      </c>
      <c r="H67" s="15">
        <v>0</v>
      </c>
      <c r="I67" s="15">
        <v>1460</v>
      </c>
      <c r="J67" s="17">
        <v>1739</v>
      </c>
    </row>
    <row r="68" spans="1:10" x14ac:dyDescent="0.2">
      <c r="A68" s="141"/>
      <c r="B68" s="46" t="s">
        <v>63</v>
      </c>
      <c r="C68" s="55">
        <v>1613</v>
      </c>
      <c r="D68" s="55">
        <v>1597</v>
      </c>
      <c r="E68" s="55">
        <v>0</v>
      </c>
      <c r="F68" s="55">
        <v>0</v>
      </c>
      <c r="G68" s="16">
        <v>1613</v>
      </c>
      <c r="H68" s="15">
        <v>1597</v>
      </c>
      <c r="I68" s="15">
        <v>0</v>
      </c>
      <c r="J68" s="17">
        <v>0</v>
      </c>
    </row>
    <row r="69" spans="1:10" x14ac:dyDescent="0.2">
      <c r="A69" s="141"/>
      <c r="B69" s="46" t="s">
        <v>65</v>
      </c>
      <c r="C69" s="55">
        <v>0</v>
      </c>
      <c r="D69" s="55">
        <v>0</v>
      </c>
      <c r="E69" s="55">
        <v>8200</v>
      </c>
      <c r="F69" s="55">
        <v>10528</v>
      </c>
      <c r="G69" s="16">
        <v>0</v>
      </c>
      <c r="H69" s="15">
        <v>0</v>
      </c>
      <c r="I69" s="15">
        <v>235</v>
      </c>
      <c r="J69" s="17">
        <v>140</v>
      </c>
    </row>
    <row r="70" spans="1:10" x14ac:dyDescent="0.2">
      <c r="A70" s="141"/>
      <c r="B70" s="46" t="s">
        <v>66</v>
      </c>
      <c r="C70" s="55">
        <v>0</v>
      </c>
      <c r="D70" s="55">
        <v>0</v>
      </c>
      <c r="E70" s="55">
        <v>3370</v>
      </c>
      <c r="F70" s="55">
        <v>3581</v>
      </c>
      <c r="G70" s="16">
        <v>0</v>
      </c>
      <c r="H70" s="15">
        <v>0</v>
      </c>
      <c r="I70" s="15">
        <v>472</v>
      </c>
      <c r="J70" s="17">
        <v>472</v>
      </c>
    </row>
    <row r="71" spans="1:10" x14ac:dyDescent="0.2">
      <c r="A71" s="141"/>
      <c r="B71" s="46" t="s">
        <v>67</v>
      </c>
      <c r="C71" s="55">
        <v>0</v>
      </c>
      <c r="D71" s="55">
        <v>0</v>
      </c>
      <c r="E71" s="55">
        <v>4789</v>
      </c>
      <c r="F71" s="55">
        <v>1710</v>
      </c>
      <c r="G71" s="16">
        <v>0</v>
      </c>
      <c r="H71" s="15">
        <v>0</v>
      </c>
      <c r="I71" s="15">
        <v>4789</v>
      </c>
      <c r="J71" s="17">
        <v>4789</v>
      </c>
    </row>
    <row r="72" spans="1:10" x14ac:dyDescent="0.2">
      <c r="A72" s="141"/>
      <c r="B72" s="46" t="s">
        <v>68</v>
      </c>
      <c r="C72" s="55">
        <v>0</v>
      </c>
      <c r="D72" s="55">
        <v>0</v>
      </c>
      <c r="E72" s="55">
        <v>6000</v>
      </c>
      <c r="F72" s="55">
        <v>7491</v>
      </c>
      <c r="G72" s="16">
        <v>0</v>
      </c>
      <c r="H72" s="15">
        <v>0</v>
      </c>
      <c r="I72" s="15">
        <v>1873</v>
      </c>
      <c r="J72" s="17">
        <v>1992</v>
      </c>
    </row>
    <row r="73" spans="1:10" x14ac:dyDescent="0.2">
      <c r="A73" s="142"/>
      <c r="B73" s="46" t="s">
        <v>69</v>
      </c>
      <c r="C73" s="55">
        <v>0</v>
      </c>
      <c r="D73" s="55">
        <v>0</v>
      </c>
      <c r="E73" s="55">
        <v>17596</v>
      </c>
      <c r="F73" s="55">
        <v>17096</v>
      </c>
      <c r="G73" s="16">
        <v>0</v>
      </c>
      <c r="H73" s="15">
        <v>0</v>
      </c>
      <c r="I73" s="15">
        <v>5867</v>
      </c>
      <c r="J73" s="17">
        <v>2047</v>
      </c>
    </row>
    <row r="74" spans="1:10" x14ac:dyDescent="0.2">
      <c r="A74" s="140" t="s">
        <v>349</v>
      </c>
      <c r="B74" s="46" t="s">
        <v>71</v>
      </c>
      <c r="C74" s="55">
        <v>0</v>
      </c>
      <c r="D74" s="55">
        <v>0</v>
      </c>
      <c r="E74" s="55">
        <v>3330</v>
      </c>
      <c r="F74" s="55">
        <v>3402</v>
      </c>
      <c r="G74" s="16">
        <v>0</v>
      </c>
      <c r="H74" s="15">
        <v>0</v>
      </c>
      <c r="I74" s="15">
        <v>931</v>
      </c>
      <c r="J74" s="17">
        <v>920</v>
      </c>
    </row>
    <row r="75" spans="1:10" x14ac:dyDescent="0.2">
      <c r="A75" s="141"/>
      <c r="B75" s="46" t="s">
        <v>72</v>
      </c>
      <c r="C75" s="55">
        <v>0</v>
      </c>
      <c r="D75" s="55">
        <v>0</v>
      </c>
      <c r="E75" s="55">
        <v>5082</v>
      </c>
      <c r="F75" s="55">
        <v>2471</v>
      </c>
      <c r="G75" s="16">
        <v>0</v>
      </c>
      <c r="H75" s="15">
        <v>0</v>
      </c>
      <c r="I75" s="15">
        <v>332</v>
      </c>
      <c r="J75" s="17">
        <v>355</v>
      </c>
    </row>
    <row r="76" spans="1:10" x14ac:dyDescent="0.2">
      <c r="A76" s="141"/>
      <c r="B76" s="46" t="s">
        <v>334</v>
      </c>
      <c r="C76" s="55">
        <v>0</v>
      </c>
      <c r="D76" s="55">
        <v>0</v>
      </c>
      <c r="E76" s="55">
        <v>4936</v>
      </c>
      <c r="F76" s="55">
        <v>3953</v>
      </c>
      <c r="G76" s="16">
        <v>0</v>
      </c>
      <c r="H76" s="15">
        <v>0</v>
      </c>
      <c r="I76" s="15">
        <v>35</v>
      </c>
      <c r="J76" s="17">
        <v>743</v>
      </c>
    </row>
    <row r="77" spans="1:10" x14ac:dyDescent="0.2">
      <c r="A77" s="141"/>
      <c r="B77" s="46" t="s">
        <v>70</v>
      </c>
      <c r="C77" s="55">
        <v>40000</v>
      </c>
      <c r="D77" s="55">
        <v>35214</v>
      </c>
      <c r="E77" s="55">
        <v>0</v>
      </c>
      <c r="F77" s="55">
        <v>0</v>
      </c>
      <c r="G77" s="16">
        <v>40000</v>
      </c>
      <c r="H77" s="15">
        <v>35214</v>
      </c>
      <c r="I77" s="15">
        <v>0</v>
      </c>
      <c r="J77" s="17">
        <v>0</v>
      </c>
    </row>
    <row r="78" spans="1:10" x14ac:dyDescent="0.2">
      <c r="A78" s="142"/>
      <c r="B78" s="46" t="s">
        <v>74</v>
      </c>
      <c r="C78" s="55">
        <v>0</v>
      </c>
      <c r="D78" s="55">
        <v>0</v>
      </c>
      <c r="E78" s="55">
        <v>1138</v>
      </c>
      <c r="F78" s="55">
        <v>1136</v>
      </c>
      <c r="G78" s="16">
        <v>0</v>
      </c>
      <c r="H78" s="15">
        <v>0</v>
      </c>
      <c r="I78" s="15">
        <v>0</v>
      </c>
      <c r="J78" s="17">
        <v>0</v>
      </c>
    </row>
    <row r="79" spans="1:10" x14ac:dyDescent="0.2">
      <c r="A79" s="146" t="s">
        <v>417</v>
      </c>
      <c r="B79" s="46" t="s">
        <v>75</v>
      </c>
      <c r="C79" s="55">
        <v>82878</v>
      </c>
      <c r="D79" s="55">
        <v>52432</v>
      </c>
      <c r="E79" s="55">
        <v>51547</v>
      </c>
      <c r="F79" s="55">
        <v>52432</v>
      </c>
      <c r="G79" s="16">
        <v>40738</v>
      </c>
      <c r="H79" s="15">
        <v>32135</v>
      </c>
      <c r="I79" s="15">
        <v>43453</v>
      </c>
      <c r="J79" s="17">
        <v>45945</v>
      </c>
    </row>
    <row r="80" spans="1:10" x14ac:dyDescent="0.2">
      <c r="A80" s="143" t="s">
        <v>418</v>
      </c>
      <c r="B80" s="47" t="s">
        <v>76</v>
      </c>
      <c r="C80" s="19">
        <v>44384</v>
      </c>
      <c r="D80" s="19">
        <v>43548</v>
      </c>
      <c r="E80" s="19">
        <v>35876</v>
      </c>
      <c r="F80" s="19">
        <v>33818</v>
      </c>
      <c r="G80" s="20">
        <v>45527</v>
      </c>
      <c r="H80" s="15">
        <v>44581</v>
      </c>
      <c r="I80" s="15">
        <v>41187</v>
      </c>
      <c r="J80" s="17">
        <v>41238</v>
      </c>
    </row>
    <row r="81" spans="1:10" s="3" customFormat="1" ht="10.5" x14ac:dyDescent="0.15">
      <c r="A81" s="175" t="s">
        <v>426</v>
      </c>
      <c r="B81" s="176"/>
      <c r="C81" s="22">
        <f>SUM(C42:C80)</f>
        <v>334984</v>
      </c>
      <c r="D81" s="22">
        <f t="shared" ref="D81:J81" si="1">SUM(D42:D80)</f>
        <v>293627</v>
      </c>
      <c r="E81" s="22">
        <f t="shared" si="1"/>
        <v>260056</v>
      </c>
      <c r="F81" s="22">
        <f t="shared" si="1"/>
        <v>241557</v>
      </c>
      <c r="G81" s="22">
        <f t="shared" si="1"/>
        <v>289887</v>
      </c>
      <c r="H81" s="22">
        <f t="shared" si="1"/>
        <v>269900</v>
      </c>
      <c r="I81" s="22">
        <f t="shared" si="1"/>
        <v>161601</v>
      </c>
      <c r="J81" s="22">
        <f t="shared" si="1"/>
        <v>167131</v>
      </c>
    </row>
    <row r="82" spans="1:10" x14ac:dyDescent="0.2">
      <c r="A82" s="145" t="s">
        <v>328</v>
      </c>
    </row>
    <row r="84" spans="1:10" s="3" customFormat="1" ht="10.5" x14ac:dyDescent="0.15">
      <c r="A84" s="78" t="s">
        <v>77</v>
      </c>
      <c r="B84" s="79"/>
      <c r="C84" s="79"/>
      <c r="D84" s="79"/>
      <c r="E84" s="79"/>
      <c r="F84" s="79"/>
      <c r="G84" s="79"/>
      <c r="H84" s="79"/>
      <c r="I84" s="79"/>
      <c r="J84" s="80"/>
    </row>
    <row r="85" spans="1:10" s="3" customFormat="1" ht="10.5" x14ac:dyDescent="0.15">
      <c r="A85" s="82" t="s">
        <v>397</v>
      </c>
      <c r="B85" s="83"/>
      <c r="C85" s="83" t="s">
        <v>268</v>
      </c>
      <c r="D85" s="83"/>
      <c r="E85" s="92" t="s">
        <v>269</v>
      </c>
      <c r="F85" s="92"/>
      <c r="G85" s="92" t="s">
        <v>270</v>
      </c>
      <c r="H85" s="92"/>
      <c r="I85" s="83" t="s">
        <v>271</v>
      </c>
      <c r="J85" s="86"/>
    </row>
    <row r="86" spans="1:10" s="3" customFormat="1" ht="10.5" x14ac:dyDescent="0.15">
      <c r="A86" s="82"/>
      <c r="B86" s="83"/>
      <c r="C86" s="54" t="s">
        <v>326</v>
      </c>
      <c r="D86" s="54">
        <v>2023</v>
      </c>
      <c r="E86" s="54" t="s">
        <v>326</v>
      </c>
      <c r="F86" s="54">
        <v>2023</v>
      </c>
      <c r="G86" s="54" t="s">
        <v>326</v>
      </c>
      <c r="H86" s="54">
        <v>2023</v>
      </c>
      <c r="I86" s="54" t="s">
        <v>326</v>
      </c>
      <c r="J86" s="56">
        <v>2023</v>
      </c>
    </row>
    <row r="87" spans="1:10" x14ac:dyDescent="0.2">
      <c r="A87" s="140" t="s">
        <v>350</v>
      </c>
      <c r="B87" s="46" t="s">
        <v>79</v>
      </c>
      <c r="C87" s="55">
        <v>1258</v>
      </c>
      <c r="D87" s="55">
        <v>1619</v>
      </c>
      <c r="E87" s="55">
        <v>1258</v>
      </c>
      <c r="F87" s="55">
        <v>1619</v>
      </c>
      <c r="G87" s="16">
        <v>1258</v>
      </c>
      <c r="H87" s="15">
        <v>1619</v>
      </c>
      <c r="I87" s="15">
        <v>1258</v>
      </c>
      <c r="J87" s="17">
        <v>1619</v>
      </c>
    </row>
    <row r="88" spans="1:10" x14ac:dyDescent="0.2">
      <c r="A88" s="141"/>
      <c r="B88" s="46" t="s">
        <v>80</v>
      </c>
      <c r="C88" s="55">
        <v>2955</v>
      </c>
      <c r="D88" s="55">
        <v>3161</v>
      </c>
      <c r="E88" s="55">
        <v>2955</v>
      </c>
      <c r="F88" s="55">
        <v>3161</v>
      </c>
      <c r="G88" s="16">
        <v>276</v>
      </c>
      <c r="H88" s="15">
        <v>406</v>
      </c>
      <c r="I88" s="15">
        <v>276</v>
      </c>
      <c r="J88" s="17">
        <v>406</v>
      </c>
    </row>
    <row r="89" spans="1:10" x14ac:dyDescent="0.2">
      <c r="A89" s="141"/>
      <c r="B89" s="46" t="s">
        <v>78</v>
      </c>
      <c r="C89" s="55">
        <v>0</v>
      </c>
      <c r="D89" s="55">
        <v>0</v>
      </c>
      <c r="E89" s="55">
        <v>0</v>
      </c>
      <c r="F89" s="55">
        <v>0</v>
      </c>
      <c r="G89" s="16">
        <v>0</v>
      </c>
      <c r="H89" s="15">
        <v>0</v>
      </c>
      <c r="I89" s="15">
        <v>0</v>
      </c>
      <c r="J89" s="17">
        <v>0</v>
      </c>
    </row>
    <row r="90" spans="1:10" x14ac:dyDescent="0.2">
      <c r="A90" s="142"/>
      <c r="B90" s="46" t="s">
        <v>81</v>
      </c>
      <c r="C90" s="55">
        <v>1995</v>
      </c>
      <c r="D90" s="55">
        <v>1995</v>
      </c>
      <c r="E90" s="55">
        <v>5990</v>
      </c>
      <c r="F90" s="55">
        <v>5990</v>
      </c>
      <c r="G90" s="16">
        <v>488</v>
      </c>
      <c r="H90" s="15">
        <v>488</v>
      </c>
      <c r="I90" s="15">
        <v>488</v>
      </c>
      <c r="J90" s="17">
        <v>488</v>
      </c>
    </row>
    <row r="91" spans="1:10" x14ac:dyDescent="0.2">
      <c r="A91" s="140" t="s">
        <v>351</v>
      </c>
      <c r="B91" s="46" t="s">
        <v>83</v>
      </c>
      <c r="C91" s="55">
        <v>1805</v>
      </c>
      <c r="D91" s="55">
        <v>1980</v>
      </c>
      <c r="E91" s="55">
        <v>241</v>
      </c>
      <c r="F91" s="55">
        <v>1980</v>
      </c>
      <c r="G91" s="16">
        <v>1390</v>
      </c>
      <c r="H91" s="15">
        <v>1427</v>
      </c>
      <c r="I91" s="15">
        <v>1686</v>
      </c>
      <c r="J91" s="17">
        <v>1980</v>
      </c>
    </row>
    <row r="92" spans="1:10" x14ac:dyDescent="0.2">
      <c r="A92" s="141"/>
      <c r="B92" s="46" t="s">
        <v>84</v>
      </c>
      <c r="C92" s="55">
        <v>3747</v>
      </c>
      <c r="D92" s="55">
        <v>4777</v>
      </c>
      <c r="E92" s="55">
        <v>3747</v>
      </c>
      <c r="F92" s="55">
        <v>4777</v>
      </c>
      <c r="G92" s="16">
        <v>3747</v>
      </c>
      <c r="H92" s="15">
        <v>4777</v>
      </c>
      <c r="I92" s="15">
        <v>3747</v>
      </c>
      <c r="J92" s="17">
        <v>4777</v>
      </c>
    </row>
    <row r="93" spans="1:10" x14ac:dyDescent="0.2">
      <c r="A93" s="141"/>
      <c r="B93" s="46" t="s">
        <v>82</v>
      </c>
      <c r="C93" s="55">
        <v>0</v>
      </c>
      <c r="D93" s="55">
        <v>0</v>
      </c>
      <c r="E93" s="55">
        <v>0</v>
      </c>
      <c r="F93" s="55">
        <v>0</v>
      </c>
      <c r="G93" s="16">
        <v>0</v>
      </c>
      <c r="H93" s="15">
        <v>0</v>
      </c>
      <c r="I93" s="15">
        <v>0</v>
      </c>
      <c r="J93" s="17">
        <v>0</v>
      </c>
    </row>
    <row r="94" spans="1:10" x14ac:dyDescent="0.2">
      <c r="A94" s="141"/>
      <c r="B94" s="46" t="s">
        <v>85</v>
      </c>
      <c r="C94" s="55">
        <v>464</v>
      </c>
      <c r="D94" s="55">
        <v>926</v>
      </c>
      <c r="E94" s="55">
        <v>464</v>
      </c>
      <c r="F94" s="55">
        <v>926</v>
      </c>
      <c r="G94" s="16">
        <v>464</v>
      </c>
      <c r="H94" s="15">
        <v>926</v>
      </c>
      <c r="I94" s="15">
        <v>464</v>
      </c>
      <c r="J94" s="17">
        <v>926</v>
      </c>
    </row>
    <row r="95" spans="1:10" x14ac:dyDescent="0.2">
      <c r="A95" s="141"/>
      <c r="B95" s="46" t="s">
        <v>86</v>
      </c>
      <c r="C95" s="55">
        <v>771</v>
      </c>
      <c r="D95" s="55">
        <v>771</v>
      </c>
      <c r="E95" s="55">
        <v>771</v>
      </c>
      <c r="F95" s="55">
        <v>771</v>
      </c>
      <c r="G95" s="16">
        <v>771</v>
      </c>
      <c r="H95" s="15">
        <v>771</v>
      </c>
      <c r="I95" s="15">
        <v>771</v>
      </c>
      <c r="J95" s="17">
        <v>771</v>
      </c>
    </row>
    <row r="96" spans="1:10" x14ac:dyDescent="0.2">
      <c r="A96" s="141"/>
      <c r="B96" s="46" t="s">
        <v>87</v>
      </c>
      <c r="C96" s="55">
        <v>2300</v>
      </c>
      <c r="D96" s="55">
        <v>1913</v>
      </c>
      <c r="E96" s="55">
        <v>2300</v>
      </c>
      <c r="F96" s="55">
        <v>1913</v>
      </c>
      <c r="G96" s="16">
        <v>2300</v>
      </c>
      <c r="H96" s="15">
        <v>1913</v>
      </c>
      <c r="I96" s="15">
        <v>2300</v>
      </c>
      <c r="J96" s="17">
        <v>1913</v>
      </c>
    </row>
    <row r="97" spans="1:10" x14ac:dyDescent="0.2">
      <c r="A97" s="141"/>
      <c r="B97" s="46" t="s">
        <v>88</v>
      </c>
      <c r="C97" s="55">
        <v>1968</v>
      </c>
      <c r="D97" s="55">
        <v>994</v>
      </c>
      <c r="E97" s="55">
        <v>1102</v>
      </c>
      <c r="F97" s="55">
        <v>945</v>
      </c>
      <c r="G97" s="16">
        <v>904</v>
      </c>
      <c r="H97" s="15">
        <v>834</v>
      </c>
      <c r="I97" s="15">
        <v>1943</v>
      </c>
      <c r="J97" s="17">
        <v>994</v>
      </c>
    </row>
    <row r="98" spans="1:10" x14ac:dyDescent="0.2">
      <c r="A98" s="141"/>
      <c r="B98" s="46" t="s">
        <v>89</v>
      </c>
      <c r="C98" s="55">
        <v>995</v>
      </c>
      <c r="D98" s="55">
        <v>1219</v>
      </c>
      <c r="E98" s="55">
        <v>995</v>
      </c>
      <c r="F98" s="55">
        <v>1219</v>
      </c>
      <c r="G98" s="16">
        <v>995</v>
      </c>
      <c r="H98" s="15">
        <v>1219</v>
      </c>
      <c r="I98" s="15">
        <v>995</v>
      </c>
      <c r="J98" s="17">
        <v>1219</v>
      </c>
    </row>
    <row r="99" spans="1:10" x14ac:dyDescent="0.2">
      <c r="A99" s="142"/>
      <c r="B99" s="46" t="s">
        <v>90</v>
      </c>
      <c r="C99" s="55">
        <v>3860</v>
      </c>
      <c r="D99" s="55">
        <v>3299</v>
      </c>
      <c r="E99" s="55">
        <v>3860</v>
      </c>
      <c r="F99" s="55">
        <v>3299</v>
      </c>
      <c r="G99" s="16">
        <v>3860</v>
      </c>
      <c r="H99" s="15">
        <v>3299</v>
      </c>
      <c r="I99" s="15">
        <v>3860</v>
      </c>
      <c r="J99" s="17">
        <v>3299</v>
      </c>
    </row>
    <row r="100" spans="1:10" x14ac:dyDescent="0.2">
      <c r="A100" s="140" t="s">
        <v>352</v>
      </c>
      <c r="B100" s="46" t="s">
        <v>91</v>
      </c>
      <c r="C100" s="55">
        <v>0</v>
      </c>
      <c r="D100" s="55">
        <v>0</v>
      </c>
      <c r="E100" s="55">
        <v>0</v>
      </c>
      <c r="F100" s="55">
        <v>0</v>
      </c>
      <c r="G100" s="16">
        <v>0</v>
      </c>
      <c r="H100" s="15">
        <v>0</v>
      </c>
      <c r="I100" s="15">
        <v>0</v>
      </c>
      <c r="J100" s="17">
        <v>0</v>
      </c>
    </row>
    <row r="101" spans="1:10" x14ac:dyDescent="0.2">
      <c r="A101" s="141"/>
      <c r="B101" s="46" t="s">
        <v>92</v>
      </c>
      <c r="C101" s="55">
        <v>713</v>
      </c>
      <c r="D101" s="55">
        <v>713</v>
      </c>
      <c r="E101" s="55">
        <v>713</v>
      </c>
      <c r="F101" s="55">
        <v>713</v>
      </c>
      <c r="G101" s="16">
        <v>713</v>
      </c>
      <c r="H101" s="15">
        <v>713</v>
      </c>
      <c r="I101" s="15">
        <v>713</v>
      </c>
      <c r="J101" s="17">
        <v>713</v>
      </c>
    </row>
    <row r="102" spans="1:10" x14ac:dyDescent="0.2">
      <c r="A102" s="141"/>
      <c r="B102" s="46" t="s">
        <v>93</v>
      </c>
      <c r="C102" s="55">
        <v>254</v>
      </c>
      <c r="D102" s="55">
        <v>270</v>
      </c>
      <c r="E102" s="55">
        <v>254</v>
      </c>
      <c r="F102" s="55">
        <v>270</v>
      </c>
      <c r="G102" s="16">
        <v>254</v>
      </c>
      <c r="H102" s="15">
        <v>270</v>
      </c>
      <c r="I102" s="15">
        <v>254</v>
      </c>
      <c r="J102" s="17">
        <v>270</v>
      </c>
    </row>
    <row r="103" spans="1:10" x14ac:dyDescent="0.2">
      <c r="A103" s="141"/>
      <c r="B103" s="46" t="s">
        <v>94</v>
      </c>
      <c r="C103" s="55">
        <v>12264</v>
      </c>
      <c r="D103" s="55">
        <v>12033</v>
      </c>
      <c r="E103" s="55">
        <v>12264</v>
      </c>
      <c r="F103" s="55">
        <v>12033</v>
      </c>
      <c r="G103" s="16">
        <v>12264</v>
      </c>
      <c r="H103" s="15">
        <v>12033</v>
      </c>
      <c r="I103" s="15">
        <v>12264</v>
      </c>
      <c r="J103" s="17">
        <v>12033</v>
      </c>
    </row>
    <row r="104" spans="1:10" x14ac:dyDescent="0.2">
      <c r="A104" s="142"/>
      <c r="B104" s="46" t="s">
        <v>95</v>
      </c>
      <c r="C104" s="55">
        <v>1586</v>
      </c>
      <c r="D104" s="55">
        <v>1332</v>
      </c>
      <c r="E104" s="55">
        <v>1586</v>
      </c>
      <c r="F104" s="55">
        <v>1215</v>
      </c>
      <c r="G104" s="16">
        <v>1586</v>
      </c>
      <c r="H104" s="15">
        <v>1554</v>
      </c>
      <c r="I104" s="15">
        <v>1586</v>
      </c>
      <c r="J104" s="17">
        <v>1554</v>
      </c>
    </row>
    <row r="105" spans="1:10" x14ac:dyDescent="0.2">
      <c r="A105" s="140" t="s">
        <v>353</v>
      </c>
      <c r="B105" s="46" t="s">
        <v>97</v>
      </c>
      <c r="C105" s="55">
        <v>1500</v>
      </c>
      <c r="D105" s="55">
        <v>723</v>
      </c>
      <c r="E105" s="55">
        <v>1500</v>
      </c>
      <c r="F105" s="55">
        <v>723</v>
      </c>
      <c r="G105" s="16">
        <v>1500</v>
      </c>
      <c r="H105" s="15">
        <v>723</v>
      </c>
      <c r="I105" s="15">
        <v>1500</v>
      </c>
      <c r="J105" s="17">
        <v>723</v>
      </c>
    </row>
    <row r="106" spans="1:10" x14ac:dyDescent="0.2">
      <c r="A106" s="141"/>
      <c r="B106" s="46" t="s">
        <v>96</v>
      </c>
      <c r="C106" s="55">
        <v>0</v>
      </c>
      <c r="D106" s="55">
        <v>0</v>
      </c>
      <c r="E106" s="55">
        <v>0</v>
      </c>
      <c r="F106" s="55">
        <v>0</v>
      </c>
      <c r="G106" s="16">
        <v>0</v>
      </c>
      <c r="H106" s="15">
        <v>0</v>
      </c>
      <c r="I106" s="15">
        <v>0</v>
      </c>
      <c r="J106" s="17">
        <v>0</v>
      </c>
    </row>
    <row r="107" spans="1:10" x14ac:dyDescent="0.2">
      <c r="A107" s="141"/>
      <c r="B107" s="46" t="s">
        <v>98</v>
      </c>
      <c r="C107" s="55">
        <v>1993</v>
      </c>
      <c r="D107" s="55">
        <v>1993</v>
      </c>
      <c r="E107" s="55">
        <v>1707</v>
      </c>
      <c r="F107" s="55">
        <v>1707</v>
      </c>
      <c r="G107" s="16">
        <v>1733</v>
      </c>
      <c r="H107" s="15">
        <v>1733</v>
      </c>
      <c r="I107" s="15">
        <v>1733</v>
      </c>
      <c r="J107" s="17">
        <v>1733</v>
      </c>
    </row>
    <row r="108" spans="1:10" x14ac:dyDescent="0.2">
      <c r="A108" s="141"/>
      <c r="B108" s="46" t="s">
        <v>99</v>
      </c>
      <c r="C108" s="55">
        <v>837</v>
      </c>
      <c r="D108" s="55">
        <v>964</v>
      </c>
      <c r="E108" s="55">
        <v>837</v>
      </c>
      <c r="F108" s="55">
        <v>964</v>
      </c>
      <c r="G108" s="16">
        <v>837</v>
      </c>
      <c r="H108" s="15">
        <v>964</v>
      </c>
      <c r="I108" s="15">
        <v>837</v>
      </c>
      <c r="J108" s="17">
        <v>964</v>
      </c>
    </row>
    <row r="109" spans="1:10" x14ac:dyDescent="0.2">
      <c r="A109" s="141"/>
      <c r="B109" s="46" t="s">
        <v>100</v>
      </c>
      <c r="C109" s="55">
        <v>2701</v>
      </c>
      <c r="D109" s="55">
        <v>2701</v>
      </c>
      <c r="E109" s="55">
        <v>4196</v>
      </c>
      <c r="F109" s="55">
        <v>4196</v>
      </c>
      <c r="G109" s="16">
        <v>2363</v>
      </c>
      <c r="H109" s="15">
        <v>2363</v>
      </c>
      <c r="I109" s="15">
        <v>2873</v>
      </c>
      <c r="J109" s="17">
        <v>2873</v>
      </c>
    </row>
    <row r="110" spans="1:10" x14ac:dyDescent="0.2">
      <c r="A110" s="142"/>
      <c r="B110" s="46" t="s">
        <v>101</v>
      </c>
      <c r="C110" s="55">
        <v>7950</v>
      </c>
      <c r="D110" s="55">
        <v>9544</v>
      </c>
      <c r="E110" s="55">
        <v>7950</v>
      </c>
      <c r="F110" s="55">
        <v>9544</v>
      </c>
      <c r="G110" s="16">
        <v>7950</v>
      </c>
      <c r="H110" s="15">
        <v>9544</v>
      </c>
      <c r="I110" s="15">
        <v>7950</v>
      </c>
      <c r="J110" s="17">
        <v>9544</v>
      </c>
    </row>
    <row r="111" spans="1:10" x14ac:dyDescent="0.2">
      <c r="A111" s="140" t="s">
        <v>354</v>
      </c>
      <c r="B111" s="46" t="s">
        <v>103</v>
      </c>
      <c r="C111" s="55">
        <v>1915</v>
      </c>
      <c r="D111" s="55">
        <v>1915</v>
      </c>
      <c r="E111" s="55">
        <v>1626</v>
      </c>
      <c r="F111" s="55">
        <v>1626</v>
      </c>
      <c r="G111" s="16">
        <v>1915</v>
      </c>
      <c r="H111" s="15">
        <v>1915</v>
      </c>
      <c r="I111" s="15">
        <v>1915</v>
      </c>
      <c r="J111" s="17">
        <v>1915</v>
      </c>
    </row>
    <row r="112" spans="1:10" x14ac:dyDescent="0.2">
      <c r="A112" s="141"/>
      <c r="B112" s="46" t="s">
        <v>104</v>
      </c>
      <c r="C112" s="55">
        <v>1285</v>
      </c>
      <c r="D112" s="55">
        <v>1206</v>
      </c>
      <c r="E112" s="55">
        <v>1285</v>
      </c>
      <c r="F112" s="55">
        <v>1206</v>
      </c>
      <c r="G112" s="16">
        <v>1285</v>
      </c>
      <c r="H112" s="15">
        <v>1206</v>
      </c>
      <c r="I112" s="15">
        <v>1285</v>
      </c>
      <c r="J112" s="17">
        <v>1206</v>
      </c>
    </row>
    <row r="113" spans="1:10" x14ac:dyDescent="0.2">
      <c r="A113" s="141"/>
      <c r="B113" s="46" t="s">
        <v>105</v>
      </c>
      <c r="C113" s="55">
        <v>2353</v>
      </c>
      <c r="D113" s="55">
        <v>4756</v>
      </c>
      <c r="E113" s="55">
        <v>2168</v>
      </c>
      <c r="F113" s="55">
        <v>2802</v>
      </c>
      <c r="G113" s="16">
        <v>2353</v>
      </c>
      <c r="H113" s="15">
        <v>4756</v>
      </c>
      <c r="I113" s="15">
        <v>2353</v>
      </c>
      <c r="J113" s="17">
        <v>4756</v>
      </c>
    </row>
    <row r="114" spans="1:10" x14ac:dyDescent="0.2">
      <c r="A114" s="141"/>
      <c r="B114" s="46" t="s">
        <v>102</v>
      </c>
      <c r="C114" s="55">
        <v>0</v>
      </c>
      <c r="D114" s="55">
        <v>0</v>
      </c>
      <c r="E114" s="55">
        <v>0</v>
      </c>
      <c r="F114" s="55">
        <v>0</v>
      </c>
      <c r="G114" s="16">
        <v>0</v>
      </c>
      <c r="H114" s="15">
        <v>0</v>
      </c>
      <c r="I114" s="15">
        <v>0</v>
      </c>
      <c r="J114" s="17">
        <v>0</v>
      </c>
    </row>
    <row r="115" spans="1:10" x14ac:dyDescent="0.2">
      <c r="A115" s="141"/>
      <c r="B115" s="46" t="s">
        <v>106</v>
      </c>
      <c r="C115" s="55">
        <v>6164</v>
      </c>
      <c r="D115" s="55">
        <v>5507</v>
      </c>
      <c r="E115" s="55">
        <v>6164</v>
      </c>
      <c r="F115" s="55">
        <v>5507</v>
      </c>
      <c r="G115" s="16">
        <v>6164</v>
      </c>
      <c r="H115" s="15">
        <v>5507</v>
      </c>
      <c r="I115" s="15">
        <v>6164</v>
      </c>
      <c r="J115" s="17">
        <v>5507</v>
      </c>
    </row>
    <row r="116" spans="1:10" x14ac:dyDescent="0.2">
      <c r="A116" s="141"/>
      <c r="B116" s="46" t="s">
        <v>107</v>
      </c>
      <c r="C116" s="55">
        <v>1189</v>
      </c>
      <c r="D116" s="55">
        <v>1295</v>
      </c>
      <c r="E116" s="55">
        <v>1189</v>
      </c>
      <c r="F116" s="55">
        <v>1288</v>
      </c>
      <c r="G116" s="16">
        <v>238</v>
      </c>
      <c r="H116" s="15">
        <v>302</v>
      </c>
      <c r="I116" s="15">
        <v>1189</v>
      </c>
      <c r="J116" s="17">
        <v>1295</v>
      </c>
    </row>
    <row r="117" spans="1:10" x14ac:dyDescent="0.2">
      <c r="A117" s="142"/>
      <c r="B117" s="47" t="s">
        <v>108</v>
      </c>
      <c r="C117" s="19">
        <v>897</v>
      </c>
      <c r="D117" s="19">
        <v>1090</v>
      </c>
      <c r="E117" s="19">
        <v>439</v>
      </c>
      <c r="F117" s="19">
        <v>1090</v>
      </c>
      <c r="G117" s="20">
        <v>897</v>
      </c>
      <c r="H117" s="15">
        <v>1090</v>
      </c>
      <c r="I117" s="15">
        <v>897</v>
      </c>
      <c r="J117" s="17">
        <v>1090</v>
      </c>
    </row>
    <row r="118" spans="1:10" s="3" customFormat="1" ht="10.5" x14ac:dyDescent="0.15">
      <c r="A118" s="179" t="s">
        <v>427</v>
      </c>
      <c r="B118" s="180"/>
      <c r="C118" s="22">
        <f>SUM(C87:C117)</f>
        <v>65719</v>
      </c>
      <c r="D118" s="22">
        <f t="shared" ref="D118:J118" si="2">SUM(D87:D117)</f>
        <v>68696</v>
      </c>
      <c r="E118" s="22">
        <f t="shared" si="2"/>
        <v>67561</v>
      </c>
      <c r="F118" s="22">
        <f t="shared" si="2"/>
        <v>71484</v>
      </c>
      <c r="G118" s="22">
        <f t="shared" si="2"/>
        <v>58505</v>
      </c>
      <c r="H118" s="22">
        <f t="shared" si="2"/>
        <v>62352</v>
      </c>
      <c r="I118" s="22">
        <f t="shared" si="2"/>
        <v>61301</v>
      </c>
      <c r="J118" s="22">
        <f t="shared" si="2"/>
        <v>64568</v>
      </c>
    </row>
    <row r="119" spans="1:10" x14ac:dyDescent="0.2">
      <c r="A119" s="145" t="s">
        <v>328</v>
      </c>
    </row>
    <row r="121" spans="1:10" s="3" customFormat="1" ht="10.5" x14ac:dyDescent="0.15">
      <c r="A121" s="78" t="s">
        <v>109</v>
      </c>
      <c r="B121" s="79"/>
      <c r="C121" s="79"/>
      <c r="D121" s="79"/>
      <c r="E121" s="79"/>
      <c r="F121" s="79"/>
      <c r="G121" s="79"/>
      <c r="H121" s="79"/>
      <c r="I121" s="79"/>
      <c r="J121" s="80"/>
    </row>
    <row r="122" spans="1:10" s="3" customFormat="1" ht="10.5" x14ac:dyDescent="0.15">
      <c r="A122" s="82" t="s">
        <v>397</v>
      </c>
      <c r="B122" s="83"/>
      <c r="C122" s="83" t="s">
        <v>268</v>
      </c>
      <c r="D122" s="83"/>
      <c r="E122" s="92" t="s">
        <v>269</v>
      </c>
      <c r="F122" s="92"/>
      <c r="G122" s="92" t="s">
        <v>270</v>
      </c>
      <c r="H122" s="92"/>
      <c r="I122" s="83" t="s">
        <v>271</v>
      </c>
      <c r="J122" s="86"/>
    </row>
    <row r="123" spans="1:10" s="3" customFormat="1" ht="10.5" x14ac:dyDescent="0.15">
      <c r="A123" s="82"/>
      <c r="B123" s="83"/>
      <c r="C123" s="54" t="s">
        <v>326</v>
      </c>
      <c r="D123" s="54">
        <v>2023</v>
      </c>
      <c r="E123" s="54" t="s">
        <v>326</v>
      </c>
      <c r="F123" s="54">
        <v>2023</v>
      </c>
      <c r="G123" s="54" t="s">
        <v>326</v>
      </c>
      <c r="H123" s="54">
        <v>2023</v>
      </c>
      <c r="I123" s="54" t="s">
        <v>326</v>
      </c>
      <c r="J123" s="56">
        <v>2023</v>
      </c>
    </row>
    <row r="124" spans="1:10" x14ac:dyDescent="0.2">
      <c r="A124" s="140" t="s">
        <v>355</v>
      </c>
      <c r="B124" s="46" t="s">
        <v>110</v>
      </c>
      <c r="C124" s="55">
        <v>0</v>
      </c>
      <c r="D124" s="55">
        <v>0</v>
      </c>
      <c r="E124" s="55">
        <v>0</v>
      </c>
      <c r="F124" s="55">
        <v>0</v>
      </c>
      <c r="G124" s="16">
        <v>0</v>
      </c>
      <c r="H124" s="15">
        <v>0</v>
      </c>
      <c r="I124" s="15">
        <v>0</v>
      </c>
      <c r="J124" s="17">
        <v>0</v>
      </c>
    </row>
    <row r="125" spans="1:10" x14ac:dyDescent="0.2">
      <c r="A125" s="141"/>
      <c r="B125" s="46" t="s">
        <v>111</v>
      </c>
      <c r="C125" s="55">
        <v>2451</v>
      </c>
      <c r="D125" s="55">
        <v>4164</v>
      </c>
      <c r="E125" s="55">
        <v>5280</v>
      </c>
      <c r="F125" s="55">
        <v>4164</v>
      </c>
      <c r="G125" s="16">
        <v>2451</v>
      </c>
      <c r="H125" s="15">
        <v>4164</v>
      </c>
      <c r="I125" s="15">
        <v>2451</v>
      </c>
      <c r="J125" s="17">
        <v>4164</v>
      </c>
    </row>
    <row r="126" spans="1:10" x14ac:dyDescent="0.2">
      <c r="A126" s="141"/>
      <c r="B126" s="46" t="s">
        <v>112</v>
      </c>
      <c r="C126" s="55">
        <v>1656</v>
      </c>
      <c r="D126" s="55">
        <v>1173</v>
      </c>
      <c r="E126" s="55">
        <v>1656</v>
      </c>
      <c r="F126" s="55">
        <v>1173</v>
      </c>
      <c r="G126" s="16">
        <v>1656</v>
      </c>
      <c r="H126" s="15">
        <v>1173</v>
      </c>
      <c r="I126" s="15">
        <v>1656</v>
      </c>
      <c r="J126" s="17">
        <v>1173</v>
      </c>
    </row>
    <row r="127" spans="1:10" x14ac:dyDescent="0.2">
      <c r="A127" s="141"/>
      <c r="B127" s="46" t="s">
        <v>113</v>
      </c>
      <c r="C127" s="55">
        <v>5954</v>
      </c>
      <c r="D127" s="55">
        <v>7187</v>
      </c>
      <c r="E127" s="55">
        <v>5954</v>
      </c>
      <c r="F127" s="55">
        <v>7187</v>
      </c>
      <c r="G127" s="16">
        <v>5954</v>
      </c>
      <c r="H127" s="15">
        <v>7187</v>
      </c>
      <c r="I127" s="15">
        <v>5954</v>
      </c>
      <c r="J127" s="17">
        <v>7187</v>
      </c>
    </row>
    <row r="128" spans="1:10" x14ac:dyDescent="0.2">
      <c r="A128" s="141"/>
      <c r="B128" s="46" t="s">
        <v>114</v>
      </c>
      <c r="C128" s="55">
        <v>5621</v>
      </c>
      <c r="D128" s="55">
        <v>4621</v>
      </c>
      <c r="E128" s="55">
        <v>5426</v>
      </c>
      <c r="F128" s="55">
        <v>4007</v>
      </c>
      <c r="G128" s="16">
        <v>5901</v>
      </c>
      <c r="H128" s="15">
        <v>4835</v>
      </c>
      <c r="I128" s="15">
        <v>5872</v>
      </c>
      <c r="J128" s="17">
        <v>4815</v>
      </c>
    </row>
    <row r="129" spans="1:10" x14ac:dyDescent="0.2">
      <c r="A129" s="141"/>
      <c r="B129" s="46" t="s">
        <v>115</v>
      </c>
      <c r="C129" s="55">
        <v>4792</v>
      </c>
      <c r="D129" s="55">
        <v>5687</v>
      </c>
      <c r="E129" s="55">
        <v>4792</v>
      </c>
      <c r="F129" s="55">
        <v>5687</v>
      </c>
      <c r="G129" s="16">
        <v>4792</v>
      </c>
      <c r="H129" s="15">
        <v>5687</v>
      </c>
      <c r="I129" s="15">
        <v>4792</v>
      </c>
      <c r="J129" s="17">
        <v>5687</v>
      </c>
    </row>
    <row r="130" spans="1:10" x14ac:dyDescent="0.2">
      <c r="A130" s="142"/>
      <c r="B130" s="46" t="s">
        <v>116</v>
      </c>
      <c r="C130" s="55">
        <v>1252</v>
      </c>
      <c r="D130" s="55">
        <v>1653</v>
      </c>
      <c r="E130" s="55">
        <v>1252</v>
      </c>
      <c r="F130" s="55">
        <v>1653</v>
      </c>
      <c r="G130" s="16">
        <v>1252</v>
      </c>
      <c r="H130" s="15">
        <v>1653</v>
      </c>
      <c r="I130" s="15">
        <v>1252</v>
      </c>
      <c r="J130" s="17">
        <v>1653</v>
      </c>
    </row>
    <row r="131" spans="1:10" x14ac:dyDescent="0.2">
      <c r="A131" s="140" t="s">
        <v>356</v>
      </c>
      <c r="B131" s="46" t="s">
        <v>118</v>
      </c>
      <c r="C131" s="55">
        <v>2716</v>
      </c>
      <c r="D131" s="55">
        <v>2716</v>
      </c>
      <c r="E131" s="55">
        <v>2716</v>
      </c>
      <c r="F131" s="55">
        <v>2716</v>
      </c>
      <c r="G131" s="16">
        <v>2716</v>
      </c>
      <c r="H131" s="15">
        <v>2716</v>
      </c>
      <c r="I131" s="15">
        <v>2716</v>
      </c>
      <c r="J131" s="17">
        <v>2716</v>
      </c>
    </row>
    <row r="132" spans="1:10" x14ac:dyDescent="0.2">
      <c r="A132" s="141"/>
      <c r="B132" s="46" t="s">
        <v>119</v>
      </c>
      <c r="C132" s="55">
        <v>1841</v>
      </c>
      <c r="D132" s="55">
        <v>1841</v>
      </c>
      <c r="E132" s="55">
        <v>1841</v>
      </c>
      <c r="F132" s="55">
        <v>1841</v>
      </c>
      <c r="G132" s="16">
        <v>1841</v>
      </c>
      <c r="H132" s="15">
        <v>1841</v>
      </c>
      <c r="I132" s="15">
        <v>1841</v>
      </c>
      <c r="J132" s="17">
        <v>1841</v>
      </c>
    </row>
    <row r="133" spans="1:10" x14ac:dyDescent="0.2">
      <c r="A133" s="141"/>
      <c r="B133" s="46" t="s">
        <v>120</v>
      </c>
      <c r="C133" s="55">
        <v>1555</v>
      </c>
      <c r="D133" s="55">
        <v>1184</v>
      </c>
      <c r="E133" s="55">
        <v>1555</v>
      </c>
      <c r="F133" s="55">
        <v>1184</v>
      </c>
      <c r="G133" s="16">
        <v>1555</v>
      </c>
      <c r="H133" s="15">
        <v>1184</v>
      </c>
      <c r="I133" s="15">
        <v>1555</v>
      </c>
      <c r="J133" s="17">
        <v>1184</v>
      </c>
    </row>
    <row r="134" spans="1:10" x14ac:dyDescent="0.2">
      <c r="A134" s="142"/>
      <c r="B134" s="46" t="s">
        <v>117</v>
      </c>
      <c r="C134" s="55">
        <v>0</v>
      </c>
      <c r="D134" s="55">
        <v>0</v>
      </c>
      <c r="E134" s="55">
        <v>0</v>
      </c>
      <c r="F134" s="55">
        <v>0</v>
      </c>
      <c r="G134" s="16">
        <v>0</v>
      </c>
      <c r="H134" s="15">
        <v>0</v>
      </c>
      <c r="I134" s="15">
        <v>0</v>
      </c>
      <c r="J134" s="17">
        <v>0</v>
      </c>
    </row>
    <row r="135" spans="1:10" x14ac:dyDescent="0.2">
      <c r="A135" s="140" t="s">
        <v>357</v>
      </c>
      <c r="B135" s="46" t="s">
        <v>122</v>
      </c>
      <c r="C135" s="55">
        <v>3234</v>
      </c>
      <c r="D135" s="55">
        <v>3800</v>
      </c>
      <c r="E135" s="55">
        <v>169</v>
      </c>
      <c r="F135" s="55">
        <v>3800</v>
      </c>
      <c r="G135" s="16">
        <v>2902</v>
      </c>
      <c r="H135" s="15">
        <v>3800</v>
      </c>
      <c r="I135" s="15">
        <v>2900</v>
      </c>
      <c r="J135" s="17">
        <v>3800</v>
      </c>
    </row>
    <row r="136" spans="1:10" x14ac:dyDescent="0.2">
      <c r="A136" s="141"/>
      <c r="B136" s="46" t="s">
        <v>123</v>
      </c>
      <c r="C136" s="55">
        <v>1413</v>
      </c>
      <c r="D136" s="55">
        <v>1452</v>
      </c>
      <c r="E136" s="55">
        <v>1413</v>
      </c>
      <c r="F136" s="55">
        <v>1452</v>
      </c>
      <c r="G136" s="16">
        <v>1413</v>
      </c>
      <c r="H136" s="15">
        <v>1452</v>
      </c>
      <c r="I136" s="15">
        <v>1413</v>
      </c>
      <c r="J136" s="17">
        <v>1452</v>
      </c>
    </row>
    <row r="137" spans="1:10" x14ac:dyDescent="0.2">
      <c r="A137" s="141"/>
      <c r="B137" s="46" t="s">
        <v>124</v>
      </c>
      <c r="C137" s="55">
        <v>20729</v>
      </c>
      <c r="D137" s="55">
        <v>21786</v>
      </c>
      <c r="E137" s="55">
        <v>20729</v>
      </c>
      <c r="F137" s="55">
        <v>21786</v>
      </c>
      <c r="G137" s="16">
        <v>20729</v>
      </c>
      <c r="H137" s="15">
        <v>21786</v>
      </c>
      <c r="I137" s="15">
        <v>20729</v>
      </c>
      <c r="J137" s="17">
        <v>21786</v>
      </c>
    </row>
    <row r="138" spans="1:10" x14ac:dyDescent="0.2">
      <c r="A138" s="141"/>
      <c r="B138" s="46" t="s">
        <v>125</v>
      </c>
      <c r="C138" s="55">
        <v>11263</v>
      </c>
      <c r="D138" s="55">
        <v>6672</v>
      </c>
      <c r="E138" s="55">
        <v>11263</v>
      </c>
      <c r="F138" s="55">
        <v>6672</v>
      </c>
      <c r="G138" s="16">
        <v>11263</v>
      </c>
      <c r="H138" s="15">
        <v>6672</v>
      </c>
      <c r="I138" s="15">
        <v>11263</v>
      </c>
      <c r="J138" s="17">
        <v>6672</v>
      </c>
    </row>
    <row r="139" spans="1:10" x14ac:dyDescent="0.2">
      <c r="A139" s="141"/>
      <c r="B139" s="46" t="s">
        <v>121</v>
      </c>
      <c r="C139" s="55">
        <v>0</v>
      </c>
      <c r="D139" s="55">
        <v>0</v>
      </c>
      <c r="E139" s="55">
        <v>0</v>
      </c>
      <c r="F139" s="55">
        <v>0</v>
      </c>
      <c r="G139" s="16">
        <v>0</v>
      </c>
      <c r="H139" s="15">
        <v>0</v>
      </c>
      <c r="I139" s="15">
        <v>0</v>
      </c>
      <c r="J139" s="17">
        <v>0</v>
      </c>
    </row>
    <row r="140" spans="1:10" x14ac:dyDescent="0.2">
      <c r="A140" s="142"/>
      <c r="B140" s="46" t="s">
        <v>126</v>
      </c>
      <c r="C140" s="55">
        <v>4349</v>
      </c>
      <c r="D140" s="55">
        <v>4260</v>
      </c>
      <c r="E140" s="55">
        <v>4349</v>
      </c>
      <c r="F140" s="55">
        <v>4919</v>
      </c>
      <c r="G140" s="16">
        <v>4349</v>
      </c>
      <c r="H140" s="15">
        <v>4260</v>
      </c>
      <c r="I140" s="15">
        <v>4349</v>
      </c>
      <c r="J140" s="17">
        <v>4260</v>
      </c>
    </row>
    <row r="141" spans="1:10" x14ac:dyDescent="0.2">
      <c r="A141" s="140" t="s">
        <v>358</v>
      </c>
      <c r="B141" s="46" t="s">
        <v>128</v>
      </c>
      <c r="C141" s="55">
        <v>3700</v>
      </c>
      <c r="D141" s="55">
        <v>3700</v>
      </c>
      <c r="E141" s="55">
        <v>3700</v>
      </c>
      <c r="F141" s="55">
        <v>3700</v>
      </c>
      <c r="G141" s="16">
        <v>3700</v>
      </c>
      <c r="H141" s="15">
        <v>3700</v>
      </c>
      <c r="I141" s="15">
        <v>3700</v>
      </c>
      <c r="J141" s="17">
        <v>3700</v>
      </c>
    </row>
    <row r="142" spans="1:10" x14ac:dyDescent="0.2">
      <c r="A142" s="141"/>
      <c r="B142" s="46" t="s">
        <v>129</v>
      </c>
      <c r="C142" s="55">
        <v>13886</v>
      </c>
      <c r="D142" s="55">
        <v>13138</v>
      </c>
      <c r="E142" s="55">
        <v>13886</v>
      </c>
      <c r="F142" s="55">
        <v>13138</v>
      </c>
      <c r="G142" s="16">
        <v>13886</v>
      </c>
      <c r="H142" s="15">
        <v>13138</v>
      </c>
      <c r="I142" s="15">
        <v>13886</v>
      </c>
      <c r="J142" s="17">
        <v>13138</v>
      </c>
    </row>
    <row r="143" spans="1:10" x14ac:dyDescent="0.2">
      <c r="A143" s="141"/>
      <c r="B143" s="46" t="s">
        <v>130</v>
      </c>
      <c r="C143" s="55">
        <v>11342</v>
      </c>
      <c r="D143" s="55">
        <v>12260</v>
      </c>
      <c r="E143" s="55">
        <v>11342</v>
      </c>
      <c r="F143" s="55">
        <v>12260</v>
      </c>
      <c r="G143" s="16">
        <v>11342</v>
      </c>
      <c r="H143" s="15">
        <v>12260</v>
      </c>
      <c r="I143" s="15">
        <v>11342</v>
      </c>
      <c r="J143" s="17">
        <v>12260</v>
      </c>
    </row>
    <row r="144" spans="1:10" x14ac:dyDescent="0.2">
      <c r="A144" s="141"/>
      <c r="B144" s="46" t="s">
        <v>131</v>
      </c>
      <c r="C144" s="55">
        <v>10678</v>
      </c>
      <c r="D144" s="55">
        <v>7362</v>
      </c>
      <c r="E144" s="55">
        <v>10678</v>
      </c>
      <c r="F144" s="55">
        <v>7362</v>
      </c>
      <c r="G144" s="16">
        <v>10678</v>
      </c>
      <c r="H144" s="15">
        <v>7362</v>
      </c>
      <c r="I144" s="15">
        <v>10678</v>
      </c>
      <c r="J144" s="17">
        <v>7362</v>
      </c>
    </row>
    <row r="145" spans="1:10" x14ac:dyDescent="0.2">
      <c r="A145" s="142"/>
      <c r="B145" s="46" t="s">
        <v>127</v>
      </c>
      <c r="C145" s="55">
        <v>0</v>
      </c>
      <c r="D145" s="55">
        <v>0</v>
      </c>
      <c r="E145" s="55">
        <v>0</v>
      </c>
      <c r="F145" s="55">
        <v>0</v>
      </c>
      <c r="G145" s="16">
        <v>0</v>
      </c>
      <c r="H145" s="15">
        <v>0</v>
      </c>
      <c r="I145" s="15">
        <v>0</v>
      </c>
      <c r="J145" s="17">
        <v>0</v>
      </c>
    </row>
    <row r="146" spans="1:10" x14ac:dyDescent="0.2">
      <c r="A146" s="143" t="s">
        <v>419</v>
      </c>
      <c r="B146" s="47" t="s">
        <v>132</v>
      </c>
      <c r="C146" s="19">
        <v>50217</v>
      </c>
      <c r="D146" s="19">
        <v>66812</v>
      </c>
      <c r="E146" s="19">
        <v>50217</v>
      </c>
      <c r="F146" s="19">
        <v>66812</v>
      </c>
      <c r="G146" s="20">
        <v>50217</v>
      </c>
      <c r="H146" s="15">
        <v>66812</v>
      </c>
      <c r="I146" s="15">
        <v>50217</v>
      </c>
      <c r="J146" s="17">
        <v>66812</v>
      </c>
    </row>
    <row r="147" spans="1:10" s="3" customFormat="1" ht="10.5" x14ac:dyDescent="0.15">
      <c r="A147" s="179" t="s">
        <v>428</v>
      </c>
      <c r="B147" s="180"/>
      <c r="C147" s="22">
        <f>SUM(C124:C146)</f>
        <v>158649</v>
      </c>
      <c r="D147" s="22">
        <f t="shared" ref="D147:J147" si="3">SUM(D124:D146)</f>
        <v>171468</v>
      </c>
      <c r="E147" s="22">
        <f t="shared" si="3"/>
        <v>158218</v>
      </c>
      <c r="F147" s="22">
        <f t="shared" si="3"/>
        <v>171513</v>
      </c>
      <c r="G147" s="22">
        <f t="shared" si="3"/>
        <v>158597</v>
      </c>
      <c r="H147" s="22">
        <f t="shared" si="3"/>
        <v>171682</v>
      </c>
      <c r="I147" s="22">
        <f t="shared" si="3"/>
        <v>158566</v>
      </c>
      <c r="J147" s="22">
        <f t="shared" si="3"/>
        <v>171662</v>
      </c>
    </row>
    <row r="148" spans="1:10" x14ac:dyDescent="0.2">
      <c r="A148" s="145" t="s">
        <v>328</v>
      </c>
    </row>
    <row r="150" spans="1:10" s="3" customFormat="1" ht="10.5" x14ac:dyDescent="0.15">
      <c r="A150" s="78" t="s">
        <v>133</v>
      </c>
      <c r="B150" s="79"/>
      <c r="C150" s="79"/>
      <c r="D150" s="79"/>
      <c r="E150" s="79"/>
      <c r="F150" s="79"/>
      <c r="G150" s="79"/>
      <c r="H150" s="79"/>
      <c r="I150" s="79"/>
      <c r="J150" s="80"/>
    </row>
    <row r="151" spans="1:10" s="3" customFormat="1" ht="10.5" x14ac:dyDescent="0.15">
      <c r="A151" s="82" t="s">
        <v>397</v>
      </c>
      <c r="B151" s="83"/>
      <c r="C151" s="83" t="s">
        <v>268</v>
      </c>
      <c r="D151" s="83"/>
      <c r="E151" s="92" t="s">
        <v>269</v>
      </c>
      <c r="F151" s="92"/>
      <c r="G151" s="92" t="s">
        <v>270</v>
      </c>
      <c r="H151" s="92"/>
      <c r="I151" s="83" t="s">
        <v>271</v>
      </c>
      <c r="J151" s="86"/>
    </row>
    <row r="152" spans="1:10" s="3" customFormat="1" ht="10.5" x14ac:dyDescent="0.15">
      <c r="A152" s="82"/>
      <c r="B152" s="83"/>
      <c r="C152" s="54" t="s">
        <v>326</v>
      </c>
      <c r="D152" s="54">
        <v>2023</v>
      </c>
      <c r="E152" s="54" t="s">
        <v>326</v>
      </c>
      <c r="F152" s="54">
        <v>2023</v>
      </c>
      <c r="G152" s="54" t="s">
        <v>326</v>
      </c>
      <c r="H152" s="54">
        <v>2023</v>
      </c>
      <c r="I152" s="54" t="s">
        <v>326</v>
      </c>
      <c r="J152" s="56">
        <v>2023</v>
      </c>
    </row>
    <row r="153" spans="1:10" x14ac:dyDescent="0.2">
      <c r="A153" s="140" t="s">
        <v>359</v>
      </c>
      <c r="B153" s="46" t="s">
        <v>135</v>
      </c>
      <c r="C153" s="55">
        <v>0</v>
      </c>
      <c r="D153" s="55">
        <v>0</v>
      </c>
      <c r="E153" s="55">
        <v>1088</v>
      </c>
      <c r="F153" s="55">
        <v>3046</v>
      </c>
      <c r="G153" s="16">
        <v>0</v>
      </c>
      <c r="H153" s="15">
        <v>0</v>
      </c>
      <c r="I153" s="15">
        <v>72</v>
      </c>
      <c r="J153" s="17">
        <v>72</v>
      </c>
    </row>
    <row r="154" spans="1:10" x14ac:dyDescent="0.2">
      <c r="A154" s="141"/>
      <c r="B154" s="46" t="s">
        <v>134</v>
      </c>
      <c r="C154" s="55">
        <v>2666</v>
      </c>
      <c r="D154" s="55">
        <v>642</v>
      </c>
      <c r="E154" s="55">
        <v>0</v>
      </c>
      <c r="F154" s="55">
        <v>0</v>
      </c>
      <c r="G154" s="16">
        <v>1135</v>
      </c>
      <c r="H154" s="15">
        <v>595</v>
      </c>
      <c r="I154" s="15">
        <v>0</v>
      </c>
      <c r="J154" s="17">
        <v>0</v>
      </c>
    </row>
    <row r="155" spans="1:10" x14ac:dyDescent="0.2">
      <c r="A155" s="141"/>
      <c r="B155" s="46" t="s">
        <v>136</v>
      </c>
      <c r="C155" s="55">
        <v>0</v>
      </c>
      <c r="D155" s="55">
        <v>0</v>
      </c>
      <c r="E155" s="55">
        <v>1158</v>
      </c>
      <c r="F155" s="55">
        <v>1499</v>
      </c>
      <c r="G155" s="16">
        <v>0</v>
      </c>
      <c r="H155" s="15">
        <v>0</v>
      </c>
      <c r="I155" s="15">
        <v>513</v>
      </c>
      <c r="J155" s="17">
        <v>2611</v>
      </c>
    </row>
    <row r="156" spans="1:10" x14ac:dyDescent="0.2">
      <c r="A156" s="141"/>
      <c r="B156" s="46" t="s">
        <v>137</v>
      </c>
      <c r="C156" s="55">
        <v>0</v>
      </c>
      <c r="D156" s="55">
        <v>0</v>
      </c>
      <c r="E156" s="55">
        <v>1445</v>
      </c>
      <c r="F156" s="55">
        <v>1077</v>
      </c>
      <c r="G156" s="16">
        <v>0</v>
      </c>
      <c r="H156" s="15">
        <v>0</v>
      </c>
      <c r="I156" s="15">
        <v>1445</v>
      </c>
      <c r="J156" s="17">
        <v>1077</v>
      </c>
    </row>
    <row r="157" spans="1:10" x14ac:dyDescent="0.2">
      <c r="A157" s="141"/>
      <c r="B157" s="46" t="s">
        <v>138</v>
      </c>
      <c r="C157" s="55">
        <v>0</v>
      </c>
      <c r="D157" s="55">
        <v>0</v>
      </c>
      <c r="E157" s="55">
        <v>801</v>
      </c>
      <c r="F157" s="55">
        <v>7483</v>
      </c>
      <c r="G157" s="16">
        <v>0</v>
      </c>
      <c r="H157" s="15">
        <v>0</v>
      </c>
      <c r="I157" s="15">
        <v>801</v>
      </c>
      <c r="J157" s="17">
        <v>7483</v>
      </c>
    </row>
    <row r="158" spans="1:10" x14ac:dyDescent="0.2">
      <c r="A158" s="142"/>
      <c r="B158" s="46" t="s">
        <v>139</v>
      </c>
      <c r="C158" s="55">
        <v>17399</v>
      </c>
      <c r="D158" s="55">
        <v>1304</v>
      </c>
      <c r="E158" s="55">
        <v>647</v>
      </c>
      <c r="F158" s="55">
        <v>690</v>
      </c>
      <c r="G158" s="16">
        <v>60942</v>
      </c>
      <c r="H158" s="15">
        <v>1304</v>
      </c>
      <c r="I158" s="15">
        <v>38148</v>
      </c>
      <c r="J158" s="17">
        <v>1304</v>
      </c>
    </row>
    <row r="159" spans="1:10" x14ac:dyDescent="0.2">
      <c r="A159" s="140" t="s">
        <v>360</v>
      </c>
      <c r="B159" s="46" t="s">
        <v>141</v>
      </c>
      <c r="C159" s="55">
        <v>0</v>
      </c>
      <c r="D159" s="55">
        <v>0</v>
      </c>
      <c r="E159" s="55">
        <v>2103</v>
      </c>
      <c r="F159" s="55">
        <v>2097</v>
      </c>
      <c r="G159" s="16">
        <v>0</v>
      </c>
      <c r="H159" s="15">
        <v>0</v>
      </c>
      <c r="I159" s="15">
        <v>0</v>
      </c>
      <c r="J159" s="17">
        <v>0</v>
      </c>
    </row>
    <row r="160" spans="1:10" x14ac:dyDescent="0.2">
      <c r="A160" s="141"/>
      <c r="B160" s="46" t="s">
        <v>142</v>
      </c>
      <c r="C160" s="55">
        <v>4766</v>
      </c>
      <c r="D160" s="55">
        <v>6713</v>
      </c>
      <c r="E160" s="55">
        <v>4766</v>
      </c>
      <c r="F160" s="55">
        <v>2157</v>
      </c>
      <c r="G160" s="16">
        <v>4766</v>
      </c>
      <c r="H160" s="15">
        <v>6713</v>
      </c>
      <c r="I160" s="15">
        <v>4766</v>
      </c>
      <c r="J160" s="17">
        <v>6713</v>
      </c>
    </row>
    <row r="161" spans="1:10" x14ac:dyDescent="0.2">
      <c r="A161" s="141"/>
      <c r="B161" s="46" t="s">
        <v>143</v>
      </c>
      <c r="C161" s="55">
        <v>0</v>
      </c>
      <c r="D161" s="55">
        <v>0</v>
      </c>
      <c r="E161" s="55">
        <v>3072</v>
      </c>
      <c r="F161" s="55">
        <v>1546</v>
      </c>
      <c r="G161" s="16">
        <v>0</v>
      </c>
      <c r="H161" s="15">
        <v>0</v>
      </c>
      <c r="I161" s="15">
        <v>3072</v>
      </c>
      <c r="J161" s="17">
        <v>1546</v>
      </c>
    </row>
    <row r="162" spans="1:10" x14ac:dyDescent="0.2">
      <c r="A162" s="141"/>
      <c r="B162" s="46" t="s">
        <v>144</v>
      </c>
      <c r="C162" s="55">
        <v>0</v>
      </c>
      <c r="D162" s="55">
        <v>0</v>
      </c>
      <c r="E162" s="55">
        <v>0</v>
      </c>
      <c r="F162" s="55">
        <v>0</v>
      </c>
      <c r="G162" s="16">
        <v>0</v>
      </c>
      <c r="H162" s="15">
        <v>0</v>
      </c>
      <c r="I162" s="15">
        <v>0</v>
      </c>
      <c r="J162" s="17">
        <v>0</v>
      </c>
    </row>
    <row r="163" spans="1:10" x14ac:dyDescent="0.2">
      <c r="A163" s="141"/>
      <c r="B163" s="46" t="s">
        <v>145</v>
      </c>
      <c r="C163" s="55">
        <v>0</v>
      </c>
      <c r="D163" s="55">
        <v>0</v>
      </c>
      <c r="E163" s="55">
        <v>815</v>
      </c>
      <c r="F163" s="55">
        <v>456</v>
      </c>
      <c r="G163" s="16">
        <v>0</v>
      </c>
      <c r="H163" s="15">
        <v>0</v>
      </c>
      <c r="I163" s="15">
        <v>455</v>
      </c>
      <c r="J163" s="17">
        <v>460</v>
      </c>
    </row>
    <row r="164" spans="1:10" x14ac:dyDescent="0.2">
      <c r="A164" s="141"/>
      <c r="B164" s="46" t="s">
        <v>146</v>
      </c>
      <c r="C164" s="55">
        <v>0</v>
      </c>
      <c r="D164" s="55">
        <v>0</v>
      </c>
      <c r="E164" s="55">
        <v>300</v>
      </c>
      <c r="F164" s="55">
        <v>300</v>
      </c>
      <c r="G164" s="16">
        <v>0</v>
      </c>
      <c r="H164" s="15">
        <v>0</v>
      </c>
      <c r="I164" s="15">
        <v>0</v>
      </c>
      <c r="J164" s="17">
        <v>0</v>
      </c>
    </row>
    <row r="165" spans="1:10" x14ac:dyDescent="0.2">
      <c r="A165" s="141"/>
      <c r="B165" s="46" t="s">
        <v>147</v>
      </c>
      <c r="C165" s="55">
        <v>0</v>
      </c>
      <c r="D165" s="55">
        <v>0</v>
      </c>
      <c r="E165" s="55">
        <v>1207</v>
      </c>
      <c r="F165" s="55">
        <v>1244</v>
      </c>
      <c r="G165" s="16">
        <v>0</v>
      </c>
      <c r="H165" s="15">
        <v>0</v>
      </c>
      <c r="I165" s="15">
        <v>2537</v>
      </c>
      <c r="J165" s="17">
        <v>2537</v>
      </c>
    </row>
    <row r="166" spans="1:10" x14ac:dyDescent="0.2">
      <c r="A166" s="142"/>
      <c r="B166" s="46" t="s">
        <v>140</v>
      </c>
      <c r="C166" s="55">
        <v>1548</v>
      </c>
      <c r="D166" s="55">
        <v>3182</v>
      </c>
      <c r="E166" s="55">
        <v>0</v>
      </c>
      <c r="F166" s="55">
        <v>0</v>
      </c>
      <c r="G166" s="16">
        <v>1800</v>
      </c>
      <c r="H166" s="15">
        <v>3182</v>
      </c>
      <c r="I166" s="15">
        <v>0</v>
      </c>
      <c r="J166" s="17">
        <v>0</v>
      </c>
    </row>
    <row r="167" spans="1:10" x14ac:dyDescent="0.2">
      <c r="A167" s="140" t="s">
        <v>361</v>
      </c>
      <c r="B167" s="46" t="s">
        <v>149</v>
      </c>
      <c r="C167" s="55">
        <v>0</v>
      </c>
      <c r="D167" s="55">
        <v>0</v>
      </c>
      <c r="E167" s="55">
        <v>89</v>
      </c>
      <c r="F167" s="55">
        <v>117</v>
      </c>
      <c r="G167" s="16">
        <v>0</v>
      </c>
      <c r="H167" s="15">
        <v>0</v>
      </c>
      <c r="I167" s="15">
        <v>95</v>
      </c>
      <c r="J167" s="17">
        <v>99</v>
      </c>
    </row>
    <row r="168" spans="1:10" x14ac:dyDescent="0.2">
      <c r="A168" s="141"/>
      <c r="B168" s="46" t="s">
        <v>150</v>
      </c>
      <c r="C168" s="55">
        <v>0</v>
      </c>
      <c r="D168" s="55">
        <v>0</v>
      </c>
      <c r="E168" s="55">
        <v>2215</v>
      </c>
      <c r="F168" s="55">
        <v>1864</v>
      </c>
      <c r="G168" s="16">
        <v>0</v>
      </c>
      <c r="H168" s="15">
        <v>0</v>
      </c>
      <c r="I168" s="15">
        <v>180</v>
      </c>
      <c r="J168" s="17">
        <v>255</v>
      </c>
    </row>
    <row r="169" spans="1:10" x14ac:dyDescent="0.2">
      <c r="A169" s="141"/>
      <c r="B169" s="46" t="s">
        <v>151</v>
      </c>
      <c r="C169" s="55">
        <v>0</v>
      </c>
      <c r="D169" s="55">
        <v>0</v>
      </c>
      <c r="E169" s="55">
        <v>5229</v>
      </c>
      <c r="F169" s="55">
        <v>5169</v>
      </c>
      <c r="G169" s="16">
        <v>0</v>
      </c>
      <c r="H169" s="15">
        <v>0</v>
      </c>
      <c r="I169" s="15">
        <v>4427</v>
      </c>
      <c r="J169" s="17">
        <v>4365</v>
      </c>
    </row>
    <row r="170" spans="1:10" x14ac:dyDescent="0.2">
      <c r="A170" s="141"/>
      <c r="B170" s="46" t="s">
        <v>148</v>
      </c>
      <c r="C170" s="55">
        <v>1253</v>
      </c>
      <c r="D170" s="55">
        <v>3066</v>
      </c>
      <c r="E170" s="55">
        <v>0</v>
      </c>
      <c r="F170" s="55">
        <v>0</v>
      </c>
      <c r="G170" s="16">
        <v>1253</v>
      </c>
      <c r="H170" s="15">
        <v>3066</v>
      </c>
      <c r="I170" s="15">
        <v>0</v>
      </c>
      <c r="J170" s="17">
        <v>0</v>
      </c>
    </row>
    <row r="171" spans="1:10" x14ac:dyDescent="0.2">
      <c r="A171" s="142"/>
      <c r="B171" s="46" t="s">
        <v>152</v>
      </c>
      <c r="C171" s="55">
        <v>0</v>
      </c>
      <c r="D171" s="55">
        <v>0</v>
      </c>
      <c r="E171" s="55">
        <v>640</v>
      </c>
      <c r="F171" s="55">
        <v>1047</v>
      </c>
      <c r="G171" s="16">
        <v>0</v>
      </c>
      <c r="H171" s="15">
        <v>0</v>
      </c>
      <c r="I171" s="15">
        <v>29</v>
      </c>
      <c r="J171" s="17">
        <v>28</v>
      </c>
    </row>
    <row r="172" spans="1:10" x14ac:dyDescent="0.2">
      <c r="A172" s="140" t="s">
        <v>362</v>
      </c>
      <c r="B172" s="46" t="s">
        <v>153</v>
      </c>
      <c r="C172" s="55">
        <v>1781</v>
      </c>
      <c r="D172" s="55">
        <v>2065</v>
      </c>
      <c r="E172" s="55">
        <v>0</v>
      </c>
      <c r="F172" s="55">
        <v>0</v>
      </c>
      <c r="G172" s="16">
        <v>980</v>
      </c>
      <c r="H172" s="15">
        <v>2065</v>
      </c>
      <c r="I172" s="15">
        <v>0</v>
      </c>
      <c r="J172" s="17">
        <v>0</v>
      </c>
    </row>
    <row r="173" spans="1:10" x14ac:dyDescent="0.2">
      <c r="A173" s="141"/>
      <c r="B173" s="46" t="s">
        <v>154</v>
      </c>
      <c r="C173" s="55">
        <v>0</v>
      </c>
      <c r="D173" s="55">
        <v>0</v>
      </c>
      <c r="E173" s="55">
        <v>1616</v>
      </c>
      <c r="F173" s="55">
        <v>63</v>
      </c>
      <c r="G173" s="16">
        <v>0</v>
      </c>
      <c r="H173" s="15">
        <v>0</v>
      </c>
      <c r="I173" s="15">
        <v>1813</v>
      </c>
      <c r="J173" s="17">
        <v>72</v>
      </c>
    </row>
    <row r="174" spans="1:10" x14ac:dyDescent="0.2">
      <c r="A174" s="141"/>
      <c r="B174" s="46" t="s">
        <v>155</v>
      </c>
      <c r="C174" s="55">
        <v>0</v>
      </c>
      <c r="D174" s="55">
        <v>0</v>
      </c>
      <c r="E174" s="55">
        <v>13275</v>
      </c>
      <c r="F174" s="55">
        <v>8979</v>
      </c>
      <c r="G174" s="16">
        <v>0</v>
      </c>
      <c r="H174" s="15">
        <v>0</v>
      </c>
      <c r="I174" s="15">
        <v>13275</v>
      </c>
      <c r="J174" s="17">
        <v>8979</v>
      </c>
    </row>
    <row r="175" spans="1:10" x14ac:dyDescent="0.2">
      <c r="A175" s="141"/>
      <c r="B175" s="46" t="s">
        <v>156</v>
      </c>
      <c r="C175" s="55">
        <v>0</v>
      </c>
      <c r="D175" s="55">
        <v>0</v>
      </c>
      <c r="E175" s="55">
        <v>6023</v>
      </c>
      <c r="F175" s="55">
        <v>6023</v>
      </c>
      <c r="G175" s="16">
        <v>0</v>
      </c>
      <c r="H175" s="15">
        <v>0</v>
      </c>
      <c r="I175" s="15">
        <v>0</v>
      </c>
      <c r="J175" s="17">
        <v>0</v>
      </c>
    </row>
    <row r="176" spans="1:10" x14ac:dyDescent="0.2">
      <c r="A176" s="142"/>
      <c r="B176" s="46" t="s">
        <v>157</v>
      </c>
      <c r="C176" s="55">
        <v>0</v>
      </c>
      <c r="D176" s="55">
        <v>0</v>
      </c>
      <c r="E176" s="55">
        <v>538</v>
      </c>
      <c r="F176" s="55">
        <v>538</v>
      </c>
      <c r="G176" s="16">
        <v>0</v>
      </c>
      <c r="H176" s="15">
        <v>0</v>
      </c>
      <c r="I176" s="15">
        <v>54</v>
      </c>
      <c r="J176" s="17">
        <v>54</v>
      </c>
    </row>
    <row r="177" spans="1:10" x14ac:dyDescent="0.2">
      <c r="A177" s="140" t="s">
        <v>363</v>
      </c>
      <c r="B177" s="46" t="s">
        <v>159</v>
      </c>
      <c r="C177" s="55">
        <v>0</v>
      </c>
      <c r="D177" s="55">
        <v>0</v>
      </c>
      <c r="E177" s="55">
        <v>1600</v>
      </c>
      <c r="F177" s="55">
        <v>4574</v>
      </c>
      <c r="G177" s="16">
        <v>0</v>
      </c>
      <c r="H177" s="15">
        <v>0</v>
      </c>
      <c r="I177" s="15">
        <v>1600</v>
      </c>
      <c r="J177" s="17">
        <v>1805</v>
      </c>
    </row>
    <row r="178" spans="1:10" x14ac:dyDescent="0.2">
      <c r="A178" s="141"/>
      <c r="B178" s="46" t="s">
        <v>160</v>
      </c>
      <c r="C178" s="55">
        <v>0</v>
      </c>
      <c r="D178" s="55">
        <v>0</v>
      </c>
      <c r="E178" s="55">
        <v>605</v>
      </c>
      <c r="F178" s="55">
        <v>167</v>
      </c>
      <c r="G178" s="16">
        <v>0</v>
      </c>
      <c r="H178" s="15">
        <v>0</v>
      </c>
      <c r="I178" s="15">
        <v>2742</v>
      </c>
      <c r="J178" s="17">
        <v>0</v>
      </c>
    </row>
    <row r="179" spans="1:10" x14ac:dyDescent="0.2">
      <c r="A179" s="141"/>
      <c r="B179" s="46" t="s">
        <v>158</v>
      </c>
      <c r="C179" s="55">
        <v>125</v>
      </c>
      <c r="D179" s="55">
        <v>92</v>
      </c>
      <c r="E179" s="55">
        <v>0</v>
      </c>
      <c r="F179" s="55">
        <v>0</v>
      </c>
      <c r="G179" s="16">
        <v>125</v>
      </c>
      <c r="H179" s="15">
        <v>92</v>
      </c>
      <c r="I179" s="15">
        <v>0</v>
      </c>
      <c r="J179" s="17">
        <v>0</v>
      </c>
    </row>
    <row r="180" spans="1:10" x14ac:dyDescent="0.2">
      <c r="A180" s="141"/>
      <c r="B180" s="46" t="s">
        <v>161</v>
      </c>
      <c r="C180" s="55">
        <v>0</v>
      </c>
      <c r="D180" s="55">
        <v>0</v>
      </c>
      <c r="E180" s="55">
        <v>525</v>
      </c>
      <c r="F180" s="55">
        <v>247</v>
      </c>
      <c r="G180" s="16">
        <v>0</v>
      </c>
      <c r="H180" s="15">
        <v>0</v>
      </c>
      <c r="I180" s="15">
        <v>3</v>
      </c>
      <c r="J180" s="17">
        <v>3</v>
      </c>
    </row>
    <row r="181" spans="1:10" x14ac:dyDescent="0.2">
      <c r="A181" s="141"/>
      <c r="B181" s="46" t="s">
        <v>162</v>
      </c>
      <c r="C181" s="55">
        <v>2365</v>
      </c>
      <c r="D181" s="55">
        <v>3435</v>
      </c>
      <c r="E181" s="55">
        <v>6938</v>
      </c>
      <c r="F181" s="55">
        <v>4939</v>
      </c>
      <c r="G181" s="16">
        <v>2365</v>
      </c>
      <c r="H181" s="15">
        <v>3435</v>
      </c>
      <c r="I181" s="15">
        <v>2365</v>
      </c>
      <c r="J181" s="17">
        <v>3435</v>
      </c>
    </row>
    <row r="182" spans="1:10" x14ac:dyDescent="0.2">
      <c r="A182" s="142"/>
      <c r="B182" s="46" t="s">
        <v>163</v>
      </c>
      <c r="C182" s="55">
        <v>0</v>
      </c>
      <c r="D182" s="55">
        <v>0</v>
      </c>
      <c r="E182" s="55">
        <v>985</v>
      </c>
      <c r="F182" s="55">
        <v>1200</v>
      </c>
      <c r="G182" s="16">
        <v>0</v>
      </c>
      <c r="H182" s="15">
        <v>0</v>
      </c>
      <c r="I182" s="15">
        <v>0</v>
      </c>
      <c r="J182" s="17">
        <v>0</v>
      </c>
    </row>
    <row r="183" spans="1:10" x14ac:dyDescent="0.2">
      <c r="A183" s="140" t="s">
        <v>364</v>
      </c>
      <c r="B183" s="46" t="s">
        <v>164</v>
      </c>
      <c r="C183" s="55">
        <v>1605</v>
      </c>
      <c r="D183" s="55">
        <v>1605</v>
      </c>
      <c r="E183" s="55">
        <v>0</v>
      </c>
      <c r="F183" s="55">
        <v>0</v>
      </c>
      <c r="G183" s="16">
        <v>1532</v>
      </c>
      <c r="H183" s="15">
        <v>1532</v>
      </c>
      <c r="I183" s="15">
        <v>0</v>
      </c>
      <c r="J183" s="17">
        <v>0</v>
      </c>
    </row>
    <row r="184" spans="1:10" x14ac:dyDescent="0.2">
      <c r="A184" s="141"/>
      <c r="B184" s="46" t="s">
        <v>165</v>
      </c>
      <c r="C184" s="55">
        <v>0</v>
      </c>
      <c r="D184" s="55">
        <v>0</v>
      </c>
      <c r="E184" s="55">
        <v>7066</v>
      </c>
      <c r="F184" s="55">
        <v>6995</v>
      </c>
      <c r="G184" s="16">
        <v>0</v>
      </c>
      <c r="H184" s="15">
        <v>0</v>
      </c>
      <c r="I184" s="15">
        <v>1639</v>
      </c>
      <c r="J184" s="17">
        <v>1619</v>
      </c>
    </row>
    <row r="185" spans="1:10" x14ac:dyDescent="0.2">
      <c r="A185" s="141"/>
      <c r="B185" s="46" t="s">
        <v>166</v>
      </c>
      <c r="C185" s="55">
        <v>0</v>
      </c>
      <c r="D185" s="55">
        <v>0</v>
      </c>
      <c r="E185" s="55">
        <v>1650</v>
      </c>
      <c r="F185" s="55">
        <v>1650</v>
      </c>
      <c r="G185" s="16">
        <v>0</v>
      </c>
      <c r="H185" s="15">
        <v>0</v>
      </c>
      <c r="I185" s="15">
        <v>536</v>
      </c>
      <c r="J185" s="17">
        <v>536</v>
      </c>
    </row>
    <row r="186" spans="1:10" x14ac:dyDescent="0.2">
      <c r="A186" s="141"/>
      <c r="B186" s="46" t="s">
        <v>167</v>
      </c>
      <c r="C186" s="55">
        <v>0</v>
      </c>
      <c r="D186" s="55">
        <v>0</v>
      </c>
      <c r="E186" s="55">
        <v>1606</v>
      </c>
      <c r="F186" s="55">
        <v>1734</v>
      </c>
      <c r="G186" s="16">
        <v>0</v>
      </c>
      <c r="H186" s="15">
        <v>0</v>
      </c>
      <c r="I186" s="15">
        <v>725</v>
      </c>
      <c r="J186" s="17">
        <v>850</v>
      </c>
    </row>
    <row r="187" spans="1:10" x14ac:dyDescent="0.2">
      <c r="A187" s="142"/>
      <c r="B187" s="46" t="s">
        <v>168</v>
      </c>
      <c r="C187" s="55">
        <v>0</v>
      </c>
      <c r="D187" s="55">
        <v>0</v>
      </c>
      <c r="E187" s="55">
        <v>2387</v>
      </c>
      <c r="F187" s="55">
        <v>1735</v>
      </c>
      <c r="G187" s="16">
        <v>0</v>
      </c>
      <c r="H187" s="15">
        <v>0</v>
      </c>
      <c r="I187" s="15">
        <v>435</v>
      </c>
      <c r="J187" s="17">
        <v>493</v>
      </c>
    </row>
    <row r="188" spans="1:10" x14ac:dyDescent="0.2">
      <c r="A188" s="140" t="s">
        <v>365</v>
      </c>
      <c r="B188" s="46" t="s">
        <v>170</v>
      </c>
      <c r="C188" s="55">
        <v>0</v>
      </c>
      <c r="D188" s="55">
        <v>0</v>
      </c>
      <c r="E188" s="55">
        <v>24</v>
      </c>
      <c r="F188" s="55">
        <v>86</v>
      </c>
      <c r="G188" s="16">
        <v>0</v>
      </c>
      <c r="H188" s="15">
        <v>0</v>
      </c>
      <c r="I188" s="15">
        <v>46</v>
      </c>
      <c r="J188" s="17">
        <v>98</v>
      </c>
    </row>
    <row r="189" spans="1:10" x14ac:dyDescent="0.2">
      <c r="A189" s="141"/>
      <c r="B189" s="46" t="s">
        <v>171</v>
      </c>
      <c r="C189" s="55">
        <v>0</v>
      </c>
      <c r="D189" s="55">
        <v>0</v>
      </c>
      <c r="E189" s="55">
        <v>350</v>
      </c>
      <c r="F189" s="55">
        <v>120</v>
      </c>
      <c r="G189" s="16">
        <v>0</v>
      </c>
      <c r="H189" s="15">
        <v>0</v>
      </c>
      <c r="I189" s="15">
        <v>350</v>
      </c>
      <c r="J189" s="17">
        <v>574</v>
      </c>
    </row>
    <row r="190" spans="1:10" x14ac:dyDescent="0.2">
      <c r="A190" s="141"/>
      <c r="B190" s="46" t="s">
        <v>169</v>
      </c>
      <c r="C190" s="55">
        <v>17000</v>
      </c>
      <c r="D190" s="55">
        <v>17717</v>
      </c>
      <c r="E190" s="55">
        <v>0</v>
      </c>
      <c r="F190" s="55">
        <v>0</v>
      </c>
      <c r="G190" s="16">
        <v>0</v>
      </c>
      <c r="H190" s="15">
        <v>0</v>
      </c>
      <c r="I190" s="15">
        <v>0</v>
      </c>
      <c r="J190" s="17">
        <v>0</v>
      </c>
    </row>
    <row r="191" spans="1:10" x14ac:dyDescent="0.2">
      <c r="A191" s="141"/>
      <c r="B191" s="46" t="s">
        <v>172</v>
      </c>
      <c r="C191" s="55">
        <v>0</v>
      </c>
      <c r="D191" s="55">
        <v>0</v>
      </c>
      <c r="E191" s="55">
        <v>386</v>
      </c>
      <c r="F191" s="55">
        <v>284</v>
      </c>
      <c r="G191" s="16">
        <v>0</v>
      </c>
      <c r="H191" s="15">
        <v>0</v>
      </c>
      <c r="I191" s="15">
        <v>489</v>
      </c>
      <c r="J191" s="17">
        <v>284</v>
      </c>
    </row>
    <row r="192" spans="1:10" x14ac:dyDescent="0.2">
      <c r="A192" s="142"/>
      <c r="B192" s="46" t="s">
        <v>173</v>
      </c>
      <c r="C192" s="55">
        <v>0</v>
      </c>
      <c r="D192" s="55">
        <v>0</v>
      </c>
      <c r="E192" s="55">
        <v>474</v>
      </c>
      <c r="F192" s="55">
        <v>663</v>
      </c>
      <c r="G192" s="16">
        <v>0</v>
      </c>
      <c r="H192" s="15">
        <v>0</v>
      </c>
      <c r="I192" s="15">
        <v>0</v>
      </c>
      <c r="J192" s="17">
        <v>0</v>
      </c>
    </row>
    <row r="193" spans="1:10" x14ac:dyDescent="0.2">
      <c r="A193" s="140" t="s">
        <v>366</v>
      </c>
      <c r="B193" s="46" t="s">
        <v>175</v>
      </c>
      <c r="C193" s="55">
        <v>0</v>
      </c>
      <c r="D193" s="55">
        <v>0</v>
      </c>
      <c r="E193" s="55">
        <v>1824</v>
      </c>
      <c r="F193" s="55">
        <v>1824</v>
      </c>
      <c r="G193" s="16">
        <v>0</v>
      </c>
      <c r="H193" s="15">
        <v>0</v>
      </c>
      <c r="I193" s="15">
        <v>1652</v>
      </c>
      <c r="J193" s="17">
        <v>1192</v>
      </c>
    </row>
    <row r="194" spans="1:10" x14ac:dyDescent="0.2">
      <c r="A194" s="141"/>
      <c r="B194" s="46" t="s">
        <v>174</v>
      </c>
      <c r="C194" s="55">
        <v>1227</v>
      </c>
      <c r="D194" s="55">
        <v>1373</v>
      </c>
      <c r="E194" s="55">
        <v>0</v>
      </c>
      <c r="F194" s="55">
        <v>0</v>
      </c>
      <c r="G194" s="16">
        <v>1227</v>
      </c>
      <c r="H194" s="15">
        <v>1373</v>
      </c>
      <c r="I194" s="15">
        <v>0</v>
      </c>
      <c r="J194" s="17">
        <v>0</v>
      </c>
    </row>
    <row r="195" spans="1:10" x14ac:dyDescent="0.2">
      <c r="A195" s="141"/>
      <c r="B195" s="46" t="s">
        <v>176</v>
      </c>
      <c r="C195" s="55">
        <v>0</v>
      </c>
      <c r="D195" s="55">
        <v>0</v>
      </c>
      <c r="E195" s="55">
        <v>1826</v>
      </c>
      <c r="F195" s="55">
        <v>1510</v>
      </c>
      <c r="G195" s="16">
        <v>0</v>
      </c>
      <c r="H195" s="15">
        <v>0</v>
      </c>
      <c r="I195" s="15">
        <v>1826</v>
      </c>
      <c r="J195" s="17">
        <v>1510</v>
      </c>
    </row>
    <row r="196" spans="1:10" x14ac:dyDescent="0.2">
      <c r="A196" s="142"/>
      <c r="B196" s="46" t="s">
        <v>177</v>
      </c>
      <c r="C196" s="55">
        <v>0</v>
      </c>
      <c r="D196" s="55">
        <v>0</v>
      </c>
      <c r="E196" s="55">
        <v>1563</v>
      </c>
      <c r="F196" s="55">
        <v>1324</v>
      </c>
      <c r="G196" s="16">
        <v>0</v>
      </c>
      <c r="H196" s="15">
        <v>0</v>
      </c>
      <c r="I196" s="15">
        <v>1563</v>
      </c>
      <c r="J196" s="17">
        <v>1324</v>
      </c>
    </row>
    <row r="197" spans="1:10" x14ac:dyDescent="0.2">
      <c r="A197" s="140" t="s">
        <v>367</v>
      </c>
      <c r="B197" s="46" t="s">
        <v>179</v>
      </c>
      <c r="C197" s="55">
        <v>0</v>
      </c>
      <c r="D197" s="55">
        <v>0</v>
      </c>
      <c r="E197" s="55">
        <v>730</v>
      </c>
      <c r="F197" s="55">
        <v>1015</v>
      </c>
      <c r="G197" s="16">
        <v>0</v>
      </c>
      <c r="H197" s="15">
        <v>0</v>
      </c>
      <c r="I197" s="15">
        <v>1013</v>
      </c>
      <c r="J197" s="17">
        <v>1008</v>
      </c>
    </row>
    <row r="198" spans="1:10" x14ac:dyDescent="0.2">
      <c r="A198" s="141"/>
      <c r="B198" s="46" t="s">
        <v>180</v>
      </c>
      <c r="C198" s="55">
        <v>0</v>
      </c>
      <c r="D198" s="55">
        <v>0</v>
      </c>
      <c r="E198" s="55">
        <v>2601</v>
      </c>
      <c r="F198" s="55">
        <v>5562</v>
      </c>
      <c r="G198" s="16">
        <v>0</v>
      </c>
      <c r="H198" s="15">
        <v>0</v>
      </c>
      <c r="I198" s="15">
        <v>71</v>
      </c>
      <c r="J198" s="17">
        <v>109</v>
      </c>
    </row>
    <row r="199" spans="1:10" x14ac:dyDescent="0.2">
      <c r="A199" s="141"/>
      <c r="B199" s="46" t="s">
        <v>181</v>
      </c>
      <c r="C199" s="55">
        <v>0</v>
      </c>
      <c r="D199" s="55">
        <v>0</v>
      </c>
      <c r="E199" s="55">
        <v>12374</v>
      </c>
      <c r="F199" s="55">
        <v>250</v>
      </c>
      <c r="G199" s="16">
        <v>0</v>
      </c>
      <c r="H199" s="15">
        <v>0</v>
      </c>
      <c r="I199" s="15">
        <v>1600</v>
      </c>
      <c r="J199" s="17">
        <v>467</v>
      </c>
    </row>
    <row r="200" spans="1:10" x14ac:dyDescent="0.2">
      <c r="A200" s="141"/>
      <c r="B200" s="46" t="s">
        <v>178</v>
      </c>
      <c r="C200" s="55">
        <v>3135</v>
      </c>
      <c r="D200" s="55">
        <v>3201</v>
      </c>
      <c r="E200" s="55">
        <v>0</v>
      </c>
      <c r="F200" s="55">
        <v>0</v>
      </c>
      <c r="G200" s="16">
        <v>3135</v>
      </c>
      <c r="H200" s="15">
        <v>3201</v>
      </c>
      <c r="I200" s="15">
        <v>0</v>
      </c>
      <c r="J200" s="17">
        <v>0</v>
      </c>
    </row>
    <row r="201" spans="1:10" x14ac:dyDescent="0.2">
      <c r="A201" s="142"/>
      <c r="B201" s="46" t="s">
        <v>182</v>
      </c>
      <c r="C201" s="55">
        <v>0</v>
      </c>
      <c r="D201" s="55">
        <v>0</v>
      </c>
      <c r="E201" s="55">
        <v>1610</v>
      </c>
      <c r="F201" s="55">
        <v>2008</v>
      </c>
      <c r="G201" s="16">
        <v>0</v>
      </c>
      <c r="H201" s="15">
        <v>0</v>
      </c>
      <c r="I201" s="15">
        <v>1602</v>
      </c>
      <c r="J201" s="17">
        <v>2008</v>
      </c>
    </row>
    <row r="202" spans="1:10" x14ac:dyDescent="0.2">
      <c r="A202" s="140" t="s">
        <v>368</v>
      </c>
      <c r="B202" s="46" t="s">
        <v>184</v>
      </c>
      <c r="C202" s="55">
        <v>6966</v>
      </c>
      <c r="D202" s="55">
        <v>7103</v>
      </c>
      <c r="E202" s="55">
        <v>8117</v>
      </c>
      <c r="F202" s="55">
        <v>8431</v>
      </c>
      <c r="G202" s="16">
        <v>6270</v>
      </c>
      <c r="H202" s="15">
        <v>6368</v>
      </c>
      <c r="I202" s="15">
        <v>7915</v>
      </c>
      <c r="J202" s="17">
        <v>8079</v>
      </c>
    </row>
    <row r="203" spans="1:10" x14ac:dyDescent="0.2">
      <c r="A203" s="141"/>
      <c r="B203" s="46" t="s">
        <v>183</v>
      </c>
      <c r="C203" s="55">
        <v>245</v>
      </c>
      <c r="D203" s="55">
        <v>256</v>
      </c>
      <c r="E203" s="55">
        <v>0</v>
      </c>
      <c r="F203" s="55">
        <v>0</v>
      </c>
      <c r="G203" s="16">
        <v>245</v>
      </c>
      <c r="H203" s="15">
        <v>256</v>
      </c>
      <c r="I203" s="15">
        <v>0</v>
      </c>
      <c r="J203" s="17">
        <v>0</v>
      </c>
    </row>
    <row r="204" spans="1:10" x14ac:dyDescent="0.2">
      <c r="A204" s="141"/>
      <c r="B204" s="46" t="s">
        <v>185</v>
      </c>
      <c r="C204" s="55">
        <v>0</v>
      </c>
      <c r="D204" s="55">
        <v>0</v>
      </c>
      <c r="E204" s="55">
        <v>154</v>
      </c>
      <c r="F204" s="55">
        <v>154</v>
      </c>
      <c r="G204" s="16">
        <v>0</v>
      </c>
      <c r="H204" s="15">
        <v>0</v>
      </c>
      <c r="I204" s="15">
        <v>154</v>
      </c>
      <c r="J204" s="17">
        <v>154</v>
      </c>
    </row>
    <row r="205" spans="1:10" x14ac:dyDescent="0.2">
      <c r="A205" s="142"/>
      <c r="B205" s="46" t="s">
        <v>186</v>
      </c>
      <c r="C205" s="55">
        <v>0</v>
      </c>
      <c r="D205" s="55">
        <v>0</v>
      </c>
      <c r="E205" s="55">
        <v>1365</v>
      </c>
      <c r="F205" s="55">
        <v>1162</v>
      </c>
      <c r="G205" s="16">
        <v>0</v>
      </c>
      <c r="H205" s="15">
        <v>0</v>
      </c>
      <c r="I205" s="15">
        <v>95</v>
      </c>
      <c r="J205" s="17">
        <v>120</v>
      </c>
    </row>
    <row r="206" spans="1:10" x14ac:dyDescent="0.2">
      <c r="A206" s="143" t="s">
        <v>420</v>
      </c>
      <c r="B206" s="47" t="s">
        <v>187</v>
      </c>
      <c r="C206" s="19">
        <v>594986</v>
      </c>
      <c r="D206" s="19">
        <v>599478</v>
      </c>
      <c r="E206" s="19">
        <v>103719</v>
      </c>
      <c r="F206" s="19">
        <v>230000</v>
      </c>
      <c r="G206" s="20">
        <v>446400</v>
      </c>
      <c r="H206" s="15">
        <v>446400</v>
      </c>
      <c r="I206" s="15">
        <v>123342</v>
      </c>
      <c r="J206" s="17">
        <v>316117</v>
      </c>
    </row>
    <row r="207" spans="1:10" s="3" customFormat="1" ht="10.5" x14ac:dyDescent="0.15">
      <c r="A207" s="179" t="s">
        <v>429</v>
      </c>
      <c r="B207" s="180"/>
      <c r="C207" s="22">
        <f>SUM(C153:C206)</f>
        <v>657067</v>
      </c>
      <c r="D207" s="22">
        <f t="shared" ref="D207:J207" si="4">SUM(D153:D206)</f>
        <v>651232</v>
      </c>
      <c r="E207" s="22">
        <f t="shared" si="4"/>
        <v>207506</v>
      </c>
      <c r="F207" s="22">
        <f t="shared" si="4"/>
        <v>323029</v>
      </c>
      <c r="G207" s="22">
        <f t="shared" si="4"/>
        <v>532175</v>
      </c>
      <c r="H207" s="22">
        <f t="shared" si="4"/>
        <v>479582</v>
      </c>
      <c r="I207" s="22">
        <f t="shared" si="4"/>
        <v>223445</v>
      </c>
      <c r="J207" s="22">
        <f t="shared" si="4"/>
        <v>379440</v>
      </c>
    </row>
    <row r="208" spans="1:10" x14ac:dyDescent="0.2">
      <c r="A208" s="145" t="s">
        <v>328</v>
      </c>
    </row>
    <row r="210" spans="1:10" s="3" customFormat="1" ht="10.5" x14ac:dyDescent="0.15">
      <c r="A210" s="78" t="s">
        <v>188</v>
      </c>
      <c r="B210" s="79"/>
      <c r="C210" s="79"/>
      <c r="D210" s="79"/>
      <c r="E210" s="79"/>
      <c r="F210" s="79"/>
      <c r="G210" s="79"/>
      <c r="H210" s="79"/>
      <c r="I210" s="79"/>
      <c r="J210" s="80"/>
    </row>
    <row r="211" spans="1:10" s="3" customFormat="1" ht="10.5" x14ac:dyDescent="0.15">
      <c r="A211" s="82" t="s">
        <v>397</v>
      </c>
      <c r="B211" s="83"/>
      <c r="C211" s="83" t="s">
        <v>268</v>
      </c>
      <c r="D211" s="83"/>
      <c r="E211" s="92" t="s">
        <v>269</v>
      </c>
      <c r="F211" s="92"/>
      <c r="G211" s="92" t="s">
        <v>270</v>
      </c>
      <c r="H211" s="92"/>
      <c r="I211" s="83" t="s">
        <v>271</v>
      </c>
      <c r="J211" s="86"/>
    </row>
    <row r="212" spans="1:10" s="3" customFormat="1" ht="10.5" x14ac:dyDescent="0.15">
      <c r="A212" s="82"/>
      <c r="B212" s="83"/>
      <c r="C212" s="54" t="s">
        <v>326</v>
      </c>
      <c r="D212" s="54">
        <v>2023</v>
      </c>
      <c r="E212" s="54" t="s">
        <v>326</v>
      </c>
      <c r="F212" s="54">
        <v>2023</v>
      </c>
      <c r="G212" s="54" t="s">
        <v>326</v>
      </c>
      <c r="H212" s="54">
        <v>2023</v>
      </c>
      <c r="I212" s="54" t="s">
        <v>326</v>
      </c>
      <c r="J212" s="56">
        <v>2023</v>
      </c>
    </row>
    <row r="213" spans="1:10" x14ac:dyDescent="0.2">
      <c r="A213" s="140" t="s">
        <v>369</v>
      </c>
      <c r="B213" s="46" t="s">
        <v>189</v>
      </c>
      <c r="C213" s="55">
        <v>0</v>
      </c>
      <c r="D213" s="55">
        <v>0</v>
      </c>
      <c r="E213" s="55">
        <v>0</v>
      </c>
      <c r="F213" s="55">
        <v>0</v>
      </c>
      <c r="G213" s="16">
        <v>0</v>
      </c>
      <c r="H213" s="15">
        <v>0</v>
      </c>
      <c r="I213" s="15">
        <v>0</v>
      </c>
      <c r="J213" s="17">
        <v>0</v>
      </c>
    </row>
    <row r="214" spans="1:10" x14ac:dyDescent="0.2">
      <c r="A214" s="141"/>
      <c r="B214" s="46" t="s">
        <v>190</v>
      </c>
      <c r="C214" s="55">
        <v>985</v>
      </c>
      <c r="D214" s="55">
        <v>5168</v>
      </c>
      <c r="E214" s="55">
        <v>985</v>
      </c>
      <c r="F214" s="55">
        <v>5168</v>
      </c>
      <c r="G214" s="16">
        <v>985</v>
      </c>
      <c r="H214" s="15">
        <v>5168</v>
      </c>
      <c r="I214" s="15">
        <v>985</v>
      </c>
      <c r="J214" s="17">
        <v>5168</v>
      </c>
    </row>
    <row r="215" spans="1:10" x14ac:dyDescent="0.2">
      <c r="A215" s="141"/>
      <c r="B215" s="46" t="s">
        <v>191</v>
      </c>
      <c r="C215" s="55">
        <v>7643</v>
      </c>
      <c r="D215" s="55">
        <v>7776</v>
      </c>
      <c r="E215" s="55">
        <v>7643</v>
      </c>
      <c r="F215" s="55">
        <v>7776</v>
      </c>
      <c r="G215" s="16">
        <v>7643</v>
      </c>
      <c r="H215" s="15">
        <v>7776</v>
      </c>
      <c r="I215" s="15">
        <v>7643</v>
      </c>
      <c r="J215" s="17">
        <v>7776</v>
      </c>
    </row>
    <row r="216" spans="1:10" x14ac:dyDescent="0.2">
      <c r="A216" s="141"/>
      <c r="B216" s="46" t="s">
        <v>192</v>
      </c>
      <c r="C216" s="55">
        <v>4181</v>
      </c>
      <c r="D216" s="55">
        <v>4181</v>
      </c>
      <c r="E216" s="55">
        <v>1340</v>
      </c>
      <c r="F216" s="55">
        <v>4181</v>
      </c>
      <c r="G216" s="16">
        <v>4181</v>
      </c>
      <c r="H216" s="15">
        <v>4181</v>
      </c>
      <c r="I216" s="15">
        <v>4181</v>
      </c>
      <c r="J216" s="17">
        <v>4181</v>
      </c>
    </row>
    <row r="217" spans="1:10" x14ac:dyDescent="0.2">
      <c r="A217" s="141"/>
      <c r="B217" s="46" t="s">
        <v>193</v>
      </c>
      <c r="C217" s="55">
        <v>0</v>
      </c>
      <c r="D217" s="55">
        <v>0</v>
      </c>
      <c r="E217" s="55">
        <v>792</v>
      </c>
      <c r="F217" s="55">
        <v>1634</v>
      </c>
      <c r="G217" s="16">
        <v>0</v>
      </c>
      <c r="H217" s="15">
        <v>0</v>
      </c>
      <c r="I217" s="15">
        <v>0</v>
      </c>
      <c r="J217" s="17">
        <v>0</v>
      </c>
    </row>
    <row r="218" spans="1:10" x14ac:dyDescent="0.2">
      <c r="A218" s="142"/>
      <c r="B218" s="46" t="s">
        <v>194</v>
      </c>
      <c r="C218" s="55">
        <v>500</v>
      </c>
      <c r="D218" s="55">
        <v>594</v>
      </c>
      <c r="E218" s="55">
        <v>3713</v>
      </c>
      <c r="F218" s="55">
        <v>3713</v>
      </c>
      <c r="G218" s="16">
        <v>251</v>
      </c>
      <c r="H218" s="15">
        <v>594</v>
      </c>
      <c r="I218" s="15">
        <v>275</v>
      </c>
      <c r="J218" s="17">
        <v>594</v>
      </c>
    </row>
    <row r="219" spans="1:10" x14ac:dyDescent="0.2">
      <c r="A219" s="140" t="s">
        <v>370</v>
      </c>
      <c r="B219" s="46" t="s">
        <v>195</v>
      </c>
      <c r="C219" s="55">
        <v>0</v>
      </c>
      <c r="D219" s="55">
        <v>0</v>
      </c>
      <c r="E219" s="55">
        <v>0</v>
      </c>
      <c r="F219" s="55">
        <v>0</v>
      </c>
      <c r="G219" s="16">
        <v>0</v>
      </c>
      <c r="H219" s="15">
        <v>0</v>
      </c>
      <c r="I219" s="15">
        <v>0</v>
      </c>
      <c r="J219" s="17">
        <v>0</v>
      </c>
    </row>
    <row r="220" spans="1:10" x14ac:dyDescent="0.2">
      <c r="A220" s="141"/>
      <c r="B220" s="46" t="s">
        <v>196</v>
      </c>
      <c r="C220" s="55">
        <v>10580</v>
      </c>
      <c r="D220" s="55">
        <v>10580</v>
      </c>
      <c r="E220" s="55">
        <v>10580</v>
      </c>
      <c r="F220" s="55">
        <v>10580</v>
      </c>
      <c r="G220" s="16">
        <v>10580</v>
      </c>
      <c r="H220" s="15">
        <v>10580</v>
      </c>
      <c r="I220" s="15">
        <v>10580</v>
      </c>
      <c r="J220" s="17">
        <v>10580</v>
      </c>
    </row>
    <row r="221" spans="1:10" x14ac:dyDescent="0.2">
      <c r="A221" s="141"/>
      <c r="B221" s="46" t="s">
        <v>197</v>
      </c>
      <c r="C221" s="55">
        <v>2778</v>
      </c>
      <c r="D221" s="55">
        <v>802</v>
      </c>
      <c r="E221" s="55">
        <v>2778</v>
      </c>
      <c r="F221" s="55">
        <v>1002</v>
      </c>
      <c r="G221" s="16">
        <v>2778</v>
      </c>
      <c r="H221" s="15">
        <v>802</v>
      </c>
      <c r="I221" s="15">
        <v>2778</v>
      </c>
      <c r="J221" s="17">
        <v>802</v>
      </c>
    </row>
    <row r="222" spans="1:10" x14ac:dyDescent="0.2">
      <c r="A222" s="141"/>
      <c r="B222" s="46" t="s">
        <v>198</v>
      </c>
      <c r="C222" s="55">
        <v>1721</v>
      </c>
      <c r="D222" s="55">
        <v>1443</v>
      </c>
      <c r="E222" s="55">
        <v>2173</v>
      </c>
      <c r="F222" s="55">
        <v>773</v>
      </c>
      <c r="G222" s="16">
        <v>1752</v>
      </c>
      <c r="H222" s="15">
        <v>1516</v>
      </c>
      <c r="I222" s="15">
        <v>1569</v>
      </c>
      <c r="J222" s="17">
        <v>1318</v>
      </c>
    </row>
    <row r="223" spans="1:10" x14ac:dyDescent="0.2">
      <c r="A223" s="141"/>
      <c r="B223" s="46" t="s">
        <v>199</v>
      </c>
      <c r="C223" s="55">
        <v>1625</v>
      </c>
      <c r="D223" s="55">
        <v>1625</v>
      </c>
      <c r="E223" s="55">
        <v>1625</v>
      </c>
      <c r="F223" s="55">
        <v>1625</v>
      </c>
      <c r="G223" s="16">
        <v>1625</v>
      </c>
      <c r="H223" s="15">
        <v>1625</v>
      </c>
      <c r="I223" s="15">
        <v>1625</v>
      </c>
      <c r="J223" s="17">
        <v>1625</v>
      </c>
    </row>
    <row r="224" spans="1:10" x14ac:dyDescent="0.2">
      <c r="A224" s="142"/>
      <c r="B224" s="46" t="s">
        <v>200</v>
      </c>
      <c r="C224" s="55">
        <v>11117</v>
      </c>
      <c r="D224" s="55">
        <v>11118</v>
      </c>
      <c r="E224" s="55">
        <v>22171</v>
      </c>
      <c r="F224" s="55">
        <v>9230</v>
      </c>
      <c r="G224" s="16">
        <v>0</v>
      </c>
      <c r="H224" s="15">
        <v>0</v>
      </c>
      <c r="I224" s="15">
        <v>11117</v>
      </c>
      <c r="J224" s="17">
        <v>11118</v>
      </c>
    </row>
    <row r="225" spans="1:10" x14ac:dyDescent="0.2">
      <c r="A225" s="140" t="s">
        <v>371</v>
      </c>
      <c r="B225" s="46" t="s">
        <v>202</v>
      </c>
      <c r="C225" s="55">
        <v>12475</v>
      </c>
      <c r="D225" s="55">
        <v>13104</v>
      </c>
      <c r="E225" s="55">
        <v>9283</v>
      </c>
      <c r="F225" s="55">
        <v>14696</v>
      </c>
      <c r="G225" s="16">
        <v>13888</v>
      </c>
      <c r="H225" s="15">
        <v>10011</v>
      </c>
      <c r="I225" s="15">
        <v>12046</v>
      </c>
      <c r="J225" s="17">
        <v>12701</v>
      </c>
    </row>
    <row r="226" spans="1:10" x14ac:dyDescent="0.2">
      <c r="A226" s="141"/>
      <c r="B226" s="46" t="s">
        <v>201</v>
      </c>
      <c r="C226" s="55">
        <v>0</v>
      </c>
      <c r="D226" s="55">
        <v>0</v>
      </c>
      <c r="E226" s="55">
        <v>0</v>
      </c>
      <c r="F226" s="55">
        <v>0</v>
      </c>
      <c r="G226" s="16">
        <v>0</v>
      </c>
      <c r="H226" s="15">
        <v>0</v>
      </c>
      <c r="I226" s="15">
        <v>0</v>
      </c>
      <c r="J226" s="17">
        <v>0</v>
      </c>
    </row>
    <row r="227" spans="1:10" x14ac:dyDescent="0.2">
      <c r="A227" s="141"/>
      <c r="B227" s="46" t="s">
        <v>203</v>
      </c>
      <c r="C227" s="55">
        <v>22886</v>
      </c>
      <c r="D227" s="55">
        <v>17497</v>
      </c>
      <c r="E227" s="55">
        <v>22886</v>
      </c>
      <c r="F227" s="55">
        <v>17497</v>
      </c>
      <c r="G227" s="16">
        <v>22886</v>
      </c>
      <c r="H227" s="15">
        <v>17497</v>
      </c>
      <c r="I227" s="15">
        <v>22886</v>
      </c>
      <c r="J227" s="17">
        <v>17497</v>
      </c>
    </row>
    <row r="228" spans="1:10" x14ac:dyDescent="0.2">
      <c r="A228" s="142"/>
      <c r="B228" s="46" t="s">
        <v>204</v>
      </c>
      <c r="C228" s="55">
        <v>4174</v>
      </c>
      <c r="D228" s="55">
        <v>1523</v>
      </c>
      <c r="E228" s="55">
        <v>4174</v>
      </c>
      <c r="F228" s="55">
        <v>1523</v>
      </c>
      <c r="G228" s="16">
        <v>4174</v>
      </c>
      <c r="H228" s="15">
        <v>1523</v>
      </c>
      <c r="I228" s="15">
        <v>4174</v>
      </c>
      <c r="J228" s="17">
        <v>1523</v>
      </c>
    </row>
    <row r="229" spans="1:10" x14ac:dyDescent="0.2">
      <c r="A229" s="140" t="s">
        <v>372</v>
      </c>
      <c r="B229" s="46" t="s">
        <v>205</v>
      </c>
      <c r="C229" s="55">
        <v>0</v>
      </c>
      <c r="D229" s="55">
        <v>0</v>
      </c>
      <c r="E229" s="55">
        <v>0</v>
      </c>
      <c r="F229" s="55">
        <v>0</v>
      </c>
      <c r="G229" s="16">
        <v>0</v>
      </c>
      <c r="H229" s="15">
        <v>0</v>
      </c>
      <c r="I229" s="15">
        <v>0</v>
      </c>
      <c r="J229" s="17">
        <v>0</v>
      </c>
    </row>
    <row r="230" spans="1:10" x14ac:dyDescent="0.2">
      <c r="A230" s="141"/>
      <c r="B230" s="46" t="s">
        <v>206</v>
      </c>
      <c r="C230" s="55">
        <v>6440</v>
      </c>
      <c r="D230" s="55">
        <v>7580</v>
      </c>
      <c r="E230" s="55">
        <v>1978</v>
      </c>
      <c r="F230" s="55">
        <v>1958</v>
      </c>
      <c r="G230" s="16">
        <v>6440</v>
      </c>
      <c r="H230" s="15">
        <v>5701</v>
      </c>
      <c r="I230" s="15">
        <v>6312</v>
      </c>
      <c r="J230" s="17">
        <v>6290</v>
      </c>
    </row>
    <row r="231" spans="1:10" x14ac:dyDescent="0.2">
      <c r="A231" s="141"/>
      <c r="B231" s="46" t="s">
        <v>207</v>
      </c>
      <c r="C231" s="55">
        <v>1233</v>
      </c>
      <c r="D231" s="55">
        <v>1233</v>
      </c>
      <c r="E231" s="55">
        <v>1233</v>
      </c>
      <c r="F231" s="55">
        <v>1233</v>
      </c>
      <c r="G231" s="16">
        <v>1233</v>
      </c>
      <c r="H231" s="15">
        <v>1233</v>
      </c>
      <c r="I231" s="15">
        <v>1233</v>
      </c>
      <c r="J231" s="17">
        <v>1233</v>
      </c>
    </row>
    <row r="232" spans="1:10" x14ac:dyDescent="0.2">
      <c r="A232" s="141"/>
      <c r="B232" s="46" t="s">
        <v>208</v>
      </c>
      <c r="C232" s="55">
        <v>1046</v>
      </c>
      <c r="D232" s="55">
        <v>1216</v>
      </c>
      <c r="E232" s="55">
        <v>4703</v>
      </c>
      <c r="F232" s="55">
        <v>4703</v>
      </c>
      <c r="G232" s="16">
        <v>1363</v>
      </c>
      <c r="H232" s="15">
        <v>1533</v>
      </c>
      <c r="I232" s="15">
        <v>1363</v>
      </c>
      <c r="J232" s="17">
        <v>1533</v>
      </c>
    </row>
    <row r="233" spans="1:10" x14ac:dyDescent="0.2">
      <c r="A233" s="141"/>
      <c r="B233" s="46" t="s">
        <v>209</v>
      </c>
      <c r="C233" s="55">
        <v>6795</v>
      </c>
      <c r="D233" s="55">
        <v>10024</v>
      </c>
      <c r="E233" s="55">
        <v>1759</v>
      </c>
      <c r="F233" s="55">
        <v>10024</v>
      </c>
      <c r="G233" s="16">
        <v>6795</v>
      </c>
      <c r="H233" s="15">
        <v>10024</v>
      </c>
      <c r="I233" s="15">
        <v>6795</v>
      </c>
      <c r="J233" s="17">
        <v>10024</v>
      </c>
    </row>
    <row r="234" spans="1:10" x14ac:dyDescent="0.2">
      <c r="A234" s="142"/>
      <c r="B234" s="47" t="s">
        <v>210</v>
      </c>
      <c r="C234" s="19">
        <v>0</v>
      </c>
      <c r="D234" s="19">
        <v>0</v>
      </c>
      <c r="E234" s="19">
        <v>18957</v>
      </c>
      <c r="F234" s="19">
        <v>9776</v>
      </c>
      <c r="G234" s="20">
        <v>0</v>
      </c>
      <c r="H234" s="15">
        <v>0</v>
      </c>
      <c r="I234" s="15">
        <v>0</v>
      </c>
      <c r="J234" s="17">
        <v>0</v>
      </c>
    </row>
    <row r="235" spans="1:10" s="3" customFormat="1" ht="10.5" x14ac:dyDescent="0.15">
      <c r="A235" s="183" t="s">
        <v>430</v>
      </c>
      <c r="B235" s="184"/>
      <c r="C235" s="22">
        <f>SUM(C213:C234)</f>
        <v>96179</v>
      </c>
      <c r="D235" s="22">
        <f t="shared" ref="D235:J235" si="5">SUM(D213:D234)</f>
        <v>95464</v>
      </c>
      <c r="E235" s="22">
        <f t="shared" si="5"/>
        <v>118773</v>
      </c>
      <c r="F235" s="22">
        <f t="shared" si="5"/>
        <v>107092</v>
      </c>
      <c r="G235" s="22">
        <f t="shared" si="5"/>
        <v>86574</v>
      </c>
      <c r="H235" s="22">
        <f t="shared" si="5"/>
        <v>79764</v>
      </c>
      <c r="I235" s="22">
        <f t="shared" si="5"/>
        <v>95562</v>
      </c>
      <c r="J235" s="22">
        <f t="shared" si="5"/>
        <v>93963</v>
      </c>
    </row>
    <row r="236" spans="1:10" x14ac:dyDescent="0.2">
      <c r="A236" s="145" t="s">
        <v>328</v>
      </c>
    </row>
    <row r="238" spans="1:10" s="3" customFormat="1" ht="10.5" x14ac:dyDescent="0.15">
      <c r="A238" s="78" t="s">
        <v>211</v>
      </c>
      <c r="B238" s="79"/>
      <c r="C238" s="79"/>
      <c r="D238" s="79"/>
      <c r="E238" s="79"/>
      <c r="F238" s="79"/>
      <c r="G238" s="79"/>
      <c r="H238" s="79"/>
      <c r="I238" s="79"/>
      <c r="J238" s="80"/>
    </row>
    <row r="239" spans="1:10" s="3" customFormat="1" ht="10.5" x14ac:dyDescent="0.15">
      <c r="A239" s="82" t="s">
        <v>397</v>
      </c>
      <c r="B239" s="83"/>
      <c r="C239" s="83" t="s">
        <v>268</v>
      </c>
      <c r="D239" s="83"/>
      <c r="E239" s="92" t="s">
        <v>269</v>
      </c>
      <c r="F239" s="92"/>
      <c r="G239" s="92" t="s">
        <v>270</v>
      </c>
      <c r="H239" s="92"/>
      <c r="I239" s="83" t="s">
        <v>271</v>
      </c>
      <c r="J239" s="86"/>
    </row>
    <row r="240" spans="1:10" s="3" customFormat="1" ht="10.5" x14ac:dyDescent="0.15">
      <c r="A240" s="82"/>
      <c r="B240" s="83"/>
      <c r="C240" s="54" t="s">
        <v>326</v>
      </c>
      <c r="D240" s="54">
        <v>2023</v>
      </c>
      <c r="E240" s="54" t="s">
        <v>326</v>
      </c>
      <c r="F240" s="54">
        <v>2023</v>
      </c>
      <c r="G240" s="54" t="s">
        <v>326</v>
      </c>
      <c r="H240" s="54">
        <v>2023</v>
      </c>
      <c r="I240" s="54" t="s">
        <v>326</v>
      </c>
      <c r="J240" s="56">
        <v>2023</v>
      </c>
    </row>
    <row r="241" spans="1:11" x14ac:dyDescent="0.2">
      <c r="A241" s="140" t="s">
        <v>373</v>
      </c>
      <c r="B241" s="46" t="s">
        <v>212</v>
      </c>
      <c r="C241" s="55">
        <v>0</v>
      </c>
      <c r="D241" s="55">
        <v>0</v>
      </c>
      <c r="E241" s="55">
        <v>0</v>
      </c>
      <c r="F241" s="55">
        <v>0</v>
      </c>
      <c r="G241" s="16">
        <v>0</v>
      </c>
      <c r="H241" s="15">
        <v>0</v>
      </c>
      <c r="I241" s="15">
        <v>0</v>
      </c>
      <c r="J241" s="17">
        <v>0</v>
      </c>
      <c r="K241" s="10"/>
    </row>
    <row r="242" spans="1:11" x14ac:dyDescent="0.2">
      <c r="A242" s="141"/>
      <c r="B242" s="46" t="s">
        <v>213</v>
      </c>
      <c r="C242" s="55">
        <v>4411</v>
      </c>
      <c r="D242" s="55">
        <v>5175</v>
      </c>
      <c r="E242" s="55">
        <v>4603</v>
      </c>
      <c r="F242" s="55">
        <v>5175</v>
      </c>
      <c r="G242" s="16">
        <v>4452</v>
      </c>
      <c r="H242" s="15">
        <v>5175</v>
      </c>
      <c r="I242" s="15">
        <v>4452</v>
      </c>
      <c r="J242" s="17">
        <v>5175</v>
      </c>
      <c r="K242" s="10"/>
    </row>
    <row r="243" spans="1:11" x14ac:dyDescent="0.2">
      <c r="A243" s="141"/>
      <c r="B243" s="46" t="s">
        <v>214</v>
      </c>
      <c r="C243" s="55">
        <v>4541</v>
      </c>
      <c r="D243" s="55">
        <v>5545</v>
      </c>
      <c r="E243" s="55">
        <v>4541</v>
      </c>
      <c r="F243" s="55">
        <v>5545</v>
      </c>
      <c r="G243" s="16">
        <v>4541</v>
      </c>
      <c r="H243" s="15">
        <v>5545</v>
      </c>
      <c r="I243" s="15">
        <v>4541</v>
      </c>
      <c r="J243" s="17">
        <v>5545</v>
      </c>
      <c r="K243" s="10"/>
    </row>
    <row r="244" spans="1:11" x14ac:dyDescent="0.2">
      <c r="A244" s="142"/>
      <c r="B244" s="46" t="s">
        <v>215</v>
      </c>
      <c r="C244" s="55">
        <v>90384</v>
      </c>
      <c r="D244" s="55">
        <v>90384</v>
      </c>
      <c r="E244" s="55">
        <v>90384</v>
      </c>
      <c r="F244" s="55">
        <v>90384</v>
      </c>
      <c r="G244" s="16">
        <v>90384</v>
      </c>
      <c r="H244" s="15">
        <v>90384</v>
      </c>
      <c r="I244" s="15">
        <v>90384</v>
      </c>
      <c r="J244" s="17">
        <v>90384</v>
      </c>
      <c r="K244" s="10"/>
    </row>
    <row r="245" spans="1:11" x14ac:dyDescent="0.2">
      <c r="A245" s="140" t="s">
        <v>374</v>
      </c>
      <c r="B245" s="46" t="s">
        <v>217</v>
      </c>
      <c r="C245" s="55">
        <v>11248</v>
      </c>
      <c r="D245" s="55">
        <v>10726</v>
      </c>
      <c r="E245" s="55">
        <v>11248</v>
      </c>
      <c r="F245" s="55">
        <v>10726</v>
      </c>
      <c r="G245" s="16">
        <v>11248</v>
      </c>
      <c r="H245" s="15">
        <v>10726</v>
      </c>
      <c r="I245" s="15">
        <v>11248</v>
      </c>
      <c r="J245" s="17">
        <v>10726</v>
      </c>
      <c r="K245" s="10"/>
    </row>
    <row r="246" spans="1:11" x14ac:dyDescent="0.2">
      <c r="A246" s="141"/>
      <c r="B246" s="46" t="s">
        <v>216</v>
      </c>
      <c r="C246" s="55">
        <v>0</v>
      </c>
      <c r="D246" s="55">
        <v>0</v>
      </c>
      <c r="E246" s="55">
        <v>0</v>
      </c>
      <c r="F246" s="55">
        <v>0</v>
      </c>
      <c r="G246" s="16">
        <v>0</v>
      </c>
      <c r="H246" s="15">
        <v>0</v>
      </c>
      <c r="I246" s="15">
        <v>0</v>
      </c>
      <c r="J246" s="17">
        <v>0</v>
      </c>
      <c r="K246" s="10"/>
    </row>
    <row r="247" spans="1:11" x14ac:dyDescent="0.2">
      <c r="A247" s="141"/>
      <c r="B247" s="46" t="s">
        <v>218</v>
      </c>
      <c r="C247" s="55">
        <v>7469</v>
      </c>
      <c r="D247" s="55">
        <v>6739</v>
      </c>
      <c r="E247" s="55">
        <v>7469</v>
      </c>
      <c r="F247" s="55">
        <v>6739</v>
      </c>
      <c r="G247" s="16">
        <v>7469</v>
      </c>
      <c r="H247" s="15">
        <v>6739</v>
      </c>
      <c r="I247" s="15">
        <v>7469</v>
      </c>
      <c r="J247" s="17">
        <v>6739</v>
      </c>
      <c r="K247" s="10"/>
    </row>
    <row r="248" spans="1:11" x14ac:dyDescent="0.2">
      <c r="A248" s="142"/>
      <c r="B248" s="46" t="s">
        <v>219</v>
      </c>
      <c r="C248" s="55">
        <v>2219</v>
      </c>
      <c r="D248" s="55">
        <v>2468</v>
      </c>
      <c r="E248" s="55">
        <v>2219</v>
      </c>
      <c r="F248" s="55">
        <v>2468</v>
      </c>
      <c r="G248" s="16">
        <v>2219</v>
      </c>
      <c r="H248" s="15">
        <v>2468</v>
      </c>
      <c r="I248" s="15">
        <v>2219</v>
      </c>
      <c r="J248" s="17">
        <v>2468</v>
      </c>
      <c r="K248" s="10"/>
    </row>
    <row r="249" spans="1:11" x14ac:dyDescent="0.2">
      <c r="A249" s="146" t="s">
        <v>422</v>
      </c>
      <c r="B249" s="46" t="s">
        <v>338</v>
      </c>
      <c r="C249" s="55">
        <v>111643</v>
      </c>
      <c r="D249" s="55">
        <v>105000</v>
      </c>
      <c r="E249" s="55">
        <v>137173</v>
      </c>
      <c r="F249" s="55">
        <v>105000</v>
      </c>
      <c r="G249" s="16">
        <v>111671</v>
      </c>
      <c r="H249" s="15">
        <v>105000</v>
      </c>
      <c r="I249" s="15">
        <v>110523</v>
      </c>
      <c r="J249" s="17">
        <v>105000</v>
      </c>
      <c r="K249" s="10"/>
    </row>
    <row r="250" spans="1:11" x14ac:dyDescent="0.2">
      <c r="A250" s="143" t="s">
        <v>423</v>
      </c>
      <c r="B250" s="47" t="s">
        <v>314</v>
      </c>
      <c r="C250" s="19">
        <v>154881</v>
      </c>
      <c r="D250" s="19">
        <v>123594</v>
      </c>
      <c r="E250" s="19">
        <v>154881</v>
      </c>
      <c r="F250" s="19">
        <v>123594</v>
      </c>
      <c r="G250" s="20">
        <v>154881</v>
      </c>
      <c r="H250" s="15">
        <v>123594</v>
      </c>
      <c r="I250" s="15">
        <v>154881</v>
      </c>
      <c r="J250" s="17">
        <v>123594</v>
      </c>
      <c r="K250" s="10"/>
    </row>
    <row r="251" spans="1:11" x14ac:dyDescent="0.2">
      <c r="A251" s="146" t="s">
        <v>421</v>
      </c>
      <c r="B251" s="46" t="s">
        <v>313</v>
      </c>
      <c r="C251" s="55">
        <v>21871</v>
      </c>
      <c r="D251" s="55">
        <v>14522</v>
      </c>
      <c r="E251" s="55">
        <v>11228</v>
      </c>
      <c r="F251" s="55">
        <v>7783</v>
      </c>
      <c r="G251" s="16">
        <v>23224</v>
      </c>
      <c r="H251" s="15">
        <v>15022</v>
      </c>
      <c r="I251" s="15">
        <v>35804</v>
      </c>
      <c r="J251" s="17">
        <v>22370</v>
      </c>
      <c r="K251" s="10"/>
    </row>
    <row r="252" spans="1:11" s="3" customFormat="1" ht="10.5" x14ac:dyDescent="0.15">
      <c r="A252" s="183" t="s">
        <v>431</v>
      </c>
      <c r="B252" s="184"/>
      <c r="C252" s="22">
        <f>SUM(C241:C251)</f>
        <v>408667</v>
      </c>
      <c r="D252" s="22">
        <f t="shared" ref="D252:J252" si="6">SUM(D241:D251)</f>
        <v>364153</v>
      </c>
      <c r="E252" s="22">
        <f t="shared" si="6"/>
        <v>423746</v>
      </c>
      <c r="F252" s="22">
        <f t="shared" si="6"/>
        <v>357414</v>
      </c>
      <c r="G252" s="22">
        <f t="shared" si="6"/>
        <v>410089</v>
      </c>
      <c r="H252" s="22">
        <f t="shared" si="6"/>
        <v>364653</v>
      </c>
      <c r="I252" s="22">
        <f t="shared" si="6"/>
        <v>421521</v>
      </c>
      <c r="J252" s="22">
        <f t="shared" si="6"/>
        <v>372001</v>
      </c>
      <c r="K252" s="21"/>
    </row>
    <row r="253" spans="1:11" x14ac:dyDescent="0.2">
      <c r="A253" s="145" t="s">
        <v>328</v>
      </c>
    </row>
    <row r="255" spans="1:11" s="3" customFormat="1" ht="10.5" x14ac:dyDescent="0.15">
      <c r="A255" s="78" t="s">
        <v>220</v>
      </c>
      <c r="B255" s="79"/>
      <c r="C255" s="79"/>
      <c r="D255" s="79"/>
      <c r="E255" s="79"/>
      <c r="F255" s="79"/>
      <c r="G255" s="79"/>
      <c r="H255" s="79"/>
      <c r="I255" s="79"/>
      <c r="J255" s="80"/>
    </row>
    <row r="256" spans="1:11" s="3" customFormat="1" ht="10.5" x14ac:dyDescent="0.15">
      <c r="A256" s="82" t="s">
        <v>397</v>
      </c>
      <c r="B256" s="83"/>
      <c r="C256" s="83" t="s">
        <v>268</v>
      </c>
      <c r="D256" s="83"/>
      <c r="E256" s="92" t="s">
        <v>269</v>
      </c>
      <c r="F256" s="92"/>
      <c r="G256" s="92" t="s">
        <v>270</v>
      </c>
      <c r="H256" s="92"/>
      <c r="I256" s="83" t="s">
        <v>271</v>
      </c>
      <c r="J256" s="86"/>
    </row>
    <row r="257" spans="1:10" s="3" customFormat="1" ht="10.5" x14ac:dyDescent="0.15">
      <c r="A257" s="82"/>
      <c r="B257" s="83"/>
      <c r="C257" s="54" t="s">
        <v>326</v>
      </c>
      <c r="D257" s="54">
        <v>2023</v>
      </c>
      <c r="E257" s="54" t="s">
        <v>326</v>
      </c>
      <c r="F257" s="54">
        <v>2023</v>
      </c>
      <c r="G257" s="54" t="s">
        <v>326</v>
      </c>
      <c r="H257" s="54">
        <v>2023</v>
      </c>
      <c r="I257" s="54" t="s">
        <v>326</v>
      </c>
      <c r="J257" s="56">
        <v>2023</v>
      </c>
    </row>
    <row r="258" spans="1:10" x14ac:dyDescent="0.2">
      <c r="A258" s="140" t="s">
        <v>375</v>
      </c>
      <c r="B258" s="46" t="s">
        <v>43</v>
      </c>
      <c r="C258" s="55">
        <v>5655</v>
      </c>
      <c r="D258" s="55">
        <v>5600</v>
      </c>
      <c r="E258" s="55">
        <v>5655</v>
      </c>
      <c r="F258" s="55">
        <v>5600</v>
      </c>
      <c r="G258" s="16">
        <v>5655</v>
      </c>
      <c r="H258" s="15">
        <v>5600</v>
      </c>
      <c r="I258" s="15">
        <v>5655</v>
      </c>
      <c r="J258" s="17">
        <v>5600</v>
      </c>
    </row>
    <row r="259" spans="1:10" x14ac:dyDescent="0.2">
      <c r="A259" s="141"/>
      <c r="B259" s="46" t="s">
        <v>221</v>
      </c>
      <c r="C259" s="55">
        <v>0</v>
      </c>
      <c r="D259" s="55">
        <v>0</v>
      </c>
      <c r="E259" s="55">
        <v>0</v>
      </c>
      <c r="F259" s="55">
        <v>0</v>
      </c>
      <c r="G259" s="16">
        <v>0</v>
      </c>
      <c r="H259" s="15">
        <v>0</v>
      </c>
      <c r="I259" s="15">
        <v>0</v>
      </c>
      <c r="J259" s="17">
        <v>0</v>
      </c>
    </row>
    <row r="260" spans="1:10" x14ac:dyDescent="0.2">
      <c r="A260" s="141"/>
      <c r="B260" s="46" t="s">
        <v>222</v>
      </c>
      <c r="C260" s="55">
        <v>1386</v>
      </c>
      <c r="D260" s="55">
        <v>5466</v>
      </c>
      <c r="E260" s="55">
        <v>3154</v>
      </c>
      <c r="F260" s="55">
        <v>5466</v>
      </c>
      <c r="G260" s="16">
        <v>1840</v>
      </c>
      <c r="H260" s="15">
        <v>5466</v>
      </c>
      <c r="I260" s="15">
        <v>3109</v>
      </c>
      <c r="J260" s="17">
        <v>5466</v>
      </c>
    </row>
    <row r="261" spans="1:10" x14ac:dyDescent="0.2">
      <c r="A261" s="141"/>
      <c r="B261" s="46" t="s">
        <v>223</v>
      </c>
      <c r="C261" s="55">
        <v>1903</v>
      </c>
      <c r="D261" s="55">
        <v>6700</v>
      </c>
      <c r="E261" s="55">
        <v>4394</v>
      </c>
      <c r="F261" s="55">
        <v>6700</v>
      </c>
      <c r="G261" s="16">
        <v>461</v>
      </c>
      <c r="H261" s="15">
        <v>6700</v>
      </c>
      <c r="I261" s="15">
        <v>508</v>
      </c>
      <c r="J261" s="17">
        <v>6700</v>
      </c>
    </row>
    <row r="262" spans="1:10" x14ac:dyDescent="0.2">
      <c r="A262" s="141"/>
      <c r="B262" s="46" t="s">
        <v>224</v>
      </c>
      <c r="C262" s="55">
        <v>3513</v>
      </c>
      <c r="D262" s="55">
        <v>3718</v>
      </c>
      <c r="E262" s="55">
        <v>3513</v>
      </c>
      <c r="F262" s="55">
        <v>3718</v>
      </c>
      <c r="G262" s="16">
        <v>3513</v>
      </c>
      <c r="H262" s="15">
        <v>3718</v>
      </c>
      <c r="I262" s="15">
        <v>3513</v>
      </c>
      <c r="J262" s="17">
        <v>3718</v>
      </c>
    </row>
    <row r="263" spans="1:10" x14ac:dyDescent="0.2">
      <c r="A263" s="141"/>
      <c r="B263" s="46" t="s">
        <v>225</v>
      </c>
      <c r="C263" s="55">
        <v>109</v>
      </c>
      <c r="D263" s="55">
        <v>132</v>
      </c>
      <c r="E263" s="55">
        <v>109</v>
      </c>
      <c r="F263" s="55">
        <v>132</v>
      </c>
      <c r="G263" s="16">
        <v>0</v>
      </c>
      <c r="H263" s="15">
        <v>0</v>
      </c>
      <c r="I263" s="15">
        <v>0</v>
      </c>
      <c r="J263" s="17">
        <v>0</v>
      </c>
    </row>
    <row r="264" spans="1:10" x14ac:dyDescent="0.2">
      <c r="A264" s="142"/>
      <c r="B264" s="46" t="s">
        <v>226</v>
      </c>
      <c r="C264" s="55">
        <v>10177</v>
      </c>
      <c r="D264" s="55">
        <v>6594</v>
      </c>
      <c r="E264" s="55">
        <v>10522</v>
      </c>
      <c r="F264" s="55">
        <v>7260</v>
      </c>
      <c r="G264" s="16">
        <v>12610</v>
      </c>
      <c r="H264" s="15">
        <v>8343</v>
      </c>
      <c r="I264" s="15">
        <v>12345</v>
      </c>
      <c r="J264" s="17">
        <v>8148</v>
      </c>
    </row>
    <row r="265" spans="1:10" x14ac:dyDescent="0.2">
      <c r="A265" s="140" t="s">
        <v>376</v>
      </c>
      <c r="B265" s="46" t="s">
        <v>228</v>
      </c>
      <c r="C265" s="55">
        <v>20986</v>
      </c>
      <c r="D265" s="55">
        <v>20986</v>
      </c>
      <c r="E265" s="55">
        <v>12756</v>
      </c>
      <c r="F265" s="55">
        <v>11400</v>
      </c>
      <c r="G265" s="16">
        <v>20986</v>
      </c>
      <c r="H265" s="15">
        <v>20986</v>
      </c>
      <c r="I265" s="15">
        <v>20986</v>
      </c>
      <c r="J265" s="17">
        <v>20986</v>
      </c>
    </row>
    <row r="266" spans="1:10" x14ac:dyDescent="0.2">
      <c r="A266" s="141"/>
      <c r="B266" s="46" t="s">
        <v>227</v>
      </c>
      <c r="C266" s="55">
        <v>0</v>
      </c>
      <c r="D266" s="55">
        <v>0</v>
      </c>
      <c r="E266" s="55">
        <v>0</v>
      </c>
      <c r="F266" s="55">
        <v>0</v>
      </c>
      <c r="G266" s="16">
        <v>0</v>
      </c>
      <c r="H266" s="15">
        <v>0</v>
      </c>
      <c r="I266" s="15">
        <v>0</v>
      </c>
      <c r="J266" s="17">
        <v>0</v>
      </c>
    </row>
    <row r="267" spans="1:10" x14ac:dyDescent="0.2">
      <c r="A267" s="141"/>
      <c r="B267" s="46" t="s">
        <v>229</v>
      </c>
      <c r="C267" s="55">
        <v>746</v>
      </c>
      <c r="D267" s="55">
        <v>2810</v>
      </c>
      <c r="E267" s="55">
        <v>2524</v>
      </c>
      <c r="F267" s="55">
        <v>2810</v>
      </c>
      <c r="G267" s="16">
        <v>746</v>
      </c>
      <c r="H267" s="15">
        <v>2810</v>
      </c>
      <c r="I267" s="15">
        <v>746</v>
      </c>
      <c r="J267" s="17">
        <v>2810</v>
      </c>
    </row>
    <row r="268" spans="1:10" x14ac:dyDescent="0.2">
      <c r="A268" s="141"/>
      <c r="B268" s="46" t="s">
        <v>230</v>
      </c>
      <c r="C268" s="55">
        <v>3430</v>
      </c>
      <c r="D268" s="55">
        <v>3430</v>
      </c>
      <c r="E268" s="55">
        <v>3430</v>
      </c>
      <c r="F268" s="55">
        <v>3430</v>
      </c>
      <c r="G268" s="16">
        <v>3430</v>
      </c>
      <c r="H268" s="15">
        <v>3430</v>
      </c>
      <c r="I268" s="15">
        <v>3430</v>
      </c>
      <c r="J268" s="17">
        <v>3430</v>
      </c>
    </row>
    <row r="269" spans="1:10" x14ac:dyDescent="0.2">
      <c r="A269" s="142"/>
      <c r="B269" s="46" t="s">
        <v>231</v>
      </c>
      <c r="C269" s="55">
        <v>8150</v>
      </c>
      <c r="D269" s="55">
        <v>8100</v>
      </c>
      <c r="E269" s="55">
        <v>8150</v>
      </c>
      <c r="F269" s="55">
        <v>8100</v>
      </c>
      <c r="G269" s="16">
        <v>2045</v>
      </c>
      <c r="H269" s="15">
        <v>3445</v>
      </c>
      <c r="I269" s="15">
        <v>2045</v>
      </c>
      <c r="J269" s="17">
        <v>3445</v>
      </c>
    </row>
    <row r="270" spans="1:10" x14ac:dyDescent="0.2">
      <c r="A270" s="140" t="s">
        <v>377</v>
      </c>
      <c r="B270" s="46" t="s">
        <v>233</v>
      </c>
      <c r="C270" s="55">
        <v>1835</v>
      </c>
      <c r="D270" s="55">
        <v>1422</v>
      </c>
      <c r="E270" s="55">
        <v>1835</v>
      </c>
      <c r="F270" s="55">
        <v>1422</v>
      </c>
      <c r="G270" s="16">
        <v>1835</v>
      </c>
      <c r="H270" s="15">
        <v>1422</v>
      </c>
      <c r="I270" s="15">
        <v>1835</v>
      </c>
      <c r="J270" s="17">
        <v>1422</v>
      </c>
    </row>
    <row r="271" spans="1:10" x14ac:dyDescent="0.2">
      <c r="A271" s="141"/>
      <c r="B271" s="46" t="s">
        <v>234</v>
      </c>
      <c r="C271" s="55">
        <v>635</v>
      </c>
      <c r="D271" s="55">
        <v>1248</v>
      </c>
      <c r="E271" s="55">
        <v>808</v>
      </c>
      <c r="F271" s="55">
        <v>1248</v>
      </c>
      <c r="G271" s="16">
        <v>635</v>
      </c>
      <c r="H271" s="15">
        <v>1248</v>
      </c>
      <c r="I271" s="15">
        <v>635</v>
      </c>
      <c r="J271" s="17">
        <v>1248</v>
      </c>
    </row>
    <row r="272" spans="1:10" x14ac:dyDescent="0.2">
      <c r="A272" s="141"/>
      <c r="B272" s="46" t="s">
        <v>232</v>
      </c>
      <c r="C272" s="55">
        <v>0</v>
      </c>
      <c r="D272" s="55">
        <v>0</v>
      </c>
      <c r="E272" s="55">
        <v>0</v>
      </c>
      <c r="F272" s="55">
        <v>0</v>
      </c>
      <c r="G272" s="16">
        <v>0</v>
      </c>
      <c r="H272" s="15">
        <v>0</v>
      </c>
      <c r="I272" s="15">
        <v>0</v>
      </c>
      <c r="J272" s="17">
        <v>0</v>
      </c>
    </row>
    <row r="273" spans="1:10" x14ac:dyDescent="0.2">
      <c r="A273" s="141"/>
      <c r="B273" s="46" t="s">
        <v>235</v>
      </c>
      <c r="C273" s="55">
        <v>6006</v>
      </c>
      <c r="D273" s="55">
        <v>3629</v>
      </c>
      <c r="E273" s="55">
        <v>6006</v>
      </c>
      <c r="F273" s="55">
        <v>3629</v>
      </c>
      <c r="G273" s="16">
        <v>6006</v>
      </c>
      <c r="H273" s="15">
        <v>3629</v>
      </c>
      <c r="I273" s="15">
        <v>6006</v>
      </c>
      <c r="J273" s="17">
        <v>3629</v>
      </c>
    </row>
    <row r="274" spans="1:10" x14ac:dyDescent="0.2">
      <c r="A274" s="141"/>
      <c r="B274" s="46" t="s">
        <v>236</v>
      </c>
      <c r="C274" s="55">
        <v>1250</v>
      </c>
      <c r="D274" s="55">
        <v>2314</v>
      </c>
      <c r="E274" s="55">
        <v>1250</v>
      </c>
      <c r="F274" s="55">
        <v>2314</v>
      </c>
      <c r="G274" s="16">
        <v>1250</v>
      </c>
      <c r="H274" s="15">
        <v>2314</v>
      </c>
      <c r="I274" s="15">
        <v>1250</v>
      </c>
      <c r="J274" s="17">
        <v>2314</v>
      </c>
    </row>
    <row r="275" spans="1:10" x14ac:dyDescent="0.2">
      <c r="A275" s="141"/>
      <c r="B275" s="46" t="s">
        <v>237</v>
      </c>
      <c r="C275" s="55">
        <v>11515</v>
      </c>
      <c r="D275" s="55">
        <v>9510</v>
      </c>
      <c r="E275" s="55">
        <v>9469</v>
      </c>
      <c r="F275" s="55">
        <v>8116</v>
      </c>
      <c r="G275" s="16">
        <v>11515</v>
      </c>
      <c r="H275" s="15">
        <v>9510</v>
      </c>
      <c r="I275" s="15">
        <v>11515</v>
      </c>
      <c r="J275" s="17">
        <v>9510</v>
      </c>
    </row>
    <row r="276" spans="1:10" x14ac:dyDescent="0.2">
      <c r="A276" s="141"/>
      <c r="B276" s="46" t="s">
        <v>238</v>
      </c>
      <c r="C276" s="55">
        <v>463</v>
      </c>
      <c r="D276" s="55">
        <v>631</v>
      </c>
      <c r="E276" s="55">
        <v>463</v>
      </c>
      <c r="F276" s="55">
        <v>631</v>
      </c>
      <c r="G276" s="16">
        <v>463</v>
      </c>
      <c r="H276" s="15">
        <v>631</v>
      </c>
      <c r="I276" s="15">
        <v>463</v>
      </c>
      <c r="J276" s="17">
        <v>631</v>
      </c>
    </row>
    <row r="277" spans="1:10" x14ac:dyDescent="0.2">
      <c r="A277" s="142"/>
      <c r="B277" s="47" t="s">
        <v>239</v>
      </c>
      <c r="C277" s="19">
        <v>1837</v>
      </c>
      <c r="D277" s="19">
        <v>2704</v>
      </c>
      <c r="E277" s="19">
        <v>1837</v>
      </c>
      <c r="F277" s="19">
        <v>2704</v>
      </c>
      <c r="G277" s="20">
        <v>1837</v>
      </c>
      <c r="H277" s="15">
        <v>2704</v>
      </c>
      <c r="I277" s="15">
        <v>1837</v>
      </c>
      <c r="J277" s="17">
        <v>2704</v>
      </c>
    </row>
    <row r="278" spans="1:10" s="3" customFormat="1" ht="10.5" x14ac:dyDescent="0.15">
      <c r="A278" s="183" t="s">
        <v>432</v>
      </c>
      <c r="B278" s="184"/>
      <c r="C278" s="22">
        <f>SUM(C258:C277)</f>
        <v>79596</v>
      </c>
      <c r="D278" s="22">
        <f t="shared" ref="D278:J278" si="7">SUM(D258:D277)</f>
        <v>84994</v>
      </c>
      <c r="E278" s="22">
        <f t="shared" si="7"/>
        <v>75875</v>
      </c>
      <c r="F278" s="22">
        <f t="shared" si="7"/>
        <v>74680</v>
      </c>
      <c r="G278" s="22">
        <f t="shared" si="7"/>
        <v>74827</v>
      </c>
      <c r="H278" s="22">
        <f t="shared" si="7"/>
        <v>81956</v>
      </c>
      <c r="I278" s="22">
        <f t="shared" si="7"/>
        <v>75878</v>
      </c>
      <c r="J278" s="22">
        <f t="shared" si="7"/>
        <v>81761</v>
      </c>
    </row>
    <row r="279" spans="1:10" x14ac:dyDescent="0.2">
      <c r="A279" s="145" t="s">
        <v>328</v>
      </c>
    </row>
    <row r="281" spans="1:10" s="3" customFormat="1" ht="10.5" x14ac:dyDescent="0.15">
      <c r="A281" s="78" t="s">
        <v>240</v>
      </c>
      <c r="B281" s="79"/>
      <c r="C281" s="79"/>
      <c r="D281" s="79"/>
      <c r="E281" s="79"/>
      <c r="F281" s="79"/>
      <c r="G281" s="79"/>
      <c r="H281" s="79"/>
      <c r="I281" s="79"/>
      <c r="J281" s="80"/>
    </row>
    <row r="282" spans="1:10" s="3" customFormat="1" ht="10.5" x14ac:dyDescent="0.15">
      <c r="A282" s="82" t="s">
        <v>397</v>
      </c>
      <c r="B282" s="83"/>
      <c r="C282" s="83" t="s">
        <v>268</v>
      </c>
      <c r="D282" s="83"/>
      <c r="E282" s="92" t="s">
        <v>269</v>
      </c>
      <c r="F282" s="92"/>
      <c r="G282" s="92" t="s">
        <v>270</v>
      </c>
      <c r="H282" s="92"/>
      <c r="I282" s="83" t="s">
        <v>271</v>
      </c>
      <c r="J282" s="86"/>
    </row>
    <row r="283" spans="1:10" s="3" customFormat="1" ht="10.5" x14ac:dyDescent="0.15">
      <c r="A283" s="82"/>
      <c r="B283" s="83"/>
      <c r="C283" s="54" t="s">
        <v>326</v>
      </c>
      <c r="D283" s="54">
        <v>2023</v>
      </c>
      <c r="E283" s="54" t="s">
        <v>326</v>
      </c>
      <c r="F283" s="54">
        <v>2023</v>
      </c>
      <c r="G283" s="54" t="s">
        <v>326</v>
      </c>
      <c r="H283" s="54">
        <v>2023</v>
      </c>
      <c r="I283" s="54" t="s">
        <v>326</v>
      </c>
      <c r="J283" s="56">
        <v>2023</v>
      </c>
    </row>
    <row r="284" spans="1:10" x14ac:dyDescent="0.2">
      <c r="A284" s="140" t="s">
        <v>378</v>
      </c>
      <c r="B284" s="46" t="s">
        <v>242</v>
      </c>
      <c r="C284" s="55">
        <v>0</v>
      </c>
      <c r="D284" s="55">
        <v>0</v>
      </c>
      <c r="E284" s="55">
        <v>2489</v>
      </c>
      <c r="F284" s="55">
        <v>7033</v>
      </c>
      <c r="G284" s="16">
        <v>0</v>
      </c>
      <c r="H284" s="15">
        <v>0</v>
      </c>
      <c r="I284" s="15">
        <v>89</v>
      </c>
      <c r="J284" s="17">
        <v>89</v>
      </c>
    </row>
    <row r="285" spans="1:10" x14ac:dyDescent="0.2">
      <c r="A285" s="141"/>
      <c r="B285" s="46" t="s">
        <v>243</v>
      </c>
      <c r="C285" s="55">
        <v>0</v>
      </c>
      <c r="D285" s="55">
        <v>0</v>
      </c>
      <c r="E285" s="55">
        <v>3675</v>
      </c>
      <c r="F285" s="55">
        <v>3052</v>
      </c>
      <c r="G285" s="16">
        <v>0</v>
      </c>
      <c r="H285" s="15">
        <v>0</v>
      </c>
      <c r="I285" s="15">
        <v>3675</v>
      </c>
      <c r="J285" s="17">
        <v>3052</v>
      </c>
    </row>
    <row r="286" spans="1:10" x14ac:dyDescent="0.2">
      <c r="A286" s="141"/>
      <c r="B286" s="46" t="s">
        <v>244</v>
      </c>
      <c r="C286" s="55">
        <v>0</v>
      </c>
      <c r="D286" s="55">
        <v>0</v>
      </c>
      <c r="E286" s="55">
        <v>4581</v>
      </c>
      <c r="F286" s="55">
        <v>4462</v>
      </c>
      <c r="G286" s="16">
        <v>0</v>
      </c>
      <c r="H286" s="15">
        <v>0</v>
      </c>
      <c r="I286" s="15">
        <v>2021</v>
      </c>
      <c r="J286" s="17">
        <v>1988</v>
      </c>
    </row>
    <row r="287" spans="1:10" x14ac:dyDescent="0.2">
      <c r="A287" s="141"/>
      <c r="B287" s="46" t="s">
        <v>245</v>
      </c>
      <c r="C287" s="55">
        <v>0</v>
      </c>
      <c r="D287" s="55">
        <v>0</v>
      </c>
      <c r="E287" s="55">
        <v>2668</v>
      </c>
      <c r="F287" s="55">
        <v>3034</v>
      </c>
      <c r="G287" s="16">
        <v>0</v>
      </c>
      <c r="H287" s="15">
        <v>0</v>
      </c>
      <c r="I287" s="15">
        <v>2668</v>
      </c>
      <c r="J287" s="17">
        <v>3034</v>
      </c>
    </row>
    <row r="288" spans="1:10" x14ac:dyDescent="0.2">
      <c r="A288" s="142"/>
      <c r="B288" s="46" t="s">
        <v>241</v>
      </c>
      <c r="C288" s="55">
        <v>47142</v>
      </c>
      <c r="D288" s="55">
        <v>55072</v>
      </c>
      <c r="E288" s="55">
        <v>0</v>
      </c>
      <c r="F288" s="55">
        <v>0</v>
      </c>
      <c r="G288" s="16">
        <v>17374</v>
      </c>
      <c r="H288" s="15">
        <v>17374</v>
      </c>
      <c r="I288" s="15">
        <v>0</v>
      </c>
      <c r="J288" s="17">
        <v>0</v>
      </c>
    </row>
    <row r="289" spans="1:10" x14ac:dyDescent="0.2">
      <c r="A289" s="140" t="s">
        <v>379</v>
      </c>
      <c r="B289" s="46" t="s">
        <v>247</v>
      </c>
      <c r="C289" s="55">
        <v>0</v>
      </c>
      <c r="D289" s="55">
        <v>0</v>
      </c>
      <c r="E289" s="55">
        <v>4753</v>
      </c>
      <c r="F289" s="55">
        <v>70</v>
      </c>
      <c r="G289" s="16">
        <v>0</v>
      </c>
      <c r="H289" s="15">
        <v>0</v>
      </c>
      <c r="I289" s="15">
        <v>776</v>
      </c>
      <c r="J289" s="17">
        <v>626</v>
      </c>
    </row>
    <row r="290" spans="1:10" x14ac:dyDescent="0.2">
      <c r="A290" s="141"/>
      <c r="B290" s="46" t="s">
        <v>248</v>
      </c>
      <c r="C290" s="55">
        <v>0</v>
      </c>
      <c r="D290" s="55">
        <v>0</v>
      </c>
      <c r="E290" s="55">
        <v>421</v>
      </c>
      <c r="F290" s="55">
        <v>419</v>
      </c>
      <c r="G290" s="16">
        <v>0</v>
      </c>
      <c r="H290" s="15">
        <v>0</v>
      </c>
      <c r="I290" s="15">
        <v>252</v>
      </c>
      <c r="J290" s="17">
        <v>334</v>
      </c>
    </row>
    <row r="291" spans="1:10" x14ac:dyDescent="0.2">
      <c r="A291" s="141"/>
      <c r="B291" s="46" t="s">
        <v>249</v>
      </c>
      <c r="C291" s="55">
        <v>0</v>
      </c>
      <c r="D291" s="55">
        <v>0</v>
      </c>
      <c r="E291" s="55">
        <v>330</v>
      </c>
      <c r="F291" s="55">
        <v>6834</v>
      </c>
      <c r="G291" s="16">
        <v>0</v>
      </c>
      <c r="H291" s="15">
        <v>0</v>
      </c>
      <c r="I291" s="15">
        <v>330</v>
      </c>
      <c r="J291" s="17">
        <v>390</v>
      </c>
    </row>
    <row r="292" spans="1:10" x14ac:dyDescent="0.2">
      <c r="A292" s="141"/>
      <c r="B292" s="46" t="s">
        <v>246</v>
      </c>
      <c r="C292" s="55">
        <v>37447</v>
      </c>
      <c r="D292" s="55">
        <v>37447</v>
      </c>
      <c r="E292" s="55">
        <v>0</v>
      </c>
      <c r="F292" s="55">
        <v>0</v>
      </c>
      <c r="G292" s="16">
        <v>5359</v>
      </c>
      <c r="H292" s="15">
        <v>5359</v>
      </c>
      <c r="I292" s="15">
        <v>0</v>
      </c>
      <c r="J292" s="17">
        <v>0</v>
      </c>
    </row>
    <row r="293" spans="1:10" x14ac:dyDescent="0.2">
      <c r="A293" s="141"/>
      <c r="B293" s="46" t="s">
        <v>250</v>
      </c>
      <c r="C293" s="55">
        <v>0</v>
      </c>
      <c r="D293" s="55">
        <v>0</v>
      </c>
      <c r="E293" s="55">
        <v>2016</v>
      </c>
      <c r="F293" s="55">
        <v>896</v>
      </c>
      <c r="G293" s="16">
        <v>0</v>
      </c>
      <c r="H293" s="15">
        <v>0</v>
      </c>
      <c r="I293" s="15">
        <v>0</v>
      </c>
      <c r="J293" s="17">
        <v>0</v>
      </c>
    </row>
    <row r="294" spans="1:10" x14ac:dyDescent="0.2">
      <c r="A294" s="142"/>
      <c r="B294" s="46" t="s">
        <v>251</v>
      </c>
      <c r="C294" s="55">
        <v>0</v>
      </c>
      <c r="D294" s="55">
        <v>0</v>
      </c>
      <c r="E294" s="55">
        <v>1607</v>
      </c>
      <c r="F294" s="55">
        <v>1279</v>
      </c>
      <c r="G294" s="16">
        <v>0</v>
      </c>
      <c r="H294" s="15">
        <v>0</v>
      </c>
      <c r="I294" s="15">
        <v>26</v>
      </c>
      <c r="J294" s="17">
        <v>26</v>
      </c>
    </row>
    <row r="295" spans="1:10" x14ac:dyDescent="0.2">
      <c r="A295" s="140" t="s">
        <v>380</v>
      </c>
      <c r="B295" s="46" t="s">
        <v>252</v>
      </c>
      <c r="C295" s="55">
        <v>0</v>
      </c>
      <c r="D295" s="55">
        <v>0</v>
      </c>
      <c r="E295" s="55">
        <v>0</v>
      </c>
      <c r="F295" s="55">
        <v>0</v>
      </c>
      <c r="G295" s="16">
        <v>0</v>
      </c>
      <c r="H295" s="15">
        <v>0</v>
      </c>
      <c r="I295" s="15">
        <v>0</v>
      </c>
      <c r="J295" s="17">
        <v>0</v>
      </c>
    </row>
    <row r="296" spans="1:10" x14ac:dyDescent="0.2">
      <c r="A296" s="141"/>
      <c r="B296" s="46" t="s">
        <v>253</v>
      </c>
      <c r="C296" s="55">
        <v>591</v>
      </c>
      <c r="D296" s="55">
        <v>601</v>
      </c>
      <c r="E296" s="55">
        <v>591</v>
      </c>
      <c r="F296" s="55">
        <v>601</v>
      </c>
      <c r="G296" s="16">
        <v>591</v>
      </c>
      <c r="H296" s="15">
        <v>601</v>
      </c>
      <c r="I296" s="15">
        <v>591</v>
      </c>
      <c r="J296" s="17">
        <v>601</v>
      </c>
    </row>
    <row r="297" spans="1:10" x14ac:dyDescent="0.2">
      <c r="A297" s="141"/>
      <c r="B297" s="46" t="s">
        <v>254</v>
      </c>
      <c r="C297" s="55">
        <v>4932</v>
      </c>
      <c r="D297" s="55">
        <v>5201</v>
      </c>
      <c r="E297" s="55">
        <v>5041</v>
      </c>
      <c r="F297" s="55">
        <v>5201</v>
      </c>
      <c r="G297" s="16">
        <v>4932</v>
      </c>
      <c r="H297" s="15">
        <v>5201</v>
      </c>
      <c r="I297" s="15">
        <v>4041</v>
      </c>
      <c r="J297" s="17">
        <v>5201</v>
      </c>
    </row>
    <row r="298" spans="1:10" x14ac:dyDescent="0.2">
      <c r="A298" s="141"/>
      <c r="B298" s="46" t="s">
        <v>255</v>
      </c>
      <c r="C298" s="55">
        <v>1738</v>
      </c>
      <c r="D298" s="55">
        <v>2498</v>
      </c>
      <c r="E298" s="55">
        <v>3047</v>
      </c>
      <c r="F298" s="55">
        <v>1864</v>
      </c>
      <c r="G298" s="16">
        <v>1738</v>
      </c>
      <c r="H298" s="15">
        <v>2498</v>
      </c>
      <c r="I298" s="15">
        <v>1738</v>
      </c>
      <c r="J298" s="17">
        <v>2249</v>
      </c>
    </row>
    <row r="299" spans="1:10" x14ac:dyDescent="0.2">
      <c r="A299" s="141"/>
      <c r="B299" s="46" t="s">
        <v>256</v>
      </c>
      <c r="C299" s="55">
        <v>1836</v>
      </c>
      <c r="D299" s="55">
        <v>1861</v>
      </c>
      <c r="E299" s="55">
        <v>1836</v>
      </c>
      <c r="F299" s="55">
        <v>1861</v>
      </c>
      <c r="G299" s="16">
        <v>1836</v>
      </c>
      <c r="H299" s="15">
        <v>1861</v>
      </c>
      <c r="I299" s="15">
        <v>1836</v>
      </c>
      <c r="J299" s="17">
        <v>1861</v>
      </c>
    </row>
    <row r="300" spans="1:10" x14ac:dyDescent="0.2">
      <c r="A300" s="142"/>
      <c r="B300" s="46" t="s">
        <v>257</v>
      </c>
      <c r="C300" s="55">
        <v>1108</v>
      </c>
      <c r="D300" s="55">
        <v>6674</v>
      </c>
      <c r="E300" s="55">
        <v>1416</v>
      </c>
      <c r="F300" s="55">
        <v>6674</v>
      </c>
      <c r="G300" s="16">
        <v>647</v>
      </c>
      <c r="H300" s="15">
        <v>6674</v>
      </c>
      <c r="I300" s="15">
        <v>482</v>
      </c>
      <c r="J300" s="17">
        <v>6674</v>
      </c>
    </row>
    <row r="301" spans="1:10" x14ac:dyDescent="0.2">
      <c r="A301" s="140" t="s">
        <v>434</v>
      </c>
      <c r="B301" s="46" t="s">
        <v>258</v>
      </c>
      <c r="C301" s="55">
        <v>0</v>
      </c>
      <c r="D301" s="55">
        <v>0</v>
      </c>
      <c r="E301" s="55">
        <v>1625</v>
      </c>
      <c r="F301" s="55">
        <v>3805</v>
      </c>
      <c r="G301" s="16">
        <v>0</v>
      </c>
      <c r="H301" s="15">
        <v>0</v>
      </c>
      <c r="I301" s="15">
        <v>0</v>
      </c>
      <c r="J301" s="17">
        <v>0</v>
      </c>
    </row>
    <row r="302" spans="1:10" x14ac:dyDescent="0.2">
      <c r="A302" s="141"/>
      <c r="B302" s="46" t="s">
        <v>259</v>
      </c>
      <c r="C302" s="55">
        <v>0</v>
      </c>
      <c r="D302" s="55">
        <v>0</v>
      </c>
      <c r="E302" s="55">
        <v>1618</v>
      </c>
      <c r="F302" s="55">
        <v>912</v>
      </c>
      <c r="G302" s="16">
        <v>0</v>
      </c>
      <c r="H302" s="15">
        <v>0</v>
      </c>
      <c r="I302" s="15">
        <v>0</v>
      </c>
      <c r="J302" s="17">
        <v>0</v>
      </c>
    </row>
    <row r="303" spans="1:10" x14ac:dyDescent="0.2">
      <c r="A303" s="141"/>
      <c r="B303" s="46" t="s">
        <v>435</v>
      </c>
      <c r="C303" s="55">
        <v>610</v>
      </c>
      <c r="D303" s="55">
        <v>0</v>
      </c>
      <c r="E303" s="55">
        <v>0</v>
      </c>
      <c r="F303" s="55">
        <v>0</v>
      </c>
      <c r="G303" s="16">
        <v>610</v>
      </c>
      <c r="H303" s="15">
        <v>0</v>
      </c>
      <c r="I303" s="15">
        <v>0</v>
      </c>
      <c r="J303" s="17">
        <v>0</v>
      </c>
    </row>
    <row r="304" spans="1:10" x14ac:dyDescent="0.2">
      <c r="A304" s="141"/>
      <c r="B304" s="46" t="s">
        <v>260</v>
      </c>
      <c r="C304" s="55">
        <v>0</v>
      </c>
      <c r="D304" s="55">
        <v>0</v>
      </c>
      <c r="E304" s="55">
        <v>6903</v>
      </c>
      <c r="F304" s="55">
        <v>6903</v>
      </c>
      <c r="G304" s="16">
        <v>0</v>
      </c>
      <c r="H304" s="15">
        <v>0</v>
      </c>
      <c r="I304" s="15">
        <v>700</v>
      </c>
      <c r="J304" s="17">
        <v>700</v>
      </c>
    </row>
    <row r="305" spans="1:10" x14ac:dyDescent="0.2">
      <c r="A305" s="142"/>
      <c r="B305" s="46" t="s">
        <v>437</v>
      </c>
      <c r="C305" s="55">
        <v>0</v>
      </c>
      <c r="D305" s="55">
        <v>0</v>
      </c>
      <c r="E305" s="55">
        <v>2850</v>
      </c>
      <c r="F305" s="55">
        <v>2500</v>
      </c>
      <c r="G305" s="16">
        <v>0</v>
      </c>
      <c r="H305" s="15">
        <v>0</v>
      </c>
      <c r="I305" s="15">
        <v>0</v>
      </c>
      <c r="J305" s="17">
        <v>0</v>
      </c>
    </row>
    <row r="306" spans="1:10" x14ac:dyDescent="0.2">
      <c r="A306" s="140" t="s">
        <v>381</v>
      </c>
      <c r="B306" s="46" t="s">
        <v>262</v>
      </c>
      <c r="C306" s="55">
        <v>4888</v>
      </c>
      <c r="D306" s="55">
        <v>5240</v>
      </c>
      <c r="E306" s="55">
        <v>0</v>
      </c>
      <c r="F306" s="55">
        <v>0</v>
      </c>
      <c r="G306" s="16">
        <v>4888</v>
      </c>
      <c r="H306" s="15">
        <v>5240</v>
      </c>
      <c r="I306" s="15">
        <v>0</v>
      </c>
      <c r="J306" s="17">
        <v>0</v>
      </c>
    </row>
    <row r="307" spans="1:10" x14ac:dyDescent="0.2">
      <c r="A307" s="141"/>
      <c r="B307" s="46" t="s">
        <v>263</v>
      </c>
      <c r="C307" s="55">
        <v>0</v>
      </c>
      <c r="D307" s="55">
        <v>0</v>
      </c>
      <c r="E307" s="55">
        <v>5882</v>
      </c>
      <c r="F307" s="55">
        <v>2016</v>
      </c>
      <c r="G307" s="16">
        <v>0</v>
      </c>
      <c r="H307" s="15">
        <v>0</v>
      </c>
      <c r="I307" s="15">
        <v>153</v>
      </c>
      <c r="J307" s="17">
        <v>153</v>
      </c>
    </row>
    <row r="308" spans="1:10" x14ac:dyDescent="0.2">
      <c r="A308" s="141"/>
      <c r="B308" s="46" t="s">
        <v>264</v>
      </c>
      <c r="C308" s="55">
        <v>6804</v>
      </c>
      <c r="D308" s="55">
        <v>6629</v>
      </c>
      <c r="E308" s="55">
        <v>6209</v>
      </c>
      <c r="F308" s="55">
        <v>6629</v>
      </c>
      <c r="G308" s="16">
        <v>6804</v>
      </c>
      <c r="H308" s="15">
        <v>6629</v>
      </c>
      <c r="I308" s="15">
        <v>6986</v>
      </c>
      <c r="J308" s="17">
        <v>6629</v>
      </c>
    </row>
    <row r="309" spans="1:10" x14ac:dyDescent="0.2">
      <c r="A309" s="141"/>
      <c r="B309" s="46" t="s">
        <v>265</v>
      </c>
      <c r="C309" s="55">
        <v>0</v>
      </c>
      <c r="D309" s="55">
        <v>0</v>
      </c>
      <c r="E309" s="55">
        <v>129</v>
      </c>
      <c r="F309" s="55">
        <v>129</v>
      </c>
      <c r="G309" s="16">
        <v>0</v>
      </c>
      <c r="H309" s="15">
        <v>0</v>
      </c>
      <c r="I309" s="15">
        <v>129</v>
      </c>
      <c r="J309" s="17">
        <v>129</v>
      </c>
    </row>
    <row r="310" spans="1:10" x14ac:dyDescent="0.2">
      <c r="A310" s="142"/>
      <c r="B310" s="47" t="s">
        <v>266</v>
      </c>
      <c r="C310" s="19">
        <v>0</v>
      </c>
      <c r="D310" s="19">
        <v>0</v>
      </c>
      <c r="E310" s="19">
        <v>8646</v>
      </c>
      <c r="F310" s="19">
        <v>2040</v>
      </c>
      <c r="G310" s="20">
        <v>0</v>
      </c>
      <c r="H310" s="15">
        <v>0</v>
      </c>
      <c r="I310" s="15">
        <v>408</v>
      </c>
      <c r="J310" s="17">
        <v>408</v>
      </c>
    </row>
    <row r="311" spans="1:10" s="3" customFormat="1" ht="10.5" x14ac:dyDescent="0.15">
      <c r="A311" s="183" t="s">
        <v>433</v>
      </c>
      <c r="B311" s="184"/>
      <c r="C311" s="22">
        <f>SUM(C284:C310)</f>
        <v>107096</v>
      </c>
      <c r="D311" s="22">
        <f t="shared" ref="D311:J311" si="8">SUM(D284:D310)</f>
        <v>121223</v>
      </c>
      <c r="E311" s="22">
        <f t="shared" si="8"/>
        <v>68333</v>
      </c>
      <c r="F311" s="22">
        <f t="shared" si="8"/>
        <v>68214</v>
      </c>
      <c r="G311" s="22">
        <f t="shared" si="8"/>
        <v>44779</v>
      </c>
      <c r="H311" s="22">
        <f t="shared" si="8"/>
        <v>51437</v>
      </c>
      <c r="I311" s="22">
        <f t="shared" si="8"/>
        <v>26901</v>
      </c>
      <c r="J311" s="22">
        <f t="shared" si="8"/>
        <v>34144</v>
      </c>
    </row>
    <row r="312" spans="1:10" x14ac:dyDescent="0.2">
      <c r="A312" s="145" t="s">
        <v>328</v>
      </c>
    </row>
    <row r="314" spans="1:10" x14ac:dyDescent="0.2">
      <c r="A314" s="186" t="s">
        <v>327</v>
      </c>
      <c r="B314" s="187"/>
      <c r="C314" s="24">
        <f>C311+C278+C252+C235+C207+C147+C118+C81+C36</f>
        <v>2595196</v>
      </c>
      <c r="D314" s="24">
        <f t="shared" ref="D314:J314" si="9">D311+D278+D252+D235+D207+D147+D118+D81+D36</f>
        <v>2480126</v>
      </c>
      <c r="E314" s="24">
        <f t="shared" si="9"/>
        <v>1840089</v>
      </c>
      <c r="F314" s="24">
        <f t="shared" si="9"/>
        <v>1849746</v>
      </c>
      <c r="G314" s="24">
        <f t="shared" si="9"/>
        <v>2340892</v>
      </c>
      <c r="H314" s="24">
        <f t="shared" si="9"/>
        <v>2189099</v>
      </c>
      <c r="I314" s="24">
        <f t="shared" si="9"/>
        <v>1846098</v>
      </c>
      <c r="J314" s="24">
        <f t="shared" si="9"/>
        <v>1981200</v>
      </c>
    </row>
  </sheetData>
  <sortState ref="A85:K115">
    <sortCondition ref="A85:A115"/>
  </sortState>
  <mergeCells count="108">
    <mergeCell ref="A235:B235"/>
    <mergeCell ref="A252:B252"/>
    <mergeCell ref="A278:B278"/>
    <mergeCell ref="A311:B311"/>
    <mergeCell ref="A314:B314"/>
    <mergeCell ref="A36:B36"/>
    <mergeCell ref="A147:B147"/>
    <mergeCell ref="A81:B81"/>
    <mergeCell ref="A118:B118"/>
    <mergeCell ref="A207:B207"/>
    <mergeCell ref="A301:A305"/>
    <mergeCell ref="A306:A310"/>
    <mergeCell ref="A265:A269"/>
    <mergeCell ref="A270:A277"/>
    <mergeCell ref="A284:A288"/>
    <mergeCell ref="A289:A294"/>
    <mergeCell ref="A295:A300"/>
    <mergeCell ref="A225:A228"/>
    <mergeCell ref="A229:A234"/>
    <mergeCell ref="A241:A244"/>
    <mergeCell ref="A245:A248"/>
    <mergeCell ref="A258:A264"/>
    <mergeCell ref="A238:J238"/>
    <mergeCell ref="A255:J255"/>
    <mergeCell ref="A239:B240"/>
    <mergeCell ref="C239:D239"/>
    <mergeCell ref="E239:F239"/>
    <mergeCell ref="G239:H239"/>
    <mergeCell ref="I239:J239"/>
    <mergeCell ref="A256:B257"/>
    <mergeCell ref="C256:D256"/>
    <mergeCell ref="E256:F256"/>
    <mergeCell ref="G256:H256"/>
    <mergeCell ref="A193:A196"/>
    <mergeCell ref="A197:A201"/>
    <mergeCell ref="A202:A205"/>
    <mergeCell ref="A213:A218"/>
    <mergeCell ref="A219:A224"/>
    <mergeCell ref="A167:A171"/>
    <mergeCell ref="A172:A176"/>
    <mergeCell ref="A177:A182"/>
    <mergeCell ref="A183:A187"/>
    <mergeCell ref="A188:A192"/>
    <mergeCell ref="A87:A90"/>
    <mergeCell ref="A91:A99"/>
    <mergeCell ref="A100:A104"/>
    <mergeCell ref="A105:A110"/>
    <mergeCell ref="A111:A117"/>
    <mergeCell ref="A6:A11"/>
    <mergeCell ref="A12:A16"/>
    <mergeCell ref="A17:A24"/>
    <mergeCell ref="A25:A30"/>
    <mergeCell ref="A31:A34"/>
    <mergeCell ref="C282:D282"/>
    <mergeCell ref="E282:F282"/>
    <mergeCell ref="A281:J281"/>
    <mergeCell ref="A282:B283"/>
    <mergeCell ref="G282:H282"/>
    <mergeCell ref="I282:J282"/>
    <mergeCell ref="C211:D211"/>
    <mergeCell ref="E211:F211"/>
    <mergeCell ref="A211:B212"/>
    <mergeCell ref="G211:H211"/>
    <mergeCell ref="I211:J211"/>
    <mergeCell ref="A150:J150"/>
    <mergeCell ref="A122:B123"/>
    <mergeCell ref="G122:H122"/>
    <mergeCell ref="I122:J122"/>
    <mergeCell ref="A210:J210"/>
    <mergeCell ref="A151:B152"/>
    <mergeCell ref="C151:D151"/>
    <mergeCell ref="E151:F151"/>
    <mergeCell ref="G151:H151"/>
    <mergeCell ref="I151:J151"/>
    <mergeCell ref="A124:A130"/>
    <mergeCell ref="A131:A134"/>
    <mergeCell ref="A135:A140"/>
    <mergeCell ref="A141:A145"/>
    <mergeCell ref="A153:A158"/>
    <mergeCell ref="A159:A166"/>
    <mergeCell ref="I40:J40"/>
    <mergeCell ref="A85:B86"/>
    <mergeCell ref="C85:D85"/>
    <mergeCell ref="E85:F85"/>
    <mergeCell ref="G85:H85"/>
    <mergeCell ref="I85:J85"/>
    <mergeCell ref="A42:A48"/>
    <mergeCell ref="A49:A52"/>
    <mergeCell ref="A53:A60"/>
    <mergeCell ref="A61:A66"/>
    <mergeCell ref="A67:A73"/>
    <mergeCell ref="A74:A78"/>
    <mergeCell ref="I256:J256"/>
    <mergeCell ref="A3:J3"/>
    <mergeCell ref="A4:B5"/>
    <mergeCell ref="C4:D4"/>
    <mergeCell ref="E4:F4"/>
    <mergeCell ref="G4:H4"/>
    <mergeCell ref="I4:J4"/>
    <mergeCell ref="A39:J39"/>
    <mergeCell ref="A84:J84"/>
    <mergeCell ref="A121:J121"/>
    <mergeCell ref="C122:D122"/>
    <mergeCell ref="E122:F122"/>
    <mergeCell ref="A40:B41"/>
    <mergeCell ref="C40:D40"/>
    <mergeCell ref="E40:F40"/>
    <mergeCell ref="G40:H4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14"/>
  <sheetViews>
    <sheetView topLeftCell="A285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3" width="12.85546875" style="174" customWidth="1"/>
    <col min="4" max="4" width="13.28515625" style="11" customWidth="1"/>
    <col min="5" max="5" width="8.85546875" style="11"/>
    <col min="6" max="6" width="13.28515625" style="11" customWidth="1"/>
    <col min="7" max="7" width="8.85546875" style="11"/>
    <col min="8" max="8" width="13.28515625" style="11" customWidth="1"/>
    <col min="9" max="9" width="8.85546875" style="11"/>
    <col min="10" max="10" width="13.28515625" style="11" customWidth="1"/>
    <col min="11" max="16384" width="8.85546875" style="11"/>
  </cols>
  <sheetData>
    <row r="1" spans="1:13" s="28" customFormat="1" ht="19.5" customHeight="1" x14ac:dyDescent="0.15">
      <c r="A1" s="161" t="s">
        <v>330</v>
      </c>
      <c r="C1" s="170"/>
    </row>
    <row r="2" spans="1:13" s="28" customFormat="1" ht="17.45" customHeight="1" x14ac:dyDescent="0.15">
      <c r="A2" s="161"/>
      <c r="C2" s="170"/>
    </row>
    <row r="3" spans="1:13" s="28" customFormat="1" ht="10.5" x14ac:dyDescent="0.15">
      <c r="A3" s="122" t="s">
        <v>0</v>
      </c>
      <c r="B3" s="124"/>
      <c r="C3" s="124"/>
      <c r="D3" s="124"/>
      <c r="E3" s="124"/>
      <c r="F3" s="60"/>
      <c r="G3" s="60"/>
      <c r="H3" s="60"/>
      <c r="I3" s="60"/>
      <c r="J3" s="60"/>
      <c r="K3" s="23"/>
    </row>
    <row r="4" spans="1:13" s="28" customFormat="1" ht="26.25" customHeight="1" x14ac:dyDescent="0.15">
      <c r="A4" s="107" t="s">
        <v>37</v>
      </c>
      <c r="B4" s="108"/>
      <c r="C4" s="105" t="s">
        <v>436</v>
      </c>
      <c r="D4" s="107" t="s">
        <v>268</v>
      </c>
      <c r="E4" s="108"/>
      <c r="F4" s="107" t="s">
        <v>317</v>
      </c>
      <c r="G4" s="108"/>
      <c r="H4" s="105" t="s">
        <v>270</v>
      </c>
      <c r="I4" s="106"/>
      <c r="J4" s="105" t="s">
        <v>271</v>
      </c>
      <c r="K4" s="106"/>
      <c r="L4" s="34"/>
      <c r="M4" s="34"/>
    </row>
    <row r="5" spans="1:13" s="3" customFormat="1" ht="26.25" customHeight="1" x14ac:dyDescent="0.15">
      <c r="A5" s="108"/>
      <c r="B5" s="108"/>
      <c r="C5" s="105"/>
      <c r="D5" s="57" t="s">
        <v>290</v>
      </c>
      <c r="E5" s="57" t="s">
        <v>283</v>
      </c>
      <c r="F5" s="57" t="s">
        <v>290</v>
      </c>
      <c r="G5" s="57" t="s">
        <v>283</v>
      </c>
      <c r="H5" s="57" t="s">
        <v>290</v>
      </c>
      <c r="I5" s="57" t="s">
        <v>283</v>
      </c>
      <c r="J5" s="57" t="s">
        <v>290</v>
      </c>
      <c r="K5" s="57" t="s">
        <v>283</v>
      </c>
    </row>
    <row r="6" spans="1:13" x14ac:dyDescent="0.2">
      <c r="A6" s="158" t="s">
        <v>339</v>
      </c>
      <c r="B6" s="58" t="s">
        <v>9</v>
      </c>
      <c r="C6" s="171">
        <v>1</v>
      </c>
      <c r="D6" s="59">
        <v>1</v>
      </c>
      <c r="E6" s="59">
        <v>0</v>
      </c>
      <c r="F6" s="59">
        <v>1</v>
      </c>
      <c r="G6" s="59">
        <v>0</v>
      </c>
      <c r="H6" s="59">
        <v>1</v>
      </c>
      <c r="I6" s="59">
        <v>0</v>
      </c>
      <c r="J6" s="59">
        <v>1</v>
      </c>
      <c r="K6" s="59">
        <v>0</v>
      </c>
    </row>
    <row r="7" spans="1:13" x14ac:dyDescent="0.2">
      <c r="A7" s="158"/>
      <c r="B7" s="58" t="s">
        <v>10</v>
      </c>
      <c r="C7" s="171">
        <v>1</v>
      </c>
      <c r="D7" s="59">
        <v>1</v>
      </c>
      <c r="E7" s="59">
        <v>0</v>
      </c>
      <c r="F7" s="59">
        <v>1</v>
      </c>
      <c r="G7" s="59">
        <v>0</v>
      </c>
      <c r="H7" s="59">
        <v>1</v>
      </c>
      <c r="I7" s="59">
        <v>0</v>
      </c>
      <c r="J7" s="59">
        <v>1</v>
      </c>
      <c r="K7" s="59">
        <v>0</v>
      </c>
    </row>
    <row r="8" spans="1:13" x14ac:dyDescent="0.2">
      <c r="A8" s="158"/>
      <c r="B8" s="58" t="s">
        <v>8</v>
      </c>
      <c r="C8" s="171">
        <v>1</v>
      </c>
      <c r="D8" s="59">
        <v>1</v>
      </c>
      <c r="E8" s="59">
        <v>0</v>
      </c>
      <c r="F8" s="59">
        <v>1</v>
      </c>
      <c r="G8" s="59">
        <v>0</v>
      </c>
      <c r="H8" s="59">
        <v>1</v>
      </c>
      <c r="I8" s="59">
        <v>0</v>
      </c>
      <c r="J8" s="59">
        <v>1</v>
      </c>
      <c r="K8" s="59">
        <v>0</v>
      </c>
    </row>
    <row r="9" spans="1:13" x14ac:dyDescent="0.2">
      <c r="A9" s="158"/>
      <c r="B9" s="58" t="s">
        <v>11</v>
      </c>
      <c r="C9" s="171">
        <v>1</v>
      </c>
      <c r="D9" s="59">
        <v>1</v>
      </c>
      <c r="E9" s="59">
        <v>0</v>
      </c>
      <c r="F9" s="59">
        <v>1</v>
      </c>
      <c r="G9" s="59">
        <v>0</v>
      </c>
      <c r="H9" s="59">
        <v>1</v>
      </c>
      <c r="I9" s="59">
        <v>0</v>
      </c>
      <c r="J9" s="59">
        <v>1</v>
      </c>
      <c r="K9" s="59">
        <v>0</v>
      </c>
    </row>
    <row r="10" spans="1:13" x14ac:dyDescent="0.2">
      <c r="A10" s="158"/>
      <c r="B10" s="58" t="s">
        <v>12</v>
      </c>
      <c r="C10" s="171">
        <v>1</v>
      </c>
      <c r="D10" s="59">
        <v>1</v>
      </c>
      <c r="E10" s="59">
        <v>0</v>
      </c>
      <c r="F10" s="59">
        <v>1</v>
      </c>
      <c r="G10" s="59">
        <v>0</v>
      </c>
      <c r="H10" s="59">
        <v>1</v>
      </c>
      <c r="I10" s="59">
        <v>0</v>
      </c>
      <c r="J10" s="59">
        <v>1</v>
      </c>
      <c r="K10" s="59">
        <v>0</v>
      </c>
    </row>
    <row r="11" spans="1:13" x14ac:dyDescent="0.2">
      <c r="A11" s="158"/>
      <c r="B11" s="58" t="s">
        <v>13</v>
      </c>
      <c r="C11" s="171">
        <v>1</v>
      </c>
      <c r="D11" s="59">
        <v>1</v>
      </c>
      <c r="E11" s="59">
        <v>0</v>
      </c>
      <c r="F11" s="59">
        <v>1</v>
      </c>
      <c r="G11" s="59">
        <v>0</v>
      </c>
      <c r="H11" s="59">
        <v>1</v>
      </c>
      <c r="I11" s="59">
        <v>0</v>
      </c>
      <c r="J11" s="59">
        <v>1</v>
      </c>
      <c r="K11" s="59">
        <v>0</v>
      </c>
    </row>
    <row r="12" spans="1:13" x14ac:dyDescent="0.2">
      <c r="A12" s="158" t="s">
        <v>340</v>
      </c>
      <c r="B12" s="58" t="s">
        <v>15</v>
      </c>
      <c r="C12" s="171">
        <v>1</v>
      </c>
      <c r="D12" s="59">
        <v>1</v>
      </c>
      <c r="E12" s="59">
        <v>0</v>
      </c>
      <c r="F12" s="59">
        <v>1</v>
      </c>
      <c r="G12" s="59">
        <v>0</v>
      </c>
      <c r="H12" s="59">
        <v>1</v>
      </c>
      <c r="I12" s="59">
        <v>0</v>
      </c>
      <c r="J12" s="59">
        <v>1</v>
      </c>
      <c r="K12" s="59">
        <v>0</v>
      </c>
    </row>
    <row r="13" spans="1:13" x14ac:dyDescent="0.2">
      <c r="A13" s="158"/>
      <c r="B13" s="58" t="s">
        <v>16</v>
      </c>
      <c r="C13" s="171">
        <v>1</v>
      </c>
      <c r="D13" s="59">
        <v>1</v>
      </c>
      <c r="E13" s="59">
        <v>0</v>
      </c>
      <c r="F13" s="59">
        <v>1</v>
      </c>
      <c r="G13" s="59">
        <v>0</v>
      </c>
      <c r="H13" s="59">
        <v>1</v>
      </c>
      <c r="I13" s="59">
        <v>0</v>
      </c>
      <c r="J13" s="59">
        <v>1</v>
      </c>
      <c r="K13" s="59">
        <v>0</v>
      </c>
    </row>
    <row r="14" spans="1:13" x14ac:dyDescent="0.2">
      <c r="A14" s="158"/>
      <c r="B14" s="58" t="s">
        <v>17</v>
      </c>
      <c r="C14" s="171">
        <v>1</v>
      </c>
      <c r="D14" s="59">
        <v>1</v>
      </c>
      <c r="E14" s="59">
        <v>0</v>
      </c>
      <c r="F14" s="59">
        <v>1</v>
      </c>
      <c r="G14" s="59">
        <v>0</v>
      </c>
      <c r="H14" s="59">
        <v>1</v>
      </c>
      <c r="I14" s="59">
        <v>0</v>
      </c>
      <c r="J14" s="59">
        <v>1</v>
      </c>
      <c r="K14" s="59">
        <v>0</v>
      </c>
    </row>
    <row r="15" spans="1:13" x14ac:dyDescent="0.2">
      <c r="A15" s="158"/>
      <c r="B15" s="58" t="s">
        <v>18</v>
      </c>
      <c r="C15" s="171">
        <v>1</v>
      </c>
      <c r="D15" s="59">
        <v>1</v>
      </c>
      <c r="E15" s="59">
        <v>0</v>
      </c>
      <c r="F15" s="59">
        <v>1</v>
      </c>
      <c r="G15" s="59">
        <v>0</v>
      </c>
      <c r="H15" s="59">
        <v>1</v>
      </c>
      <c r="I15" s="59">
        <v>0</v>
      </c>
      <c r="J15" s="59">
        <v>1</v>
      </c>
      <c r="K15" s="59">
        <v>0</v>
      </c>
    </row>
    <row r="16" spans="1:13" x14ac:dyDescent="0.2">
      <c r="A16" s="158"/>
      <c r="B16" s="58" t="s">
        <v>14</v>
      </c>
      <c r="C16" s="172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</row>
    <row r="17" spans="1:11" x14ac:dyDescent="0.2">
      <c r="A17" s="158" t="s">
        <v>341</v>
      </c>
      <c r="B17" s="58" t="s">
        <v>19</v>
      </c>
      <c r="C17" s="171">
        <v>1</v>
      </c>
      <c r="D17" s="59">
        <v>1</v>
      </c>
      <c r="E17" s="59">
        <v>0</v>
      </c>
      <c r="F17" s="59">
        <v>1</v>
      </c>
      <c r="G17" s="59">
        <v>0</v>
      </c>
      <c r="H17" s="59">
        <v>1</v>
      </c>
      <c r="I17" s="59">
        <v>0</v>
      </c>
      <c r="J17" s="59">
        <v>1</v>
      </c>
      <c r="K17" s="59">
        <v>0</v>
      </c>
    </row>
    <row r="18" spans="1:11" x14ac:dyDescent="0.2">
      <c r="A18" s="158"/>
      <c r="B18" s="58" t="s">
        <v>20</v>
      </c>
      <c r="C18" s="171">
        <v>1</v>
      </c>
      <c r="D18" s="59">
        <v>1</v>
      </c>
      <c r="E18" s="59">
        <v>0</v>
      </c>
      <c r="F18" s="59">
        <v>1</v>
      </c>
      <c r="G18" s="59">
        <v>0</v>
      </c>
      <c r="H18" s="59">
        <v>1</v>
      </c>
      <c r="I18" s="59">
        <v>0</v>
      </c>
      <c r="J18" s="59">
        <v>1</v>
      </c>
      <c r="K18" s="59">
        <v>0</v>
      </c>
    </row>
    <row r="19" spans="1:11" x14ac:dyDescent="0.2">
      <c r="A19" s="158"/>
      <c r="B19" s="58" t="s">
        <v>21</v>
      </c>
      <c r="C19" s="171">
        <v>1</v>
      </c>
      <c r="D19" s="59">
        <v>1</v>
      </c>
      <c r="E19" s="59">
        <v>0</v>
      </c>
      <c r="F19" s="59">
        <v>1</v>
      </c>
      <c r="G19" s="59">
        <v>0</v>
      </c>
      <c r="H19" s="59">
        <v>1</v>
      </c>
      <c r="I19" s="59">
        <v>0</v>
      </c>
      <c r="J19" s="59">
        <v>1</v>
      </c>
      <c r="K19" s="59">
        <v>0</v>
      </c>
    </row>
    <row r="20" spans="1:11" x14ac:dyDescent="0.2">
      <c r="A20" s="158"/>
      <c r="B20" s="58" t="s">
        <v>22</v>
      </c>
      <c r="C20" s="171">
        <v>1</v>
      </c>
      <c r="D20" s="59">
        <v>1</v>
      </c>
      <c r="E20" s="59">
        <v>0</v>
      </c>
      <c r="F20" s="59">
        <v>1</v>
      </c>
      <c r="G20" s="59">
        <v>0</v>
      </c>
      <c r="H20" s="59">
        <v>1</v>
      </c>
      <c r="I20" s="59">
        <v>0</v>
      </c>
      <c r="J20" s="59">
        <v>1</v>
      </c>
      <c r="K20" s="59">
        <v>0</v>
      </c>
    </row>
    <row r="21" spans="1:11" x14ac:dyDescent="0.2">
      <c r="A21" s="158"/>
      <c r="B21" s="58" t="s">
        <v>23</v>
      </c>
      <c r="C21" s="171">
        <v>1</v>
      </c>
      <c r="D21" s="59">
        <v>1</v>
      </c>
      <c r="E21" s="59">
        <v>0</v>
      </c>
      <c r="F21" s="59">
        <v>1</v>
      </c>
      <c r="G21" s="59">
        <v>0</v>
      </c>
      <c r="H21" s="59">
        <v>1</v>
      </c>
      <c r="I21" s="59">
        <v>0</v>
      </c>
      <c r="J21" s="59">
        <v>1</v>
      </c>
      <c r="K21" s="59">
        <v>0</v>
      </c>
    </row>
    <row r="22" spans="1:11" x14ac:dyDescent="0.2">
      <c r="A22" s="158"/>
      <c r="B22" s="58" t="s">
        <v>24</v>
      </c>
      <c r="C22" s="171">
        <v>1</v>
      </c>
      <c r="D22" s="59">
        <v>1</v>
      </c>
      <c r="E22" s="59">
        <v>0</v>
      </c>
      <c r="F22" s="59">
        <v>1</v>
      </c>
      <c r="G22" s="59">
        <v>0</v>
      </c>
      <c r="H22" s="59">
        <v>1</v>
      </c>
      <c r="I22" s="59">
        <v>0</v>
      </c>
      <c r="J22" s="59">
        <v>1</v>
      </c>
      <c r="K22" s="59">
        <v>0</v>
      </c>
    </row>
    <row r="23" spans="1:11" x14ac:dyDescent="0.2">
      <c r="A23" s="158"/>
      <c r="B23" s="58" t="s">
        <v>25</v>
      </c>
      <c r="C23" s="171">
        <v>1</v>
      </c>
      <c r="D23" s="59">
        <v>1</v>
      </c>
      <c r="E23" s="59">
        <v>0</v>
      </c>
      <c r="F23" s="59">
        <v>1</v>
      </c>
      <c r="G23" s="59">
        <v>0</v>
      </c>
      <c r="H23" s="59">
        <v>1</v>
      </c>
      <c r="I23" s="59">
        <v>0</v>
      </c>
      <c r="J23" s="59">
        <v>1</v>
      </c>
      <c r="K23" s="59">
        <v>0</v>
      </c>
    </row>
    <row r="24" spans="1:11" x14ac:dyDescent="0.2">
      <c r="A24" s="158"/>
      <c r="B24" s="58" t="s">
        <v>337</v>
      </c>
      <c r="C24" s="172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</row>
    <row r="25" spans="1:11" x14ac:dyDescent="0.2">
      <c r="A25" s="158" t="s">
        <v>342</v>
      </c>
      <c r="B25" s="58" t="s">
        <v>27</v>
      </c>
      <c r="C25" s="171">
        <v>1</v>
      </c>
      <c r="D25" s="59">
        <v>1</v>
      </c>
      <c r="E25" s="59">
        <v>0</v>
      </c>
      <c r="F25" s="59">
        <v>1</v>
      </c>
      <c r="G25" s="59">
        <v>0</v>
      </c>
      <c r="H25" s="59">
        <v>1</v>
      </c>
      <c r="I25" s="59">
        <v>0</v>
      </c>
      <c r="J25" s="59">
        <v>1</v>
      </c>
      <c r="K25" s="59">
        <v>0</v>
      </c>
    </row>
    <row r="26" spans="1:11" x14ac:dyDescent="0.2">
      <c r="A26" s="158"/>
      <c r="B26" s="58" t="s">
        <v>28</v>
      </c>
      <c r="C26" s="171">
        <v>1</v>
      </c>
      <c r="D26" s="59">
        <v>1</v>
      </c>
      <c r="E26" s="59">
        <v>0</v>
      </c>
      <c r="F26" s="59">
        <v>1</v>
      </c>
      <c r="G26" s="59">
        <v>0</v>
      </c>
      <c r="H26" s="59">
        <v>1</v>
      </c>
      <c r="I26" s="59">
        <v>0</v>
      </c>
      <c r="J26" s="59">
        <v>1</v>
      </c>
      <c r="K26" s="59">
        <v>0</v>
      </c>
    </row>
    <row r="27" spans="1:11" x14ac:dyDescent="0.2">
      <c r="A27" s="158"/>
      <c r="B27" s="58" t="s">
        <v>29</v>
      </c>
      <c r="C27" s="171">
        <v>1</v>
      </c>
      <c r="D27" s="59">
        <v>1</v>
      </c>
      <c r="E27" s="59">
        <v>0</v>
      </c>
      <c r="F27" s="59">
        <v>1</v>
      </c>
      <c r="G27" s="59">
        <v>0</v>
      </c>
      <c r="H27" s="59">
        <v>1</v>
      </c>
      <c r="I27" s="59">
        <v>0</v>
      </c>
      <c r="J27" s="59">
        <v>1</v>
      </c>
      <c r="K27" s="59">
        <v>0</v>
      </c>
    </row>
    <row r="28" spans="1:11" x14ac:dyDescent="0.2">
      <c r="A28" s="158"/>
      <c r="B28" s="58" t="s">
        <v>30</v>
      </c>
      <c r="C28" s="171">
        <v>1</v>
      </c>
      <c r="D28" s="59">
        <v>1</v>
      </c>
      <c r="E28" s="59">
        <v>0</v>
      </c>
      <c r="F28" s="59">
        <v>1</v>
      </c>
      <c r="G28" s="59">
        <v>0</v>
      </c>
      <c r="H28" s="59">
        <v>1</v>
      </c>
      <c r="I28" s="59">
        <v>0</v>
      </c>
      <c r="J28" s="59">
        <v>1</v>
      </c>
      <c r="K28" s="59">
        <v>0</v>
      </c>
    </row>
    <row r="29" spans="1:11" x14ac:dyDescent="0.2">
      <c r="A29" s="158"/>
      <c r="B29" s="58" t="s">
        <v>31</v>
      </c>
      <c r="C29" s="171">
        <v>1</v>
      </c>
      <c r="D29" s="59">
        <v>1</v>
      </c>
      <c r="E29" s="59">
        <v>0</v>
      </c>
      <c r="F29" s="59">
        <v>1</v>
      </c>
      <c r="G29" s="59">
        <v>0</v>
      </c>
      <c r="H29" s="59">
        <v>1</v>
      </c>
      <c r="I29" s="59">
        <v>0</v>
      </c>
      <c r="J29" s="59">
        <v>1</v>
      </c>
      <c r="K29" s="59">
        <v>0</v>
      </c>
    </row>
    <row r="30" spans="1:11" x14ac:dyDescent="0.2">
      <c r="A30" s="158"/>
      <c r="B30" s="58" t="s">
        <v>26</v>
      </c>
      <c r="C30" s="172">
        <v>0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</row>
    <row r="31" spans="1:11" x14ac:dyDescent="0.2">
      <c r="A31" s="158" t="s">
        <v>343</v>
      </c>
      <c r="B31" s="58" t="s">
        <v>33</v>
      </c>
      <c r="C31" s="171">
        <v>1</v>
      </c>
      <c r="D31" s="59">
        <v>1</v>
      </c>
      <c r="E31" s="59">
        <v>0</v>
      </c>
      <c r="F31" s="59">
        <v>1</v>
      </c>
      <c r="G31" s="59">
        <v>0</v>
      </c>
      <c r="H31" s="59">
        <v>1</v>
      </c>
      <c r="I31" s="59">
        <v>0</v>
      </c>
      <c r="J31" s="59">
        <v>1</v>
      </c>
      <c r="K31" s="59">
        <v>0</v>
      </c>
    </row>
    <row r="32" spans="1:11" x14ac:dyDescent="0.2">
      <c r="A32" s="158"/>
      <c r="B32" s="58" t="s">
        <v>34</v>
      </c>
      <c r="C32" s="171">
        <v>1</v>
      </c>
      <c r="D32" s="59">
        <v>1</v>
      </c>
      <c r="E32" s="59">
        <v>0</v>
      </c>
      <c r="F32" s="59">
        <v>1</v>
      </c>
      <c r="G32" s="59">
        <v>0</v>
      </c>
      <c r="H32" s="59">
        <v>1</v>
      </c>
      <c r="I32" s="59">
        <v>0</v>
      </c>
      <c r="J32" s="59">
        <v>1</v>
      </c>
      <c r="K32" s="59">
        <v>0</v>
      </c>
    </row>
    <row r="33" spans="1:11" x14ac:dyDescent="0.2">
      <c r="A33" s="158"/>
      <c r="B33" s="58" t="s">
        <v>35</v>
      </c>
      <c r="C33" s="171">
        <v>1</v>
      </c>
      <c r="D33" s="59">
        <v>1</v>
      </c>
      <c r="E33" s="59">
        <v>0</v>
      </c>
      <c r="F33" s="59">
        <v>1</v>
      </c>
      <c r="G33" s="59">
        <v>0</v>
      </c>
      <c r="H33" s="59">
        <v>1</v>
      </c>
      <c r="I33" s="59">
        <v>0</v>
      </c>
      <c r="J33" s="59">
        <v>1</v>
      </c>
      <c r="K33" s="59">
        <v>0</v>
      </c>
    </row>
    <row r="34" spans="1:11" x14ac:dyDescent="0.2">
      <c r="A34" s="158"/>
      <c r="B34" s="58" t="s">
        <v>32</v>
      </c>
      <c r="C34" s="172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</row>
    <row r="35" spans="1:11" x14ac:dyDescent="0.2">
      <c r="A35" s="159" t="s">
        <v>416</v>
      </c>
      <c r="B35" s="50" t="s">
        <v>36</v>
      </c>
      <c r="C35" s="171">
        <v>1</v>
      </c>
      <c r="D35" s="59">
        <v>1</v>
      </c>
      <c r="E35" s="59">
        <v>0</v>
      </c>
      <c r="F35" s="59">
        <v>1</v>
      </c>
      <c r="G35" s="59">
        <v>0</v>
      </c>
      <c r="H35" s="59">
        <v>1</v>
      </c>
      <c r="I35" s="59">
        <v>0</v>
      </c>
      <c r="J35" s="59">
        <v>1</v>
      </c>
      <c r="K35" s="59">
        <v>0</v>
      </c>
    </row>
    <row r="36" spans="1:11" s="3" customFormat="1" ht="10.5" x14ac:dyDescent="0.15">
      <c r="A36" s="175" t="s">
        <v>424</v>
      </c>
      <c r="B36" s="176"/>
      <c r="C36" s="173">
        <f>SUM(C6:C35)</f>
        <v>26</v>
      </c>
      <c r="D36" s="61">
        <f t="shared" ref="D36:K36" si="0">SUM(D6:D35)</f>
        <v>26</v>
      </c>
      <c r="E36" s="61">
        <f t="shared" si="0"/>
        <v>0</v>
      </c>
      <c r="F36" s="61">
        <f t="shared" si="0"/>
        <v>26</v>
      </c>
      <c r="G36" s="61">
        <f t="shared" si="0"/>
        <v>0</v>
      </c>
      <c r="H36" s="61">
        <f t="shared" si="0"/>
        <v>26</v>
      </c>
      <c r="I36" s="61">
        <f t="shared" si="0"/>
        <v>0</v>
      </c>
      <c r="J36" s="61">
        <f t="shared" si="0"/>
        <v>26</v>
      </c>
      <c r="K36" s="61">
        <f t="shared" si="0"/>
        <v>0</v>
      </c>
    </row>
    <row r="37" spans="1:11" x14ac:dyDescent="0.2">
      <c r="A37" s="145" t="s">
        <v>328</v>
      </c>
    </row>
    <row r="39" spans="1:11" s="3" customFormat="1" ht="10.5" x14ac:dyDescent="0.15">
      <c r="A39" s="122" t="s">
        <v>38</v>
      </c>
      <c r="B39" s="123"/>
      <c r="C39" s="123"/>
      <c r="D39" s="123"/>
      <c r="E39" s="123"/>
      <c r="F39" s="60"/>
      <c r="G39" s="60"/>
      <c r="H39" s="60"/>
      <c r="I39" s="60"/>
      <c r="J39" s="60"/>
      <c r="K39" s="23"/>
    </row>
    <row r="40" spans="1:11" s="3" customFormat="1" ht="25.5" customHeight="1" x14ac:dyDescent="0.15">
      <c r="A40" s="107" t="s">
        <v>37</v>
      </c>
      <c r="B40" s="108"/>
      <c r="C40" s="105" t="s">
        <v>436</v>
      </c>
      <c r="D40" s="107" t="s">
        <v>268</v>
      </c>
      <c r="E40" s="108"/>
      <c r="F40" s="107" t="s">
        <v>317</v>
      </c>
      <c r="G40" s="108"/>
      <c r="H40" s="105" t="s">
        <v>270</v>
      </c>
      <c r="I40" s="106"/>
      <c r="J40" s="105" t="s">
        <v>271</v>
      </c>
      <c r="K40" s="106"/>
    </row>
    <row r="41" spans="1:11" s="3" customFormat="1" ht="25.5" customHeight="1" x14ac:dyDescent="0.15">
      <c r="A41" s="108"/>
      <c r="B41" s="108"/>
      <c r="C41" s="105"/>
      <c r="D41" s="57" t="s">
        <v>290</v>
      </c>
      <c r="E41" s="57" t="s">
        <v>283</v>
      </c>
      <c r="F41" s="57" t="s">
        <v>290</v>
      </c>
      <c r="G41" s="57" t="s">
        <v>283</v>
      </c>
      <c r="H41" s="57" t="s">
        <v>290</v>
      </c>
      <c r="I41" s="57" t="s">
        <v>283</v>
      </c>
      <c r="J41" s="57" t="s">
        <v>290</v>
      </c>
      <c r="K41" s="57" t="s">
        <v>283</v>
      </c>
    </row>
    <row r="42" spans="1:11" x14ac:dyDescent="0.2">
      <c r="A42" s="158" t="s">
        <v>382</v>
      </c>
      <c r="B42" s="58" t="s">
        <v>50</v>
      </c>
      <c r="C42" s="171">
        <v>1</v>
      </c>
      <c r="D42" s="59">
        <v>1</v>
      </c>
      <c r="E42" s="59">
        <v>0</v>
      </c>
      <c r="F42" s="59">
        <v>1</v>
      </c>
      <c r="G42" s="59">
        <v>0</v>
      </c>
      <c r="H42" s="59">
        <v>1</v>
      </c>
      <c r="I42" s="59">
        <v>0</v>
      </c>
      <c r="J42" s="59">
        <v>1</v>
      </c>
      <c r="K42" s="59">
        <v>0</v>
      </c>
    </row>
    <row r="43" spans="1:11" x14ac:dyDescent="0.2">
      <c r="A43" s="158"/>
      <c r="B43" s="58" t="s">
        <v>51</v>
      </c>
      <c r="C43" s="171">
        <v>1</v>
      </c>
      <c r="D43" s="59">
        <v>1</v>
      </c>
      <c r="E43" s="59">
        <v>0</v>
      </c>
      <c r="F43" s="59">
        <v>1</v>
      </c>
      <c r="G43" s="59">
        <v>0</v>
      </c>
      <c r="H43" s="59">
        <v>1</v>
      </c>
      <c r="I43" s="59">
        <v>0</v>
      </c>
      <c r="J43" s="59">
        <v>1</v>
      </c>
      <c r="K43" s="59">
        <v>0</v>
      </c>
    </row>
    <row r="44" spans="1:11" x14ac:dyDescent="0.2">
      <c r="A44" s="158"/>
      <c r="B44" s="58" t="s">
        <v>52</v>
      </c>
      <c r="C44" s="171">
        <v>1</v>
      </c>
      <c r="D44" s="59">
        <v>1</v>
      </c>
      <c r="E44" s="59">
        <v>0</v>
      </c>
      <c r="F44" s="59">
        <v>1</v>
      </c>
      <c r="G44" s="59">
        <v>0</v>
      </c>
      <c r="H44" s="59">
        <v>1</v>
      </c>
      <c r="I44" s="59">
        <v>0</v>
      </c>
      <c r="J44" s="59">
        <v>1</v>
      </c>
      <c r="K44" s="59">
        <v>0</v>
      </c>
    </row>
    <row r="45" spans="1:11" x14ac:dyDescent="0.2">
      <c r="A45" s="158"/>
      <c r="B45" s="58" t="s">
        <v>54</v>
      </c>
      <c r="C45" s="171">
        <v>1</v>
      </c>
      <c r="D45" s="59">
        <v>1</v>
      </c>
      <c r="E45" s="59">
        <v>0</v>
      </c>
      <c r="F45" s="59">
        <v>1</v>
      </c>
      <c r="G45" s="59">
        <v>0</v>
      </c>
      <c r="H45" s="59">
        <v>1</v>
      </c>
      <c r="I45" s="59">
        <v>0</v>
      </c>
      <c r="J45" s="59">
        <v>1</v>
      </c>
      <c r="K45" s="59">
        <v>0</v>
      </c>
    </row>
    <row r="46" spans="1:11" x14ac:dyDescent="0.2">
      <c r="A46" s="158"/>
      <c r="B46" s="58" t="s">
        <v>55</v>
      </c>
      <c r="C46" s="171">
        <v>1</v>
      </c>
      <c r="D46" s="59">
        <v>1</v>
      </c>
      <c r="E46" s="59">
        <v>0</v>
      </c>
      <c r="F46" s="59">
        <v>1</v>
      </c>
      <c r="G46" s="59">
        <v>0</v>
      </c>
      <c r="H46" s="59">
        <v>1</v>
      </c>
      <c r="I46" s="59">
        <v>0</v>
      </c>
      <c r="J46" s="59">
        <v>1</v>
      </c>
      <c r="K46" s="59">
        <v>0</v>
      </c>
    </row>
    <row r="47" spans="1:11" x14ac:dyDescent="0.2">
      <c r="A47" s="158"/>
      <c r="B47" s="58" t="s">
        <v>56</v>
      </c>
      <c r="C47" s="171">
        <v>1</v>
      </c>
      <c r="D47" s="59">
        <v>1</v>
      </c>
      <c r="E47" s="59">
        <v>0</v>
      </c>
      <c r="F47" s="59">
        <v>1</v>
      </c>
      <c r="G47" s="59">
        <v>0</v>
      </c>
      <c r="H47" s="59">
        <v>1</v>
      </c>
      <c r="I47" s="59">
        <v>0</v>
      </c>
      <c r="J47" s="59">
        <v>1</v>
      </c>
      <c r="K47" s="59">
        <v>0</v>
      </c>
    </row>
    <row r="48" spans="1:11" x14ac:dyDescent="0.2">
      <c r="A48" s="158"/>
      <c r="B48" s="58" t="s">
        <v>49</v>
      </c>
      <c r="C48" s="172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</row>
    <row r="49" spans="1:11" x14ac:dyDescent="0.2">
      <c r="A49" s="158" t="s">
        <v>383</v>
      </c>
      <c r="B49" s="58" t="s">
        <v>57</v>
      </c>
      <c r="C49" s="171">
        <v>1</v>
      </c>
      <c r="D49" s="59">
        <v>1</v>
      </c>
      <c r="E49" s="59">
        <v>0</v>
      </c>
      <c r="F49" s="59">
        <v>1</v>
      </c>
      <c r="G49" s="59">
        <v>0</v>
      </c>
      <c r="H49" s="59">
        <v>1</v>
      </c>
      <c r="I49" s="59">
        <v>0</v>
      </c>
      <c r="J49" s="59">
        <v>1</v>
      </c>
      <c r="K49" s="59">
        <v>0</v>
      </c>
    </row>
    <row r="50" spans="1:11" x14ac:dyDescent="0.2">
      <c r="A50" s="158"/>
      <c r="B50" s="58" t="s">
        <v>58</v>
      </c>
      <c r="C50" s="172">
        <v>0</v>
      </c>
      <c r="D50" s="59">
        <v>0</v>
      </c>
      <c r="E50" s="59">
        <v>0</v>
      </c>
      <c r="F50" s="59">
        <v>1</v>
      </c>
      <c r="G50" s="59">
        <v>0</v>
      </c>
      <c r="H50" s="59">
        <v>0</v>
      </c>
      <c r="I50" s="59">
        <v>0</v>
      </c>
      <c r="J50" s="59">
        <v>1</v>
      </c>
      <c r="K50" s="59">
        <v>0</v>
      </c>
    </row>
    <row r="51" spans="1:11" x14ac:dyDescent="0.2">
      <c r="A51" s="158"/>
      <c r="B51" s="58" t="s">
        <v>59</v>
      </c>
      <c r="C51" s="172">
        <v>0</v>
      </c>
      <c r="D51" s="59">
        <v>0</v>
      </c>
      <c r="E51" s="59">
        <v>0</v>
      </c>
      <c r="F51" s="59">
        <v>1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</row>
    <row r="52" spans="1:11" x14ac:dyDescent="0.2">
      <c r="A52" s="158"/>
      <c r="B52" s="58" t="s">
        <v>60</v>
      </c>
      <c r="C52" s="172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1</v>
      </c>
    </row>
    <row r="53" spans="1:11" x14ac:dyDescent="0.2">
      <c r="A53" s="158"/>
      <c r="B53" s="58" t="s">
        <v>61</v>
      </c>
      <c r="C53" s="172">
        <v>0</v>
      </c>
      <c r="D53" s="59">
        <v>0</v>
      </c>
      <c r="E53" s="59">
        <v>0</v>
      </c>
      <c r="F53" s="59">
        <v>1</v>
      </c>
      <c r="G53" s="59">
        <v>0</v>
      </c>
      <c r="H53" s="59">
        <v>0</v>
      </c>
      <c r="I53" s="59">
        <v>0</v>
      </c>
      <c r="J53" s="59">
        <v>1</v>
      </c>
      <c r="K53" s="59">
        <v>0</v>
      </c>
    </row>
    <row r="54" spans="1:11" x14ac:dyDescent="0.2">
      <c r="A54" s="158"/>
      <c r="B54" s="58" t="s">
        <v>62</v>
      </c>
      <c r="C54" s="172">
        <v>0</v>
      </c>
      <c r="D54" s="59">
        <v>0</v>
      </c>
      <c r="E54" s="59">
        <v>0</v>
      </c>
      <c r="F54" s="59">
        <v>1</v>
      </c>
      <c r="G54" s="59">
        <v>0</v>
      </c>
      <c r="H54" s="59">
        <v>0</v>
      </c>
      <c r="I54" s="59">
        <v>0</v>
      </c>
      <c r="J54" s="59">
        <v>1</v>
      </c>
      <c r="K54" s="59">
        <v>0</v>
      </c>
    </row>
    <row r="55" spans="1:11" x14ac:dyDescent="0.2">
      <c r="A55" s="158" t="s">
        <v>348</v>
      </c>
      <c r="B55" s="58" t="s">
        <v>63</v>
      </c>
      <c r="C55" s="171">
        <v>1</v>
      </c>
      <c r="D55" s="59">
        <v>1</v>
      </c>
      <c r="E55" s="59">
        <v>0</v>
      </c>
      <c r="F55" s="59">
        <v>1</v>
      </c>
      <c r="G55" s="59">
        <v>0</v>
      </c>
      <c r="H55" s="59">
        <v>1</v>
      </c>
      <c r="I55" s="59">
        <v>0</v>
      </c>
      <c r="J55" s="59">
        <v>1</v>
      </c>
      <c r="K55" s="59">
        <v>0</v>
      </c>
    </row>
    <row r="56" spans="1:11" x14ac:dyDescent="0.2">
      <c r="A56" s="158"/>
      <c r="B56" s="58" t="s">
        <v>64</v>
      </c>
      <c r="C56" s="172">
        <v>0</v>
      </c>
      <c r="D56" s="59">
        <v>0</v>
      </c>
      <c r="E56" s="59">
        <v>0</v>
      </c>
      <c r="F56" s="59">
        <v>1</v>
      </c>
      <c r="G56" s="59">
        <v>0</v>
      </c>
      <c r="H56" s="59">
        <v>0</v>
      </c>
      <c r="I56" s="59">
        <v>0</v>
      </c>
      <c r="J56" s="59">
        <v>1</v>
      </c>
      <c r="K56" s="59">
        <v>0</v>
      </c>
    </row>
    <row r="57" spans="1:11" x14ac:dyDescent="0.2">
      <c r="A57" s="158"/>
      <c r="B57" s="58" t="s">
        <v>65</v>
      </c>
      <c r="C57" s="172">
        <v>0</v>
      </c>
      <c r="D57" s="59">
        <v>0</v>
      </c>
      <c r="E57" s="59">
        <v>0</v>
      </c>
      <c r="F57" s="59">
        <v>1</v>
      </c>
      <c r="G57" s="59">
        <v>0</v>
      </c>
      <c r="H57" s="59">
        <v>0</v>
      </c>
      <c r="I57" s="59">
        <v>0</v>
      </c>
      <c r="J57" s="59">
        <v>1</v>
      </c>
      <c r="K57" s="59">
        <v>0</v>
      </c>
    </row>
    <row r="58" spans="1:11" x14ac:dyDescent="0.2">
      <c r="A58" s="158"/>
      <c r="B58" s="58" t="s">
        <v>66</v>
      </c>
      <c r="C58" s="172">
        <v>0</v>
      </c>
      <c r="D58" s="59">
        <v>0</v>
      </c>
      <c r="E58" s="59">
        <v>0</v>
      </c>
      <c r="F58" s="59">
        <v>1</v>
      </c>
      <c r="G58" s="59">
        <v>0</v>
      </c>
      <c r="H58" s="59">
        <v>0</v>
      </c>
      <c r="I58" s="59">
        <v>0</v>
      </c>
      <c r="J58" s="59">
        <v>1</v>
      </c>
      <c r="K58" s="59">
        <v>0</v>
      </c>
    </row>
    <row r="59" spans="1:11" x14ac:dyDescent="0.2">
      <c r="A59" s="158"/>
      <c r="B59" s="58" t="s">
        <v>67</v>
      </c>
      <c r="C59" s="172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</row>
    <row r="60" spans="1:11" x14ac:dyDescent="0.2">
      <c r="A60" s="158"/>
      <c r="B60" s="58" t="s">
        <v>68</v>
      </c>
      <c r="C60" s="172">
        <v>0</v>
      </c>
      <c r="D60" s="59">
        <v>0</v>
      </c>
      <c r="E60" s="59">
        <v>0</v>
      </c>
      <c r="F60" s="59">
        <v>1</v>
      </c>
      <c r="G60" s="59">
        <v>0</v>
      </c>
      <c r="H60" s="59">
        <v>0</v>
      </c>
      <c r="I60" s="59">
        <v>0</v>
      </c>
      <c r="J60" s="59">
        <v>1</v>
      </c>
      <c r="K60" s="59">
        <v>0</v>
      </c>
    </row>
    <row r="61" spans="1:11" x14ac:dyDescent="0.2">
      <c r="A61" s="158"/>
      <c r="B61" s="58" t="s">
        <v>69</v>
      </c>
      <c r="C61" s="172">
        <v>0</v>
      </c>
      <c r="D61" s="59">
        <v>0</v>
      </c>
      <c r="E61" s="59">
        <v>0</v>
      </c>
      <c r="F61" s="59">
        <v>1</v>
      </c>
      <c r="G61" s="59">
        <v>0</v>
      </c>
      <c r="H61" s="59">
        <v>0</v>
      </c>
      <c r="I61" s="59">
        <v>0</v>
      </c>
      <c r="J61" s="59">
        <v>1</v>
      </c>
      <c r="K61" s="59">
        <v>0</v>
      </c>
    </row>
    <row r="62" spans="1:11" x14ac:dyDescent="0.2">
      <c r="A62" s="158" t="s">
        <v>344</v>
      </c>
      <c r="B62" s="58" t="s">
        <v>39</v>
      </c>
      <c r="C62" s="171">
        <v>1</v>
      </c>
      <c r="D62" s="59">
        <v>1</v>
      </c>
      <c r="E62" s="59">
        <v>0</v>
      </c>
      <c r="F62" s="59">
        <v>1</v>
      </c>
      <c r="G62" s="59">
        <v>0</v>
      </c>
      <c r="H62" s="59">
        <v>1</v>
      </c>
      <c r="I62" s="59">
        <v>0</v>
      </c>
      <c r="J62" s="59">
        <v>1</v>
      </c>
      <c r="K62" s="59">
        <v>0</v>
      </c>
    </row>
    <row r="63" spans="1:11" x14ac:dyDescent="0.2">
      <c r="A63" s="158"/>
      <c r="B63" s="58" t="s">
        <v>43</v>
      </c>
      <c r="C63" s="172">
        <v>0</v>
      </c>
      <c r="D63" s="59">
        <v>0</v>
      </c>
      <c r="E63" s="59">
        <v>0</v>
      </c>
      <c r="F63" s="59">
        <v>1</v>
      </c>
      <c r="G63" s="59">
        <v>0</v>
      </c>
      <c r="H63" s="59">
        <v>0</v>
      </c>
      <c r="I63" s="59">
        <v>0</v>
      </c>
      <c r="J63" s="59">
        <v>1</v>
      </c>
      <c r="K63" s="59">
        <v>0</v>
      </c>
    </row>
    <row r="64" spans="1:11" x14ac:dyDescent="0.2">
      <c r="A64" s="158"/>
      <c r="B64" s="58" t="s">
        <v>40</v>
      </c>
      <c r="C64" s="172">
        <v>0</v>
      </c>
      <c r="D64" s="59">
        <v>0</v>
      </c>
      <c r="E64" s="59">
        <v>0</v>
      </c>
      <c r="F64" s="59">
        <v>1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</row>
    <row r="65" spans="1:11" x14ac:dyDescent="0.2">
      <c r="A65" s="158"/>
      <c r="B65" s="58" t="s">
        <v>41</v>
      </c>
      <c r="C65" s="172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</row>
    <row r="66" spans="1:11" x14ac:dyDescent="0.2">
      <c r="A66" s="158"/>
      <c r="B66" s="58" t="s">
        <v>336</v>
      </c>
      <c r="C66" s="172">
        <v>0</v>
      </c>
      <c r="D66" s="59">
        <v>0</v>
      </c>
      <c r="E66" s="59">
        <v>0</v>
      </c>
      <c r="F66" s="59">
        <v>1</v>
      </c>
      <c r="G66" s="59">
        <v>0</v>
      </c>
      <c r="H66" s="59">
        <v>0</v>
      </c>
      <c r="I66" s="59">
        <v>0</v>
      </c>
      <c r="J66" s="59">
        <v>1</v>
      </c>
      <c r="K66" s="59">
        <v>0</v>
      </c>
    </row>
    <row r="67" spans="1:11" x14ac:dyDescent="0.2">
      <c r="A67" s="158"/>
      <c r="B67" s="58" t="s">
        <v>42</v>
      </c>
      <c r="C67" s="172">
        <v>0</v>
      </c>
      <c r="D67" s="59">
        <v>0</v>
      </c>
      <c r="E67" s="59">
        <v>0</v>
      </c>
      <c r="F67" s="59">
        <v>1</v>
      </c>
      <c r="G67" s="59">
        <v>0</v>
      </c>
      <c r="H67" s="59">
        <v>0</v>
      </c>
      <c r="I67" s="59">
        <v>0</v>
      </c>
      <c r="J67" s="59">
        <v>1</v>
      </c>
      <c r="K67" s="59">
        <v>0</v>
      </c>
    </row>
    <row r="68" spans="1:11" x14ac:dyDescent="0.2">
      <c r="A68" s="158"/>
      <c r="B68" s="58" t="s">
        <v>44</v>
      </c>
      <c r="C68" s="172">
        <v>0</v>
      </c>
      <c r="D68" s="59">
        <v>0</v>
      </c>
      <c r="E68" s="59">
        <v>0</v>
      </c>
      <c r="F68" s="59">
        <v>1</v>
      </c>
      <c r="G68" s="59">
        <v>0</v>
      </c>
      <c r="H68" s="59">
        <v>0</v>
      </c>
      <c r="I68" s="59">
        <v>0</v>
      </c>
      <c r="J68" s="59">
        <v>1</v>
      </c>
      <c r="K68" s="59">
        <v>0</v>
      </c>
    </row>
    <row r="69" spans="1:11" x14ac:dyDescent="0.2">
      <c r="A69" s="158" t="s">
        <v>345</v>
      </c>
      <c r="B69" s="58" t="s">
        <v>45</v>
      </c>
      <c r="C69" s="171">
        <v>1</v>
      </c>
      <c r="D69" s="59">
        <v>1</v>
      </c>
      <c r="E69" s="59">
        <v>0</v>
      </c>
      <c r="F69" s="59">
        <v>1</v>
      </c>
      <c r="G69" s="59">
        <v>0</v>
      </c>
      <c r="H69" s="59">
        <v>1</v>
      </c>
      <c r="I69" s="59">
        <v>0</v>
      </c>
      <c r="J69" s="59">
        <v>1</v>
      </c>
      <c r="K69" s="59">
        <v>0</v>
      </c>
    </row>
    <row r="70" spans="1:11" x14ac:dyDescent="0.2">
      <c r="A70" s="158"/>
      <c r="B70" s="58" t="s">
        <v>46</v>
      </c>
      <c r="C70" s="172">
        <v>0</v>
      </c>
      <c r="D70" s="59">
        <v>0</v>
      </c>
      <c r="E70" s="59">
        <v>0</v>
      </c>
      <c r="F70" s="59">
        <v>1</v>
      </c>
      <c r="G70" s="59">
        <v>0</v>
      </c>
      <c r="H70" s="59">
        <v>0</v>
      </c>
      <c r="I70" s="59">
        <v>0</v>
      </c>
      <c r="J70" s="59">
        <v>1</v>
      </c>
      <c r="K70" s="59">
        <v>0</v>
      </c>
    </row>
    <row r="71" spans="1:11" x14ac:dyDescent="0.2">
      <c r="A71" s="158"/>
      <c r="B71" s="58" t="s">
        <v>47</v>
      </c>
      <c r="C71" s="172">
        <v>0</v>
      </c>
      <c r="D71" s="59">
        <v>0</v>
      </c>
      <c r="E71" s="59">
        <v>0</v>
      </c>
      <c r="F71" s="59">
        <v>1</v>
      </c>
      <c r="G71" s="59">
        <v>0</v>
      </c>
      <c r="H71" s="59">
        <v>0</v>
      </c>
      <c r="I71" s="59">
        <v>0</v>
      </c>
      <c r="J71" s="59">
        <v>1</v>
      </c>
      <c r="K71" s="59">
        <v>0</v>
      </c>
    </row>
    <row r="72" spans="1:11" x14ac:dyDescent="0.2">
      <c r="A72" s="158"/>
      <c r="B72" s="58" t="s">
        <v>48</v>
      </c>
      <c r="C72" s="172">
        <v>0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</row>
    <row r="73" spans="1:11" x14ac:dyDescent="0.2">
      <c r="A73" s="160" t="s">
        <v>384</v>
      </c>
      <c r="B73" s="58" t="s">
        <v>53</v>
      </c>
      <c r="C73" s="171">
        <v>1</v>
      </c>
      <c r="D73" s="59">
        <v>1</v>
      </c>
      <c r="E73" s="59">
        <v>0</v>
      </c>
      <c r="F73" s="59">
        <v>1</v>
      </c>
      <c r="G73" s="59">
        <v>0</v>
      </c>
      <c r="H73" s="59">
        <v>1</v>
      </c>
      <c r="I73" s="59">
        <v>0</v>
      </c>
      <c r="J73" s="59">
        <v>1</v>
      </c>
      <c r="K73" s="59">
        <v>0</v>
      </c>
    </row>
    <row r="74" spans="1:11" x14ac:dyDescent="0.2">
      <c r="A74" s="158" t="s">
        <v>349</v>
      </c>
      <c r="B74" s="58" t="s">
        <v>71</v>
      </c>
      <c r="C74" s="172">
        <v>0</v>
      </c>
      <c r="D74" s="59">
        <v>0</v>
      </c>
      <c r="E74" s="59">
        <v>0</v>
      </c>
      <c r="F74" s="59">
        <v>1</v>
      </c>
      <c r="G74" s="59">
        <v>0</v>
      </c>
      <c r="H74" s="59">
        <v>0</v>
      </c>
      <c r="I74" s="59">
        <v>0</v>
      </c>
      <c r="J74" s="59">
        <v>1</v>
      </c>
      <c r="K74" s="59">
        <v>0</v>
      </c>
    </row>
    <row r="75" spans="1:11" x14ac:dyDescent="0.2">
      <c r="A75" s="158"/>
      <c r="B75" s="58" t="s">
        <v>72</v>
      </c>
      <c r="C75" s="172">
        <v>0</v>
      </c>
      <c r="D75" s="59">
        <v>0</v>
      </c>
      <c r="E75" s="59">
        <v>0</v>
      </c>
      <c r="F75" s="59">
        <v>1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</row>
    <row r="76" spans="1:11" x14ac:dyDescent="0.2">
      <c r="A76" s="158"/>
      <c r="B76" s="58" t="s">
        <v>334</v>
      </c>
      <c r="C76" s="172">
        <v>0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</row>
    <row r="77" spans="1:11" x14ac:dyDescent="0.2">
      <c r="A77" s="158"/>
      <c r="B77" s="58" t="s">
        <v>70</v>
      </c>
      <c r="C77" s="171">
        <v>1</v>
      </c>
      <c r="D77" s="59">
        <v>0</v>
      </c>
      <c r="E77" s="59">
        <v>1</v>
      </c>
      <c r="F77" s="59">
        <v>1</v>
      </c>
      <c r="G77" s="59">
        <v>0</v>
      </c>
      <c r="H77" s="59">
        <v>0</v>
      </c>
      <c r="I77" s="59">
        <v>1</v>
      </c>
      <c r="J77" s="59">
        <v>1</v>
      </c>
      <c r="K77" s="59">
        <v>0</v>
      </c>
    </row>
    <row r="78" spans="1:11" x14ac:dyDescent="0.2">
      <c r="A78" s="158"/>
      <c r="B78" s="58" t="s">
        <v>74</v>
      </c>
      <c r="C78" s="172">
        <v>0</v>
      </c>
      <c r="D78" s="59">
        <v>0</v>
      </c>
      <c r="E78" s="59">
        <v>0</v>
      </c>
      <c r="F78" s="59">
        <v>1</v>
      </c>
      <c r="G78" s="59">
        <v>0</v>
      </c>
      <c r="H78" s="59">
        <v>0</v>
      </c>
      <c r="I78" s="59">
        <v>0</v>
      </c>
      <c r="J78" s="59">
        <v>1</v>
      </c>
      <c r="K78" s="59">
        <v>0</v>
      </c>
    </row>
    <row r="79" spans="1:11" x14ac:dyDescent="0.2">
      <c r="A79" s="159" t="s">
        <v>292</v>
      </c>
      <c r="B79" s="50" t="s">
        <v>75</v>
      </c>
      <c r="C79" s="171">
        <v>1</v>
      </c>
      <c r="D79" s="59">
        <v>0</v>
      </c>
      <c r="E79" s="59">
        <v>1</v>
      </c>
      <c r="F79" s="59">
        <v>0</v>
      </c>
      <c r="G79" s="59">
        <v>1</v>
      </c>
      <c r="H79" s="59">
        <v>0</v>
      </c>
      <c r="I79" s="59">
        <v>1</v>
      </c>
      <c r="J79" s="59">
        <v>1</v>
      </c>
      <c r="K79" s="59">
        <v>0</v>
      </c>
    </row>
    <row r="80" spans="1:11" x14ac:dyDescent="0.2">
      <c r="A80" s="160" t="s">
        <v>291</v>
      </c>
      <c r="B80" s="58" t="s">
        <v>76</v>
      </c>
      <c r="C80" s="171">
        <v>1</v>
      </c>
      <c r="D80" s="59">
        <v>1</v>
      </c>
      <c r="E80" s="59">
        <v>0</v>
      </c>
      <c r="F80" s="59">
        <v>1</v>
      </c>
      <c r="G80" s="59">
        <v>0</v>
      </c>
      <c r="H80" s="59">
        <v>1</v>
      </c>
      <c r="I80" s="59">
        <v>0</v>
      </c>
      <c r="J80" s="59">
        <v>1</v>
      </c>
      <c r="K80" s="59">
        <v>0</v>
      </c>
    </row>
    <row r="81" spans="1:11" s="3" customFormat="1" ht="10.5" x14ac:dyDescent="0.15">
      <c r="A81" s="175" t="s">
        <v>426</v>
      </c>
      <c r="B81" s="176"/>
      <c r="C81" s="173">
        <f>SUM(C42:C80)</f>
        <v>14</v>
      </c>
      <c r="D81" s="173">
        <f t="shared" ref="D81:K81" si="1">SUM(D42:D80)</f>
        <v>12</v>
      </c>
      <c r="E81" s="173">
        <f t="shared" si="1"/>
        <v>2</v>
      </c>
      <c r="F81" s="173">
        <f t="shared" si="1"/>
        <v>32</v>
      </c>
      <c r="G81" s="173">
        <f t="shared" si="1"/>
        <v>1</v>
      </c>
      <c r="H81" s="173">
        <f t="shared" si="1"/>
        <v>12</v>
      </c>
      <c r="I81" s="173">
        <f t="shared" si="1"/>
        <v>2</v>
      </c>
      <c r="J81" s="173">
        <f t="shared" si="1"/>
        <v>30</v>
      </c>
      <c r="K81" s="173">
        <f t="shared" si="1"/>
        <v>1</v>
      </c>
    </row>
    <row r="82" spans="1:11" x14ac:dyDescent="0.2">
      <c r="A82" s="145" t="s">
        <v>328</v>
      </c>
    </row>
    <row r="84" spans="1:11" s="3" customFormat="1" ht="10.5" x14ac:dyDescent="0.15">
      <c r="A84" s="122" t="s">
        <v>77</v>
      </c>
      <c r="B84" s="123"/>
      <c r="C84" s="123"/>
      <c r="D84" s="123"/>
      <c r="E84" s="123"/>
      <c r="F84" s="60"/>
      <c r="G84" s="60"/>
      <c r="H84" s="60"/>
      <c r="I84" s="60"/>
      <c r="J84" s="60"/>
      <c r="K84" s="23"/>
    </row>
    <row r="85" spans="1:11" s="3" customFormat="1" ht="27.75" customHeight="1" x14ac:dyDescent="0.15">
      <c r="A85" s="107" t="s">
        <v>37</v>
      </c>
      <c r="B85" s="108"/>
      <c r="C85" s="105" t="s">
        <v>436</v>
      </c>
      <c r="D85" s="107" t="s">
        <v>268</v>
      </c>
      <c r="E85" s="108"/>
      <c r="F85" s="107" t="s">
        <v>317</v>
      </c>
      <c r="G85" s="108"/>
      <c r="H85" s="105" t="s">
        <v>270</v>
      </c>
      <c r="I85" s="106"/>
      <c r="J85" s="105" t="s">
        <v>271</v>
      </c>
      <c r="K85" s="106"/>
    </row>
    <row r="86" spans="1:11" s="3" customFormat="1" ht="27.75" customHeight="1" x14ac:dyDescent="0.15">
      <c r="A86" s="108"/>
      <c r="B86" s="108"/>
      <c r="C86" s="105"/>
      <c r="D86" s="57" t="s">
        <v>290</v>
      </c>
      <c r="E86" s="57" t="s">
        <v>283</v>
      </c>
      <c r="F86" s="57" t="s">
        <v>290</v>
      </c>
      <c r="G86" s="57" t="s">
        <v>283</v>
      </c>
      <c r="H86" s="57" t="s">
        <v>290</v>
      </c>
      <c r="I86" s="57" t="s">
        <v>283</v>
      </c>
      <c r="J86" s="57" t="s">
        <v>290</v>
      </c>
      <c r="K86" s="57" t="s">
        <v>283</v>
      </c>
    </row>
    <row r="87" spans="1:11" x14ac:dyDescent="0.2">
      <c r="A87" s="158" t="s">
        <v>350</v>
      </c>
      <c r="B87" s="58" t="s">
        <v>79</v>
      </c>
      <c r="C87" s="171">
        <v>1</v>
      </c>
      <c r="D87" s="59">
        <v>1</v>
      </c>
      <c r="E87" s="59">
        <v>0</v>
      </c>
      <c r="F87" s="59">
        <v>1</v>
      </c>
      <c r="G87" s="59">
        <v>0</v>
      </c>
      <c r="H87" s="59">
        <v>1</v>
      </c>
      <c r="I87" s="59">
        <v>0</v>
      </c>
      <c r="J87" s="59">
        <v>1</v>
      </c>
      <c r="K87" s="59">
        <v>0</v>
      </c>
    </row>
    <row r="88" spans="1:11" x14ac:dyDescent="0.2">
      <c r="A88" s="158"/>
      <c r="B88" s="58" t="s">
        <v>80</v>
      </c>
      <c r="C88" s="171">
        <v>1</v>
      </c>
      <c r="D88" s="59">
        <v>1</v>
      </c>
      <c r="E88" s="59">
        <v>0</v>
      </c>
      <c r="F88" s="59">
        <v>1</v>
      </c>
      <c r="G88" s="59">
        <v>0</v>
      </c>
      <c r="H88" s="59">
        <v>1</v>
      </c>
      <c r="I88" s="59">
        <v>0</v>
      </c>
      <c r="J88" s="59">
        <v>1</v>
      </c>
      <c r="K88" s="59">
        <v>0</v>
      </c>
    </row>
    <row r="89" spans="1:11" x14ac:dyDescent="0.2">
      <c r="A89" s="158"/>
      <c r="B89" s="58" t="s">
        <v>81</v>
      </c>
      <c r="C89" s="171">
        <v>1</v>
      </c>
      <c r="D89" s="59">
        <v>1</v>
      </c>
      <c r="E89" s="59">
        <v>0</v>
      </c>
      <c r="F89" s="59">
        <v>1</v>
      </c>
      <c r="G89" s="59">
        <v>0</v>
      </c>
      <c r="H89" s="59">
        <v>1</v>
      </c>
      <c r="I89" s="59">
        <v>0</v>
      </c>
      <c r="J89" s="59">
        <v>1</v>
      </c>
      <c r="K89" s="59">
        <v>0</v>
      </c>
    </row>
    <row r="90" spans="1:11" x14ac:dyDescent="0.2">
      <c r="A90" s="158"/>
      <c r="B90" s="58" t="s">
        <v>78</v>
      </c>
      <c r="C90" s="172">
        <v>0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</row>
    <row r="91" spans="1:11" x14ac:dyDescent="0.2">
      <c r="A91" s="158" t="s">
        <v>385</v>
      </c>
      <c r="B91" s="58" t="s">
        <v>83</v>
      </c>
      <c r="C91" s="171">
        <v>1</v>
      </c>
      <c r="D91" s="59">
        <v>1</v>
      </c>
      <c r="E91" s="59">
        <v>0</v>
      </c>
      <c r="F91" s="59">
        <v>1</v>
      </c>
      <c r="G91" s="59">
        <v>0</v>
      </c>
      <c r="H91" s="59">
        <v>1</v>
      </c>
      <c r="I91" s="59">
        <v>0</v>
      </c>
      <c r="J91" s="59">
        <v>1</v>
      </c>
      <c r="K91" s="59">
        <v>0</v>
      </c>
    </row>
    <row r="92" spans="1:11" x14ac:dyDescent="0.2">
      <c r="A92" s="158"/>
      <c r="B92" s="58" t="s">
        <v>84</v>
      </c>
      <c r="C92" s="171">
        <v>1</v>
      </c>
      <c r="D92" s="59">
        <v>1</v>
      </c>
      <c r="E92" s="59">
        <v>0</v>
      </c>
      <c r="F92" s="59">
        <v>1</v>
      </c>
      <c r="G92" s="59">
        <v>0</v>
      </c>
      <c r="H92" s="59">
        <v>1</v>
      </c>
      <c r="I92" s="59">
        <v>0</v>
      </c>
      <c r="J92" s="59">
        <v>1</v>
      </c>
      <c r="K92" s="59">
        <v>0</v>
      </c>
    </row>
    <row r="93" spans="1:11" x14ac:dyDescent="0.2">
      <c r="A93" s="158"/>
      <c r="B93" s="58" t="s">
        <v>85</v>
      </c>
      <c r="C93" s="171">
        <v>1</v>
      </c>
      <c r="D93" s="59">
        <v>1</v>
      </c>
      <c r="E93" s="59">
        <v>0</v>
      </c>
      <c r="F93" s="59">
        <v>1</v>
      </c>
      <c r="G93" s="59">
        <v>0</v>
      </c>
      <c r="H93" s="59">
        <v>1</v>
      </c>
      <c r="I93" s="59">
        <v>0</v>
      </c>
      <c r="J93" s="59">
        <v>1</v>
      </c>
      <c r="K93" s="59">
        <v>0</v>
      </c>
    </row>
    <row r="94" spans="1:11" x14ac:dyDescent="0.2">
      <c r="A94" s="158"/>
      <c r="B94" s="58" t="s">
        <v>86</v>
      </c>
      <c r="C94" s="171">
        <v>1</v>
      </c>
      <c r="D94" s="59">
        <v>1</v>
      </c>
      <c r="E94" s="59">
        <v>0</v>
      </c>
      <c r="F94" s="59">
        <v>1</v>
      </c>
      <c r="G94" s="59">
        <v>0</v>
      </c>
      <c r="H94" s="59">
        <v>1</v>
      </c>
      <c r="I94" s="59">
        <v>0</v>
      </c>
      <c r="J94" s="59">
        <v>1</v>
      </c>
      <c r="K94" s="59">
        <v>0</v>
      </c>
    </row>
    <row r="95" spans="1:11" x14ac:dyDescent="0.2">
      <c r="A95" s="158"/>
      <c r="B95" s="58" t="s">
        <v>87</v>
      </c>
      <c r="C95" s="171">
        <v>1</v>
      </c>
      <c r="D95" s="59">
        <v>1</v>
      </c>
      <c r="E95" s="59">
        <v>0</v>
      </c>
      <c r="F95" s="59">
        <v>1</v>
      </c>
      <c r="G95" s="59">
        <v>0</v>
      </c>
      <c r="H95" s="59">
        <v>1</v>
      </c>
      <c r="I95" s="59">
        <v>0</v>
      </c>
      <c r="J95" s="59">
        <v>1</v>
      </c>
      <c r="K95" s="59">
        <v>0</v>
      </c>
    </row>
    <row r="96" spans="1:11" x14ac:dyDescent="0.2">
      <c r="A96" s="158"/>
      <c r="B96" s="58" t="s">
        <v>88</v>
      </c>
      <c r="C96" s="171">
        <v>1</v>
      </c>
      <c r="D96" s="59">
        <v>1</v>
      </c>
      <c r="E96" s="59">
        <v>0</v>
      </c>
      <c r="F96" s="59">
        <v>1</v>
      </c>
      <c r="G96" s="59">
        <v>0</v>
      </c>
      <c r="H96" s="59">
        <v>1</v>
      </c>
      <c r="I96" s="59">
        <v>0</v>
      </c>
      <c r="J96" s="59">
        <v>1</v>
      </c>
      <c r="K96" s="59">
        <v>0</v>
      </c>
    </row>
    <row r="97" spans="1:11" x14ac:dyDescent="0.2">
      <c r="A97" s="158"/>
      <c r="B97" s="58" t="s">
        <v>89</v>
      </c>
      <c r="C97" s="171">
        <v>1</v>
      </c>
      <c r="D97" s="59">
        <v>1</v>
      </c>
      <c r="E97" s="59">
        <v>0</v>
      </c>
      <c r="F97" s="59">
        <v>1</v>
      </c>
      <c r="G97" s="59">
        <v>0</v>
      </c>
      <c r="H97" s="59">
        <v>1</v>
      </c>
      <c r="I97" s="59">
        <v>0</v>
      </c>
      <c r="J97" s="59">
        <v>1</v>
      </c>
      <c r="K97" s="59">
        <v>0</v>
      </c>
    </row>
    <row r="98" spans="1:11" x14ac:dyDescent="0.2">
      <c r="A98" s="158"/>
      <c r="B98" s="58" t="s">
        <v>90</v>
      </c>
      <c r="C98" s="171">
        <v>1</v>
      </c>
      <c r="D98" s="59">
        <v>1</v>
      </c>
      <c r="E98" s="59">
        <v>0</v>
      </c>
      <c r="F98" s="59">
        <v>1</v>
      </c>
      <c r="G98" s="59">
        <v>0</v>
      </c>
      <c r="H98" s="59">
        <v>1</v>
      </c>
      <c r="I98" s="59">
        <v>0</v>
      </c>
      <c r="J98" s="59">
        <v>1</v>
      </c>
      <c r="K98" s="59">
        <v>0</v>
      </c>
    </row>
    <row r="99" spans="1:11" x14ac:dyDescent="0.2">
      <c r="A99" s="158"/>
      <c r="B99" s="58" t="s">
        <v>293</v>
      </c>
      <c r="C99" s="172">
        <v>0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</row>
    <row r="100" spans="1:11" x14ac:dyDescent="0.2">
      <c r="A100" s="158" t="s">
        <v>352</v>
      </c>
      <c r="B100" s="58" t="s">
        <v>92</v>
      </c>
      <c r="C100" s="171">
        <v>1</v>
      </c>
      <c r="D100" s="59">
        <v>1</v>
      </c>
      <c r="E100" s="59">
        <v>0</v>
      </c>
      <c r="F100" s="59">
        <v>1</v>
      </c>
      <c r="G100" s="59">
        <v>0</v>
      </c>
      <c r="H100" s="59">
        <v>1</v>
      </c>
      <c r="I100" s="59">
        <v>0</v>
      </c>
      <c r="J100" s="59">
        <v>1</v>
      </c>
      <c r="K100" s="59">
        <v>0</v>
      </c>
    </row>
    <row r="101" spans="1:11" x14ac:dyDescent="0.2">
      <c r="A101" s="158"/>
      <c r="B101" s="58" t="s">
        <v>93</v>
      </c>
      <c r="C101" s="171">
        <v>1</v>
      </c>
      <c r="D101" s="59">
        <v>1</v>
      </c>
      <c r="E101" s="59">
        <v>0</v>
      </c>
      <c r="F101" s="59">
        <v>1</v>
      </c>
      <c r="G101" s="59">
        <v>0</v>
      </c>
      <c r="H101" s="59">
        <v>1</v>
      </c>
      <c r="I101" s="59">
        <v>0</v>
      </c>
      <c r="J101" s="59">
        <v>1</v>
      </c>
      <c r="K101" s="59">
        <v>0</v>
      </c>
    </row>
    <row r="102" spans="1:11" x14ac:dyDescent="0.2">
      <c r="A102" s="158"/>
      <c r="B102" s="58" t="s">
        <v>94</v>
      </c>
      <c r="C102" s="171">
        <v>1</v>
      </c>
      <c r="D102" s="59">
        <v>1</v>
      </c>
      <c r="E102" s="59">
        <v>0</v>
      </c>
      <c r="F102" s="59">
        <v>1</v>
      </c>
      <c r="G102" s="59">
        <v>0</v>
      </c>
      <c r="H102" s="59">
        <v>1</v>
      </c>
      <c r="I102" s="59">
        <v>0</v>
      </c>
      <c r="J102" s="59">
        <v>1</v>
      </c>
      <c r="K102" s="59">
        <v>0</v>
      </c>
    </row>
    <row r="103" spans="1:11" x14ac:dyDescent="0.2">
      <c r="A103" s="158"/>
      <c r="B103" s="58" t="s">
        <v>95</v>
      </c>
      <c r="C103" s="171">
        <v>1</v>
      </c>
      <c r="D103" s="59">
        <v>1</v>
      </c>
      <c r="E103" s="59">
        <v>0</v>
      </c>
      <c r="F103" s="59">
        <v>1</v>
      </c>
      <c r="G103" s="59">
        <v>0</v>
      </c>
      <c r="H103" s="59">
        <v>1</v>
      </c>
      <c r="I103" s="59">
        <v>0</v>
      </c>
      <c r="J103" s="59">
        <v>1</v>
      </c>
      <c r="K103" s="59">
        <v>0</v>
      </c>
    </row>
    <row r="104" spans="1:11" x14ac:dyDescent="0.2">
      <c r="A104" s="158"/>
      <c r="B104" s="58" t="s">
        <v>91</v>
      </c>
      <c r="C104" s="172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</row>
    <row r="105" spans="1:11" x14ac:dyDescent="0.2">
      <c r="A105" s="158" t="s">
        <v>353</v>
      </c>
      <c r="B105" s="58" t="s">
        <v>97</v>
      </c>
      <c r="C105" s="171">
        <v>1</v>
      </c>
      <c r="D105" s="59">
        <v>1</v>
      </c>
      <c r="E105" s="59">
        <v>0</v>
      </c>
      <c r="F105" s="59">
        <v>1</v>
      </c>
      <c r="G105" s="59">
        <v>0</v>
      </c>
      <c r="H105" s="59">
        <v>1</v>
      </c>
      <c r="I105" s="59">
        <v>0</v>
      </c>
      <c r="J105" s="59">
        <v>1</v>
      </c>
      <c r="K105" s="59">
        <v>0</v>
      </c>
    </row>
    <row r="106" spans="1:11" x14ac:dyDescent="0.2">
      <c r="A106" s="158"/>
      <c r="B106" s="58" t="s">
        <v>98</v>
      </c>
      <c r="C106" s="171">
        <v>1</v>
      </c>
      <c r="D106" s="59">
        <v>1</v>
      </c>
      <c r="E106" s="59">
        <v>0</v>
      </c>
      <c r="F106" s="59">
        <v>1</v>
      </c>
      <c r="G106" s="59">
        <v>0</v>
      </c>
      <c r="H106" s="59">
        <v>1</v>
      </c>
      <c r="I106" s="59">
        <v>0</v>
      </c>
      <c r="J106" s="59">
        <v>1</v>
      </c>
      <c r="K106" s="59">
        <v>0</v>
      </c>
    </row>
    <row r="107" spans="1:11" x14ac:dyDescent="0.2">
      <c r="A107" s="158"/>
      <c r="B107" s="58" t="s">
        <v>99</v>
      </c>
      <c r="C107" s="171">
        <v>1</v>
      </c>
      <c r="D107" s="59">
        <v>1</v>
      </c>
      <c r="E107" s="59">
        <v>0</v>
      </c>
      <c r="F107" s="59">
        <v>1</v>
      </c>
      <c r="G107" s="59">
        <v>0</v>
      </c>
      <c r="H107" s="59">
        <v>1</v>
      </c>
      <c r="I107" s="59">
        <v>0</v>
      </c>
      <c r="J107" s="59">
        <v>1</v>
      </c>
      <c r="K107" s="59">
        <v>0</v>
      </c>
    </row>
    <row r="108" spans="1:11" x14ac:dyDescent="0.2">
      <c r="A108" s="158"/>
      <c r="B108" s="58" t="s">
        <v>294</v>
      </c>
      <c r="C108" s="171">
        <v>1</v>
      </c>
      <c r="D108" s="59">
        <v>1</v>
      </c>
      <c r="E108" s="59">
        <v>0</v>
      </c>
      <c r="F108" s="59">
        <v>1</v>
      </c>
      <c r="G108" s="59">
        <v>0</v>
      </c>
      <c r="H108" s="59">
        <v>1</v>
      </c>
      <c r="I108" s="59">
        <v>0</v>
      </c>
      <c r="J108" s="59">
        <v>1</v>
      </c>
      <c r="K108" s="59">
        <v>0</v>
      </c>
    </row>
    <row r="109" spans="1:11" x14ac:dyDescent="0.2">
      <c r="A109" s="158"/>
      <c r="B109" s="58" t="s">
        <v>101</v>
      </c>
      <c r="C109" s="171">
        <v>1</v>
      </c>
      <c r="D109" s="59">
        <v>1</v>
      </c>
      <c r="E109" s="59">
        <v>0</v>
      </c>
      <c r="F109" s="59">
        <v>1</v>
      </c>
      <c r="G109" s="59">
        <v>0</v>
      </c>
      <c r="H109" s="59">
        <v>1</v>
      </c>
      <c r="I109" s="59">
        <v>0</v>
      </c>
      <c r="J109" s="59">
        <v>1</v>
      </c>
      <c r="K109" s="59">
        <v>0</v>
      </c>
    </row>
    <row r="110" spans="1:11" x14ac:dyDescent="0.2">
      <c r="A110" s="158"/>
      <c r="B110" s="58" t="s">
        <v>295</v>
      </c>
      <c r="C110" s="172">
        <v>0</v>
      </c>
      <c r="D110" s="59">
        <v>0</v>
      </c>
      <c r="E110" s="59">
        <v>0</v>
      </c>
      <c r="F110" s="59">
        <v>0</v>
      </c>
      <c r="G110" s="59">
        <v>0</v>
      </c>
      <c r="H110" s="59">
        <v>0</v>
      </c>
      <c r="I110" s="59">
        <v>0</v>
      </c>
      <c r="J110" s="59">
        <v>0</v>
      </c>
      <c r="K110" s="59">
        <v>0</v>
      </c>
    </row>
    <row r="111" spans="1:11" x14ac:dyDescent="0.2">
      <c r="A111" s="158" t="s">
        <v>354</v>
      </c>
      <c r="B111" s="58" t="s">
        <v>103</v>
      </c>
      <c r="C111" s="171">
        <v>1</v>
      </c>
      <c r="D111" s="59">
        <v>1</v>
      </c>
      <c r="E111" s="59">
        <v>0</v>
      </c>
      <c r="F111" s="59">
        <v>1</v>
      </c>
      <c r="G111" s="59">
        <v>0</v>
      </c>
      <c r="H111" s="59">
        <v>1</v>
      </c>
      <c r="I111" s="59">
        <v>0</v>
      </c>
      <c r="J111" s="59">
        <v>1</v>
      </c>
      <c r="K111" s="59">
        <v>0</v>
      </c>
    </row>
    <row r="112" spans="1:11" x14ac:dyDescent="0.2">
      <c r="A112" s="158"/>
      <c r="B112" s="58" t="s">
        <v>104</v>
      </c>
      <c r="C112" s="171">
        <v>1</v>
      </c>
      <c r="D112" s="59">
        <v>1</v>
      </c>
      <c r="E112" s="59">
        <v>0</v>
      </c>
      <c r="F112" s="59">
        <v>1</v>
      </c>
      <c r="G112" s="59">
        <v>0</v>
      </c>
      <c r="H112" s="59">
        <v>1</v>
      </c>
      <c r="I112" s="59">
        <v>0</v>
      </c>
      <c r="J112" s="59">
        <v>1</v>
      </c>
      <c r="K112" s="59">
        <v>0</v>
      </c>
    </row>
    <row r="113" spans="1:11 16384:16384" x14ac:dyDescent="0.2">
      <c r="A113" s="158"/>
      <c r="B113" s="58" t="s">
        <v>105</v>
      </c>
      <c r="C113" s="171">
        <v>1</v>
      </c>
      <c r="D113" s="59">
        <v>1</v>
      </c>
      <c r="E113" s="59">
        <v>0</v>
      </c>
      <c r="F113" s="59">
        <v>1</v>
      </c>
      <c r="G113" s="59">
        <v>0</v>
      </c>
      <c r="H113" s="59">
        <v>1</v>
      </c>
      <c r="I113" s="59">
        <v>0</v>
      </c>
      <c r="J113" s="59">
        <v>1</v>
      </c>
      <c r="K113" s="59">
        <v>0</v>
      </c>
    </row>
    <row r="114" spans="1:11 16384:16384" x14ac:dyDescent="0.2">
      <c r="A114" s="158"/>
      <c r="B114" s="58" t="s">
        <v>106</v>
      </c>
      <c r="C114" s="171">
        <v>1</v>
      </c>
      <c r="D114" s="59">
        <v>1</v>
      </c>
      <c r="E114" s="59">
        <v>0</v>
      </c>
      <c r="F114" s="59">
        <v>1</v>
      </c>
      <c r="G114" s="59">
        <v>0</v>
      </c>
      <c r="H114" s="59">
        <v>1</v>
      </c>
      <c r="I114" s="59">
        <v>0</v>
      </c>
      <c r="J114" s="59">
        <v>1</v>
      </c>
      <c r="K114" s="59">
        <v>0</v>
      </c>
    </row>
    <row r="115" spans="1:11 16384:16384" x14ac:dyDescent="0.2">
      <c r="A115" s="158"/>
      <c r="B115" s="58" t="s">
        <v>107</v>
      </c>
      <c r="C115" s="171">
        <v>1</v>
      </c>
      <c r="D115" s="59">
        <v>1</v>
      </c>
      <c r="E115" s="59">
        <v>0</v>
      </c>
      <c r="F115" s="59">
        <v>1</v>
      </c>
      <c r="G115" s="59">
        <v>0</v>
      </c>
      <c r="H115" s="59">
        <v>1</v>
      </c>
      <c r="I115" s="59">
        <v>0</v>
      </c>
      <c r="J115" s="59">
        <v>1</v>
      </c>
      <c r="K115" s="59">
        <v>0</v>
      </c>
    </row>
    <row r="116" spans="1:11 16384:16384" x14ac:dyDescent="0.2">
      <c r="A116" s="158"/>
      <c r="B116" s="58" t="s">
        <v>108</v>
      </c>
      <c r="C116" s="171">
        <v>1</v>
      </c>
      <c r="D116" s="59">
        <v>1</v>
      </c>
      <c r="E116" s="59">
        <v>0</v>
      </c>
      <c r="F116" s="59">
        <v>1</v>
      </c>
      <c r="G116" s="59">
        <v>0</v>
      </c>
      <c r="H116" s="59">
        <v>1</v>
      </c>
      <c r="I116" s="59">
        <v>0</v>
      </c>
      <c r="J116" s="59">
        <v>1</v>
      </c>
      <c r="K116" s="59">
        <v>0</v>
      </c>
    </row>
    <row r="117" spans="1:11 16384:16384" x14ac:dyDescent="0.2">
      <c r="A117" s="154"/>
      <c r="B117" s="50" t="s">
        <v>102</v>
      </c>
      <c r="C117" s="172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</row>
    <row r="118" spans="1:11 16384:16384" s="3" customFormat="1" ht="10.5" x14ac:dyDescent="0.15">
      <c r="A118" s="179" t="s">
        <v>427</v>
      </c>
      <c r="B118" s="180"/>
      <c r="C118" s="173">
        <f>SUM(C87:C117)</f>
        <v>26</v>
      </c>
      <c r="D118" s="61">
        <f t="shared" ref="D118:K118" si="2">SUM(D87:D117)</f>
        <v>26</v>
      </c>
      <c r="E118" s="61">
        <f t="shared" si="2"/>
        <v>0</v>
      </c>
      <c r="F118" s="61">
        <f t="shared" si="2"/>
        <v>26</v>
      </c>
      <c r="G118" s="61">
        <f t="shared" si="2"/>
        <v>0</v>
      </c>
      <c r="H118" s="61">
        <f t="shared" si="2"/>
        <v>26</v>
      </c>
      <c r="I118" s="61">
        <f t="shared" si="2"/>
        <v>0</v>
      </c>
      <c r="J118" s="61">
        <f t="shared" si="2"/>
        <v>26</v>
      </c>
      <c r="K118" s="61">
        <f t="shared" si="2"/>
        <v>0</v>
      </c>
      <c r="XFD118" s="21">
        <f>SUM(C118:XFC118)</f>
        <v>130</v>
      </c>
    </row>
    <row r="119" spans="1:11 16384:16384" x14ac:dyDescent="0.2">
      <c r="A119" s="145" t="s">
        <v>328</v>
      </c>
    </row>
    <row r="121" spans="1:11 16384:16384" s="3" customFormat="1" ht="10.5" x14ac:dyDescent="0.15">
      <c r="A121" s="122" t="s">
        <v>109</v>
      </c>
      <c r="B121" s="123"/>
      <c r="C121" s="123"/>
      <c r="D121" s="123"/>
      <c r="E121" s="123"/>
      <c r="F121" s="60"/>
      <c r="G121" s="60"/>
      <c r="H121" s="60"/>
      <c r="I121" s="60"/>
      <c r="J121" s="60"/>
      <c r="K121" s="23"/>
    </row>
    <row r="122" spans="1:11 16384:16384" s="3" customFormat="1" ht="28.5" customHeight="1" x14ac:dyDescent="0.15">
      <c r="A122" s="107" t="s">
        <v>37</v>
      </c>
      <c r="B122" s="108"/>
      <c r="C122" s="105" t="s">
        <v>436</v>
      </c>
      <c r="D122" s="107" t="s">
        <v>268</v>
      </c>
      <c r="E122" s="108"/>
      <c r="F122" s="107" t="s">
        <v>317</v>
      </c>
      <c r="G122" s="108"/>
      <c r="H122" s="105" t="s">
        <v>270</v>
      </c>
      <c r="I122" s="106"/>
      <c r="J122" s="105" t="s">
        <v>271</v>
      </c>
      <c r="K122" s="106"/>
    </row>
    <row r="123" spans="1:11 16384:16384" s="3" customFormat="1" ht="28.5" customHeight="1" x14ac:dyDescent="0.15">
      <c r="A123" s="108"/>
      <c r="B123" s="108"/>
      <c r="C123" s="105"/>
      <c r="D123" s="57" t="s">
        <v>290</v>
      </c>
      <c r="E123" s="57" t="s">
        <v>283</v>
      </c>
      <c r="F123" s="57" t="s">
        <v>290</v>
      </c>
      <c r="G123" s="57" t="s">
        <v>283</v>
      </c>
      <c r="H123" s="57" t="s">
        <v>290</v>
      </c>
      <c r="I123" s="57" t="s">
        <v>283</v>
      </c>
      <c r="J123" s="57" t="s">
        <v>290</v>
      </c>
      <c r="K123" s="57" t="s">
        <v>283</v>
      </c>
    </row>
    <row r="124" spans="1:11 16384:16384" x14ac:dyDescent="0.2">
      <c r="A124" s="158" t="s">
        <v>356</v>
      </c>
      <c r="B124" s="58" t="s">
        <v>118</v>
      </c>
      <c r="C124" s="171">
        <v>1</v>
      </c>
      <c r="D124" s="59">
        <v>1</v>
      </c>
      <c r="E124" s="59">
        <v>0</v>
      </c>
      <c r="F124" s="59">
        <v>1</v>
      </c>
      <c r="G124" s="59">
        <v>0</v>
      </c>
      <c r="H124" s="59">
        <v>1</v>
      </c>
      <c r="I124" s="59">
        <v>0</v>
      </c>
      <c r="J124" s="59">
        <v>1</v>
      </c>
      <c r="K124" s="59">
        <v>0</v>
      </c>
    </row>
    <row r="125" spans="1:11 16384:16384" x14ac:dyDescent="0.2">
      <c r="A125" s="158"/>
      <c r="B125" s="58" t="s">
        <v>119</v>
      </c>
      <c r="C125" s="171">
        <v>1</v>
      </c>
      <c r="D125" s="59">
        <v>1</v>
      </c>
      <c r="E125" s="59">
        <v>0</v>
      </c>
      <c r="F125" s="59">
        <v>1</v>
      </c>
      <c r="G125" s="59">
        <v>0</v>
      </c>
      <c r="H125" s="59">
        <v>1</v>
      </c>
      <c r="I125" s="59">
        <v>0</v>
      </c>
      <c r="J125" s="59">
        <v>1</v>
      </c>
      <c r="K125" s="59">
        <v>0</v>
      </c>
    </row>
    <row r="126" spans="1:11 16384:16384" x14ac:dyDescent="0.2">
      <c r="A126" s="158"/>
      <c r="B126" s="58" t="s">
        <v>120</v>
      </c>
      <c r="C126" s="171">
        <v>1</v>
      </c>
      <c r="D126" s="59">
        <v>1</v>
      </c>
      <c r="E126" s="59">
        <v>0</v>
      </c>
      <c r="F126" s="59">
        <v>1</v>
      </c>
      <c r="G126" s="59">
        <v>0</v>
      </c>
      <c r="H126" s="59">
        <v>1</v>
      </c>
      <c r="I126" s="59">
        <v>0</v>
      </c>
      <c r="J126" s="59">
        <v>1</v>
      </c>
      <c r="K126" s="59">
        <v>0</v>
      </c>
    </row>
    <row r="127" spans="1:11 16384:16384" x14ac:dyDescent="0.2">
      <c r="A127" s="158"/>
      <c r="B127" s="58" t="s">
        <v>117</v>
      </c>
      <c r="C127" s="172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</row>
    <row r="128" spans="1:11 16384:16384" x14ac:dyDescent="0.2">
      <c r="A128" s="158" t="s">
        <v>357</v>
      </c>
      <c r="B128" s="58" t="s">
        <v>122</v>
      </c>
      <c r="C128" s="171">
        <v>1</v>
      </c>
      <c r="D128" s="59">
        <v>1</v>
      </c>
      <c r="E128" s="59">
        <v>0</v>
      </c>
      <c r="F128" s="59">
        <v>1</v>
      </c>
      <c r="G128" s="59">
        <v>0</v>
      </c>
      <c r="H128" s="59">
        <v>1</v>
      </c>
      <c r="I128" s="59">
        <v>0</v>
      </c>
      <c r="J128" s="59">
        <v>1</v>
      </c>
      <c r="K128" s="59">
        <v>0</v>
      </c>
    </row>
    <row r="129" spans="1:11" x14ac:dyDescent="0.2">
      <c r="A129" s="158"/>
      <c r="B129" s="58" t="s">
        <v>123</v>
      </c>
      <c r="C129" s="171">
        <v>1</v>
      </c>
      <c r="D129" s="59">
        <v>1</v>
      </c>
      <c r="E129" s="59">
        <v>0</v>
      </c>
      <c r="F129" s="59">
        <v>1</v>
      </c>
      <c r="G129" s="59">
        <v>0</v>
      </c>
      <c r="H129" s="59">
        <v>1</v>
      </c>
      <c r="I129" s="59">
        <v>0</v>
      </c>
      <c r="J129" s="59">
        <v>1</v>
      </c>
      <c r="K129" s="59">
        <v>0</v>
      </c>
    </row>
    <row r="130" spans="1:11" x14ac:dyDescent="0.2">
      <c r="A130" s="158"/>
      <c r="B130" s="58" t="s">
        <v>124</v>
      </c>
      <c r="C130" s="171">
        <v>1</v>
      </c>
      <c r="D130" s="59">
        <v>1</v>
      </c>
      <c r="E130" s="59">
        <v>0</v>
      </c>
      <c r="F130" s="59">
        <v>1</v>
      </c>
      <c r="G130" s="59">
        <v>0</v>
      </c>
      <c r="H130" s="59">
        <v>1</v>
      </c>
      <c r="I130" s="59">
        <v>0</v>
      </c>
      <c r="J130" s="59">
        <v>1</v>
      </c>
      <c r="K130" s="59">
        <v>0</v>
      </c>
    </row>
    <row r="131" spans="1:11" x14ac:dyDescent="0.2">
      <c r="A131" s="158"/>
      <c r="B131" s="58" t="s">
        <v>125</v>
      </c>
      <c r="C131" s="171">
        <v>1</v>
      </c>
      <c r="D131" s="59">
        <v>1</v>
      </c>
      <c r="E131" s="59">
        <v>0</v>
      </c>
      <c r="F131" s="59">
        <v>1</v>
      </c>
      <c r="G131" s="59">
        <v>0</v>
      </c>
      <c r="H131" s="59">
        <v>1</v>
      </c>
      <c r="I131" s="59">
        <v>0</v>
      </c>
      <c r="J131" s="59">
        <v>1</v>
      </c>
      <c r="K131" s="59">
        <v>0</v>
      </c>
    </row>
    <row r="132" spans="1:11" x14ac:dyDescent="0.2">
      <c r="A132" s="158"/>
      <c r="B132" s="58" t="s">
        <v>126</v>
      </c>
      <c r="C132" s="171">
        <v>1</v>
      </c>
      <c r="D132" s="59">
        <v>1</v>
      </c>
      <c r="E132" s="59">
        <v>0</v>
      </c>
      <c r="F132" s="59">
        <v>1</v>
      </c>
      <c r="G132" s="59">
        <v>0</v>
      </c>
      <c r="H132" s="59">
        <v>1</v>
      </c>
      <c r="I132" s="59">
        <v>0</v>
      </c>
      <c r="J132" s="59">
        <v>1</v>
      </c>
      <c r="K132" s="59">
        <v>0</v>
      </c>
    </row>
    <row r="133" spans="1:11" x14ac:dyDescent="0.2">
      <c r="A133" s="158"/>
      <c r="B133" s="58" t="s">
        <v>121</v>
      </c>
      <c r="C133" s="172">
        <v>0</v>
      </c>
      <c r="D133" s="59">
        <v>0</v>
      </c>
      <c r="E133" s="59">
        <v>0</v>
      </c>
      <c r="F133" s="59">
        <v>0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</row>
    <row r="134" spans="1:11" x14ac:dyDescent="0.2">
      <c r="A134" s="158" t="s">
        <v>358</v>
      </c>
      <c r="B134" s="58" t="s">
        <v>128</v>
      </c>
      <c r="C134" s="171">
        <v>1</v>
      </c>
      <c r="D134" s="59">
        <v>1</v>
      </c>
      <c r="E134" s="59">
        <v>0</v>
      </c>
      <c r="F134" s="59">
        <v>1</v>
      </c>
      <c r="G134" s="59">
        <v>0</v>
      </c>
      <c r="H134" s="59">
        <v>1</v>
      </c>
      <c r="I134" s="59">
        <v>0</v>
      </c>
      <c r="J134" s="59">
        <v>1</v>
      </c>
      <c r="K134" s="59">
        <v>0</v>
      </c>
    </row>
    <row r="135" spans="1:11" x14ac:dyDescent="0.2">
      <c r="A135" s="158"/>
      <c r="B135" s="58" t="s">
        <v>129</v>
      </c>
      <c r="C135" s="171">
        <v>1</v>
      </c>
      <c r="D135" s="59">
        <v>1</v>
      </c>
      <c r="E135" s="59">
        <v>0</v>
      </c>
      <c r="F135" s="59">
        <v>1</v>
      </c>
      <c r="G135" s="59">
        <v>0</v>
      </c>
      <c r="H135" s="59">
        <v>1</v>
      </c>
      <c r="I135" s="59">
        <v>0</v>
      </c>
      <c r="J135" s="59">
        <v>1</v>
      </c>
      <c r="K135" s="59">
        <v>0</v>
      </c>
    </row>
    <row r="136" spans="1:11" x14ac:dyDescent="0.2">
      <c r="A136" s="158"/>
      <c r="B136" s="58" t="s">
        <v>130</v>
      </c>
      <c r="C136" s="171">
        <v>1</v>
      </c>
      <c r="D136" s="59">
        <v>1</v>
      </c>
      <c r="E136" s="59">
        <v>0</v>
      </c>
      <c r="F136" s="59">
        <v>1</v>
      </c>
      <c r="G136" s="59">
        <v>0</v>
      </c>
      <c r="H136" s="59">
        <v>1</v>
      </c>
      <c r="I136" s="59">
        <v>0</v>
      </c>
      <c r="J136" s="59">
        <v>1</v>
      </c>
      <c r="K136" s="59">
        <v>0</v>
      </c>
    </row>
    <row r="137" spans="1:11" x14ac:dyDescent="0.2">
      <c r="A137" s="158"/>
      <c r="B137" s="58" t="s">
        <v>131</v>
      </c>
      <c r="C137" s="171">
        <v>1</v>
      </c>
      <c r="D137" s="59">
        <v>1</v>
      </c>
      <c r="E137" s="59">
        <v>0</v>
      </c>
      <c r="F137" s="59">
        <v>1</v>
      </c>
      <c r="G137" s="59">
        <v>0</v>
      </c>
      <c r="H137" s="59">
        <v>1</v>
      </c>
      <c r="I137" s="59">
        <v>0</v>
      </c>
      <c r="J137" s="59">
        <v>1</v>
      </c>
      <c r="K137" s="59">
        <v>0</v>
      </c>
    </row>
    <row r="138" spans="1:11" x14ac:dyDescent="0.2">
      <c r="A138" s="158"/>
      <c r="B138" s="58" t="s">
        <v>127</v>
      </c>
      <c r="C138" s="172">
        <v>0</v>
      </c>
      <c r="D138" s="59">
        <v>0</v>
      </c>
      <c r="E138" s="59">
        <v>0</v>
      </c>
      <c r="F138" s="59">
        <v>0</v>
      </c>
      <c r="G138" s="59">
        <v>0</v>
      </c>
      <c r="H138" s="59">
        <v>0</v>
      </c>
      <c r="I138" s="59">
        <v>0</v>
      </c>
      <c r="J138" s="59">
        <v>0</v>
      </c>
      <c r="K138" s="59">
        <v>0</v>
      </c>
    </row>
    <row r="139" spans="1:11" x14ac:dyDescent="0.2">
      <c r="A139" s="158" t="s">
        <v>355</v>
      </c>
      <c r="B139" s="58" t="s">
        <v>296</v>
      </c>
      <c r="C139" s="171">
        <v>1</v>
      </c>
      <c r="D139" s="59">
        <v>1</v>
      </c>
      <c r="E139" s="59">
        <v>0</v>
      </c>
      <c r="F139" s="59">
        <v>1</v>
      </c>
      <c r="G139" s="59">
        <v>0</v>
      </c>
      <c r="H139" s="59">
        <v>1</v>
      </c>
      <c r="I139" s="59">
        <v>0</v>
      </c>
      <c r="J139" s="59">
        <v>1</v>
      </c>
      <c r="K139" s="59">
        <v>0</v>
      </c>
    </row>
    <row r="140" spans="1:11" x14ac:dyDescent="0.2">
      <c r="A140" s="158"/>
      <c r="B140" s="58" t="s">
        <v>112</v>
      </c>
      <c r="C140" s="171">
        <v>1</v>
      </c>
      <c r="D140" s="59">
        <v>1</v>
      </c>
      <c r="E140" s="59">
        <v>0</v>
      </c>
      <c r="F140" s="59">
        <v>1</v>
      </c>
      <c r="G140" s="59">
        <v>0</v>
      </c>
      <c r="H140" s="59">
        <v>1</v>
      </c>
      <c r="I140" s="59">
        <v>0</v>
      </c>
      <c r="J140" s="59">
        <v>1</v>
      </c>
      <c r="K140" s="59">
        <v>0</v>
      </c>
    </row>
    <row r="141" spans="1:11" x14ac:dyDescent="0.2">
      <c r="A141" s="158"/>
      <c r="B141" s="58" t="s">
        <v>113</v>
      </c>
      <c r="C141" s="171">
        <v>1</v>
      </c>
      <c r="D141" s="59">
        <v>1</v>
      </c>
      <c r="E141" s="59">
        <v>0</v>
      </c>
      <c r="F141" s="59">
        <v>1</v>
      </c>
      <c r="G141" s="59">
        <v>0</v>
      </c>
      <c r="H141" s="59">
        <v>1</v>
      </c>
      <c r="I141" s="59">
        <v>0</v>
      </c>
      <c r="J141" s="59">
        <v>1</v>
      </c>
      <c r="K141" s="59">
        <v>0</v>
      </c>
    </row>
    <row r="142" spans="1:11" x14ac:dyDescent="0.2">
      <c r="A142" s="158"/>
      <c r="B142" s="58" t="s">
        <v>114</v>
      </c>
      <c r="C142" s="171">
        <v>1</v>
      </c>
      <c r="D142" s="59">
        <v>1</v>
      </c>
      <c r="E142" s="59">
        <v>0</v>
      </c>
      <c r="F142" s="59">
        <v>1</v>
      </c>
      <c r="G142" s="59">
        <v>0</v>
      </c>
      <c r="H142" s="59">
        <v>1</v>
      </c>
      <c r="I142" s="59">
        <v>0</v>
      </c>
      <c r="J142" s="59">
        <v>1</v>
      </c>
      <c r="K142" s="59">
        <v>0</v>
      </c>
    </row>
    <row r="143" spans="1:11" x14ac:dyDescent="0.2">
      <c r="A143" s="158"/>
      <c r="B143" s="58" t="s">
        <v>115</v>
      </c>
      <c r="C143" s="171">
        <v>1</v>
      </c>
      <c r="D143" s="59">
        <v>1</v>
      </c>
      <c r="E143" s="59">
        <v>0</v>
      </c>
      <c r="F143" s="59">
        <v>1</v>
      </c>
      <c r="G143" s="59">
        <v>0</v>
      </c>
      <c r="H143" s="59">
        <v>1</v>
      </c>
      <c r="I143" s="59">
        <v>0</v>
      </c>
      <c r="J143" s="59">
        <v>1</v>
      </c>
      <c r="K143" s="59">
        <v>0</v>
      </c>
    </row>
    <row r="144" spans="1:11" x14ac:dyDescent="0.2">
      <c r="A144" s="158"/>
      <c r="B144" s="58" t="s">
        <v>116</v>
      </c>
      <c r="C144" s="171">
        <v>1</v>
      </c>
      <c r="D144" s="59">
        <v>1</v>
      </c>
      <c r="E144" s="59">
        <v>0</v>
      </c>
      <c r="F144" s="59">
        <v>1</v>
      </c>
      <c r="G144" s="59">
        <v>0</v>
      </c>
      <c r="H144" s="59">
        <v>1</v>
      </c>
      <c r="I144" s="59">
        <v>0</v>
      </c>
      <c r="J144" s="59">
        <v>1</v>
      </c>
      <c r="K144" s="59">
        <v>0</v>
      </c>
    </row>
    <row r="145" spans="1:11" x14ac:dyDescent="0.2">
      <c r="A145" s="158"/>
      <c r="B145" s="58" t="s">
        <v>110</v>
      </c>
      <c r="C145" s="172">
        <v>0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</row>
    <row r="146" spans="1:11" x14ac:dyDescent="0.2">
      <c r="A146" s="159" t="s">
        <v>386</v>
      </c>
      <c r="B146" s="50" t="s">
        <v>132</v>
      </c>
      <c r="C146" s="171">
        <v>1</v>
      </c>
      <c r="D146" s="59">
        <v>1</v>
      </c>
      <c r="E146" s="59">
        <v>0</v>
      </c>
      <c r="F146" s="59">
        <v>1</v>
      </c>
      <c r="G146" s="59">
        <v>0</v>
      </c>
      <c r="H146" s="59">
        <v>1</v>
      </c>
      <c r="I146" s="59">
        <v>0</v>
      </c>
      <c r="J146" s="59">
        <v>1</v>
      </c>
      <c r="K146" s="59">
        <v>0</v>
      </c>
    </row>
    <row r="147" spans="1:11" s="3" customFormat="1" ht="10.5" x14ac:dyDescent="0.15">
      <c r="A147" s="179" t="s">
        <v>428</v>
      </c>
      <c r="B147" s="180"/>
      <c r="C147" s="173">
        <f>SUM(C124:C146)</f>
        <v>19</v>
      </c>
      <c r="D147" s="61">
        <f t="shared" ref="D147:K147" si="3">SUM(D124:D146)</f>
        <v>19</v>
      </c>
      <c r="E147" s="61">
        <f t="shared" si="3"/>
        <v>0</v>
      </c>
      <c r="F147" s="61">
        <f t="shared" si="3"/>
        <v>19</v>
      </c>
      <c r="G147" s="61">
        <f t="shared" si="3"/>
        <v>0</v>
      </c>
      <c r="H147" s="61">
        <f t="shared" si="3"/>
        <v>19</v>
      </c>
      <c r="I147" s="61">
        <f t="shared" si="3"/>
        <v>0</v>
      </c>
      <c r="J147" s="61">
        <f t="shared" si="3"/>
        <v>19</v>
      </c>
      <c r="K147" s="61">
        <f t="shared" si="3"/>
        <v>0</v>
      </c>
    </row>
    <row r="148" spans="1:11" x14ac:dyDescent="0.2">
      <c r="A148" s="145" t="s">
        <v>328</v>
      </c>
    </row>
    <row r="150" spans="1:11" s="3" customFormat="1" ht="10.5" x14ac:dyDescent="0.15">
      <c r="A150" s="122" t="s">
        <v>133</v>
      </c>
      <c r="B150" s="123"/>
      <c r="C150" s="123"/>
      <c r="D150" s="123"/>
      <c r="E150" s="123"/>
      <c r="F150" s="60"/>
      <c r="G150" s="60"/>
      <c r="H150" s="60"/>
      <c r="I150" s="60"/>
      <c r="J150" s="60"/>
      <c r="K150" s="23"/>
    </row>
    <row r="151" spans="1:11" s="3" customFormat="1" ht="27" customHeight="1" x14ac:dyDescent="0.15">
      <c r="A151" s="107" t="s">
        <v>37</v>
      </c>
      <c r="B151" s="108"/>
      <c r="C151" s="105" t="s">
        <v>436</v>
      </c>
      <c r="D151" s="107" t="s">
        <v>268</v>
      </c>
      <c r="E151" s="108"/>
      <c r="F151" s="107" t="s">
        <v>317</v>
      </c>
      <c r="G151" s="108"/>
      <c r="H151" s="105" t="s">
        <v>270</v>
      </c>
      <c r="I151" s="106"/>
      <c r="J151" s="105" t="s">
        <v>271</v>
      </c>
      <c r="K151" s="106"/>
    </row>
    <row r="152" spans="1:11" s="3" customFormat="1" ht="27" customHeight="1" x14ac:dyDescent="0.15">
      <c r="A152" s="108"/>
      <c r="B152" s="108"/>
      <c r="C152" s="105"/>
      <c r="D152" s="57" t="s">
        <v>290</v>
      </c>
      <c r="E152" s="57" t="s">
        <v>283</v>
      </c>
      <c r="F152" s="57" t="s">
        <v>290</v>
      </c>
      <c r="G152" s="57" t="s">
        <v>283</v>
      </c>
      <c r="H152" s="57" t="s">
        <v>290</v>
      </c>
      <c r="I152" s="57" t="s">
        <v>283</v>
      </c>
      <c r="J152" s="57" t="s">
        <v>290</v>
      </c>
      <c r="K152" s="57" t="s">
        <v>283</v>
      </c>
    </row>
    <row r="153" spans="1:11" x14ac:dyDescent="0.2">
      <c r="A153" s="158" t="s">
        <v>362</v>
      </c>
      <c r="B153" s="58" t="s">
        <v>153</v>
      </c>
      <c r="C153" s="171">
        <v>1</v>
      </c>
      <c r="D153" s="59">
        <v>1</v>
      </c>
      <c r="E153" s="59">
        <v>0</v>
      </c>
      <c r="F153" s="59">
        <v>1</v>
      </c>
      <c r="G153" s="59">
        <v>0</v>
      </c>
      <c r="H153" s="59">
        <v>1</v>
      </c>
      <c r="I153" s="59">
        <v>0</v>
      </c>
      <c r="J153" s="59">
        <v>1</v>
      </c>
      <c r="K153" s="59">
        <v>0</v>
      </c>
    </row>
    <row r="154" spans="1:11" x14ac:dyDescent="0.2">
      <c r="A154" s="158"/>
      <c r="B154" s="58" t="s">
        <v>154</v>
      </c>
      <c r="C154" s="172">
        <v>0</v>
      </c>
      <c r="D154" s="59">
        <v>0</v>
      </c>
      <c r="E154" s="59">
        <v>0</v>
      </c>
      <c r="F154" s="59">
        <v>1</v>
      </c>
      <c r="G154" s="59">
        <v>0</v>
      </c>
      <c r="H154" s="59">
        <v>0</v>
      </c>
      <c r="I154" s="59">
        <v>0</v>
      </c>
      <c r="J154" s="59">
        <v>1</v>
      </c>
      <c r="K154" s="59">
        <v>0</v>
      </c>
    </row>
    <row r="155" spans="1:11" x14ac:dyDescent="0.2">
      <c r="A155" s="158"/>
      <c r="B155" s="58" t="s">
        <v>155</v>
      </c>
      <c r="C155" s="172">
        <v>0</v>
      </c>
      <c r="D155" s="59">
        <v>0</v>
      </c>
      <c r="E155" s="59">
        <v>0</v>
      </c>
      <c r="F155" s="59">
        <v>1</v>
      </c>
      <c r="G155" s="59">
        <v>0</v>
      </c>
      <c r="H155" s="59">
        <v>0</v>
      </c>
      <c r="I155" s="59">
        <v>0</v>
      </c>
      <c r="J155" s="59">
        <v>1</v>
      </c>
      <c r="K155" s="59">
        <v>0</v>
      </c>
    </row>
    <row r="156" spans="1:11" x14ac:dyDescent="0.2">
      <c r="A156" s="158"/>
      <c r="B156" s="58" t="s">
        <v>156</v>
      </c>
      <c r="C156" s="172">
        <v>0</v>
      </c>
      <c r="D156" s="59">
        <v>0</v>
      </c>
      <c r="E156" s="59">
        <v>0</v>
      </c>
      <c r="F156" s="59">
        <v>1</v>
      </c>
      <c r="G156" s="59">
        <v>0</v>
      </c>
      <c r="H156" s="59">
        <v>0</v>
      </c>
      <c r="I156" s="59">
        <v>0</v>
      </c>
      <c r="J156" s="59">
        <v>1</v>
      </c>
      <c r="K156" s="59">
        <v>0</v>
      </c>
    </row>
    <row r="157" spans="1:11" x14ac:dyDescent="0.2">
      <c r="A157" s="158"/>
      <c r="B157" s="58" t="s">
        <v>157</v>
      </c>
      <c r="C157" s="172">
        <v>0</v>
      </c>
      <c r="D157" s="59">
        <v>0</v>
      </c>
      <c r="E157" s="59">
        <v>0</v>
      </c>
      <c r="F157" s="59">
        <v>1</v>
      </c>
      <c r="G157" s="59">
        <v>0</v>
      </c>
      <c r="H157" s="59">
        <v>0</v>
      </c>
      <c r="I157" s="59">
        <v>0</v>
      </c>
      <c r="J157" s="59">
        <v>1</v>
      </c>
      <c r="K157" s="59">
        <v>0</v>
      </c>
    </row>
    <row r="158" spans="1:11" x14ac:dyDescent="0.2">
      <c r="A158" s="158" t="s">
        <v>364</v>
      </c>
      <c r="B158" s="58" t="s">
        <v>164</v>
      </c>
      <c r="C158" s="171">
        <v>1</v>
      </c>
      <c r="D158" s="59">
        <v>1</v>
      </c>
      <c r="E158" s="59">
        <v>0</v>
      </c>
      <c r="F158" s="59">
        <v>0</v>
      </c>
      <c r="G158" s="59">
        <v>0</v>
      </c>
      <c r="H158" s="59">
        <v>1</v>
      </c>
      <c r="I158" s="59">
        <v>0</v>
      </c>
      <c r="J158" s="59">
        <v>0</v>
      </c>
      <c r="K158" s="59">
        <v>0</v>
      </c>
    </row>
    <row r="159" spans="1:11" x14ac:dyDescent="0.2">
      <c r="A159" s="158"/>
      <c r="B159" s="58" t="s">
        <v>297</v>
      </c>
      <c r="C159" s="172">
        <v>0</v>
      </c>
      <c r="D159" s="59">
        <v>0</v>
      </c>
      <c r="E159" s="59">
        <v>0</v>
      </c>
      <c r="F159" s="59">
        <v>1</v>
      </c>
      <c r="G159" s="59">
        <v>0</v>
      </c>
      <c r="H159" s="59">
        <v>0</v>
      </c>
      <c r="I159" s="59">
        <v>0</v>
      </c>
      <c r="J159" s="59">
        <v>1</v>
      </c>
      <c r="K159" s="59">
        <v>0</v>
      </c>
    </row>
    <row r="160" spans="1:11" x14ac:dyDescent="0.2">
      <c r="A160" s="158"/>
      <c r="B160" s="58" t="s">
        <v>166</v>
      </c>
      <c r="C160" s="172">
        <v>0</v>
      </c>
      <c r="D160" s="59">
        <v>0</v>
      </c>
      <c r="E160" s="59">
        <v>0</v>
      </c>
      <c r="F160" s="59">
        <v>1</v>
      </c>
      <c r="G160" s="59">
        <v>0</v>
      </c>
      <c r="H160" s="59">
        <v>0</v>
      </c>
      <c r="I160" s="59">
        <v>0</v>
      </c>
      <c r="J160" s="59">
        <v>1</v>
      </c>
      <c r="K160" s="59">
        <v>0</v>
      </c>
    </row>
    <row r="161" spans="1:11" x14ac:dyDescent="0.2">
      <c r="A161" s="158"/>
      <c r="B161" s="58" t="s">
        <v>167</v>
      </c>
      <c r="C161" s="172">
        <v>0</v>
      </c>
      <c r="D161" s="59">
        <v>0</v>
      </c>
      <c r="E161" s="59">
        <v>0</v>
      </c>
      <c r="F161" s="59">
        <v>1</v>
      </c>
      <c r="G161" s="59">
        <v>0</v>
      </c>
      <c r="H161" s="59">
        <v>0</v>
      </c>
      <c r="I161" s="59">
        <v>0</v>
      </c>
      <c r="J161" s="59">
        <v>1</v>
      </c>
      <c r="K161" s="59">
        <v>0</v>
      </c>
    </row>
    <row r="162" spans="1:11" x14ac:dyDescent="0.2">
      <c r="A162" s="158"/>
      <c r="B162" s="58" t="s">
        <v>168</v>
      </c>
      <c r="C162" s="172">
        <v>0</v>
      </c>
      <c r="D162" s="59">
        <v>0</v>
      </c>
      <c r="E162" s="59">
        <v>0</v>
      </c>
      <c r="F162" s="59">
        <v>1</v>
      </c>
      <c r="G162" s="59">
        <v>0</v>
      </c>
      <c r="H162" s="59">
        <v>0</v>
      </c>
      <c r="I162" s="59">
        <v>0</v>
      </c>
      <c r="J162" s="59">
        <v>1</v>
      </c>
      <c r="K162" s="59">
        <v>0</v>
      </c>
    </row>
    <row r="163" spans="1:11" x14ac:dyDescent="0.2">
      <c r="A163" s="158" t="s">
        <v>387</v>
      </c>
      <c r="B163" s="58" t="s">
        <v>142</v>
      </c>
      <c r="C163" s="171">
        <v>1</v>
      </c>
      <c r="D163" s="59">
        <v>1</v>
      </c>
      <c r="E163" s="59">
        <v>0</v>
      </c>
      <c r="F163" s="59">
        <v>1</v>
      </c>
      <c r="G163" s="59">
        <v>0</v>
      </c>
      <c r="H163" s="59">
        <v>1</v>
      </c>
      <c r="I163" s="59">
        <v>0</v>
      </c>
      <c r="J163" s="59">
        <v>0</v>
      </c>
      <c r="K163" s="59">
        <v>0</v>
      </c>
    </row>
    <row r="164" spans="1:11" x14ac:dyDescent="0.2">
      <c r="A164" s="158"/>
      <c r="B164" s="58" t="s">
        <v>298</v>
      </c>
      <c r="C164" s="171">
        <v>1</v>
      </c>
      <c r="D164" s="59">
        <v>1</v>
      </c>
      <c r="E164" s="59">
        <v>0</v>
      </c>
      <c r="F164" s="59">
        <v>1</v>
      </c>
      <c r="G164" s="59">
        <v>0</v>
      </c>
      <c r="H164" s="59">
        <v>1</v>
      </c>
      <c r="I164" s="59">
        <v>0</v>
      </c>
      <c r="J164" s="59">
        <v>1</v>
      </c>
      <c r="K164" s="59">
        <v>0</v>
      </c>
    </row>
    <row r="165" spans="1:11" x14ac:dyDescent="0.2">
      <c r="A165" s="158"/>
      <c r="B165" s="58" t="s">
        <v>141</v>
      </c>
      <c r="C165" s="172">
        <v>0</v>
      </c>
      <c r="D165" s="59">
        <v>0</v>
      </c>
      <c r="E165" s="59">
        <v>0</v>
      </c>
      <c r="F165" s="59">
        <v>0</v>
      </c>
      <c r="G165" s="59">
        <v>0</v>
      </c>
      <c r="H165" s="59">
        <v>0</v>
      </c>
      <c r="I165" s="59">
        <v>0</v>
      </c>
      <c r="J165" s="59">
        <v>1</v>
      </c>
      <c r="K165" s="59">
        <v>0</v>
      </c>
    </row>
    <row r="166" spans="1:11" x14ac:dyDescent="0.2">
      <c r="A166" s="158"/>
      <c r="B166" s="58" t="s">
        <v>143</v>
      </c>
      <c r="C166" s="172">
        <v>0</v>
      </c>
      <c r="D166" s="59">
        <v>0</v>
      </c>
      <c r="E166" s="59">
        <v>0</v>
      </c>
      <c r="F166" s="59">
        <v>0</v>
      </c>
      <c r="G166" s="59">
        <v>0</v>
      </c>
      <c r="H166" s="59">
        <v>0</v>
      </c>
      <c r="I166" s="59">
        <v>0</v>
      </c>
      <c r="J166" s="59">
        <v>1</v>
      </c>
      <c r="K166" s="59">
        <v>0</v>
      </c>
    </row>
    <row r="167" spans="1:11" x14ac:dyDescent="0.2">
      <c r="A167" s="158"/>
      <c r="B167" s="58" t="s">
        <v>144</v>
      </c>
      <c r="C167" s="172">
        <v>0</v>
      </c>
      <c r="D167" s="59">
        <v>0</v>
      </c>
      <c r="E167" s="59">
        <v>0</v>
      </c>
      <c r="F167" s="59">
        <v>1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</row>
    <row r="168" spans="1:11" x14ac:dyDescent="0.2">
      <c r="A168" s="158"/>
      <c r="B168" s="58" t="s">
        <v>145</v>
      </c>
      <c r="C168" s="172">
        <v>0</v>
      </c>
      <c r="D168" s="59">
        <v>0</v>
      </c>
      <c r="E168" s="59">
        <v>0</v>
      </c>
      <c r="F168" s="59">
        <v>1</v>
      </c>
      <c r="G168" s="59">
        <v>0</v>
      </c>
      <c r="H168" s="59">
        <v>0</v>
      </c>
      <c r="I168" s="59">
        <v>0</v>
      </c>
      <c r="J168" s="59">
        <v>0</v>
      </c>
      <c r="K168" s="59">
        <v>0</v>
      </c>
    </row>
    <row r="169" spans="1:11" x14ac:dyDescent="0.2">
      <c r="A169" s="158"/>
      <c r="B169" s="58" t="s">
        <v>146</v>
      </c>
      <c r="C169" s="172">
        <v>0</v>
      </c>
      <c r="D169" s="59">
        <v>0</v>
      </c>
      <c r="E169" s="59">
        <v>0</v>
      </c>
      <c r="F169" s="59">
        <v>1</v>
      </c>
      <c r="G169" s="59">
        <v>0</v>
      </c>
      <c r="H169" s="59">
        <v>0</v>
      </c>
      <c r="I169" s="59">
        <v>0</v>
      </c>
      <c r="J169" s="59">
        <v>0</v>
      </c>
      <c r="K169" s="59">
        <v>0</v>
      </c>
    </row>
    <row r="170" spans="1:11" x14ac:dyDescent="0.2">
      <c r="A170" s="158"/>
      <c r="B170" s="58" t="s">
        <v>147</v>
      </c>
      <c r="C170" s="172">
        <v>0</v>
      </c>
      <c r="D170" s="59">
        <v>0</v>
      </c>
      <c r="E170" s="59">
        <v>0</v>
      </c>
      <c r="F170" s="59">
        <v>1</v>
      </c>
      <c r="G170" s="59">
        <v>0</v>
      </c>
      <c r="H170" s="59">
        <v>0</v>
      </c>
      <c r="I170" s="59">
        <v>0</v>
      </c>
      <c r="J170" s="59">
        <v>1</v>
      </c>
      <c r="K170" s="59">
        <v>0</v>
      </c>
    </row>
    <row r="171" spans="1:11" x14ac:dyDescent="0.2">
      <c r="A171" s="158" t="s">
        <v>359</v>
      </c>
      <c r="B171" s="58" t="s">
        <v>134</v>
      </c>
      <c r="C171" s="171">
        <v>1</v>
      </c>
      <c r="D171" s="59">
        <v>1</v>
      </c>
      <c r="E171" s="59">
        <v>0</v>
      </c>
      <c r="F171" s="59">
        <v>0</v>
      </c>
      <c r="G171" s="59">
        <v>0</v>
      </c>
      <c r="H171" s="59">
        <v>1</v>
      </c>
      <c r="I171" s="59">
        <v>0</v>
      </c>
      <c r="J171" s="59">
        <v>1</v>
      </c>
      <c r="K171" s="59">
        <v>0</v>
      </c>
    </row>
    <row r="172" spans="1:11" x14ac:dyDescent="0.2">
      <c r="A172" s="158"/>
      <c r="B172" s="58" t="s">
        <v>139</v>
      </c>
      <c r="C172" s="171">
        <v>1</v>
      </c>
      <c r="D172" s="59">
        <v>1</v>
      </c>
      <c r="E172" s="59">
        <v>0</v>
      </c>
      <c r="F172" s="59">
        <v>1</v>
      </c>
      <c r="G172" s="59">
        <v>0</v>
      </c>
      <c r="H172" s="59">
        <v>1</v>
      </c>
      <c r="I172" s="59">
        <v>0</v>
      </c>
      <c r="J172" s="59">
        <v>1</v>
      </c>
      <c r="K172" s="59">
        <v>0</v>
      </c>
    </row>
    <row r="173" spans="1:11" x14ac:dyDescent="0.2">
      <c r="A173" s="158"/>
      <c r="B173" s="58" t="s">
        <v>135</v>
      </c>
      <c r="C173" s="172">
        <v>0</v>
      </c>
      <c r="D173" s="59">
        <v>0</v>
      </c>
      <c r="E173" s="59">
        <v>0</v>
      </c>
      <c r="F173" s="59">
        <v>1</v>
      </c>
      <c r="G173" s="59">
        <v>0</v>
      </c>
      <c r="H173" s="59">
        <v>0</v>
      </c>
      <c r="I173" s="59">
        <v>0</v>
      </c>
      <c r="J173" s="59">
        <v>0</v>
      </c>
      <c r="K173" s="59">
        <v>0</v>
      </c>
    </row>
    <row r="174" spans="1:11" x14ac:dyDescent="0.2">
      <c r="A174" s="158"/>
      <c r="B174" s="58" t="s">
        <v>299</v>
      </c>
      <c r="C174" s="172">
        <v>0</v>
      </c>
      <c r="D174" s="59">
        <v>0</v>
      </c>
      <c r="E174" s="59">
        <v>0</v>
      </c>
      <c r="F174" s="59">
        <v>1</v>
      </c>
      <c r="G174" s="59">
        <v>0</v>
      </c>
      <c r="H174" s="59">
        <v>0</v>
      </c>
      <c r="I174" s="59">
        <v>0</v>
      </c>
      <c r="J174" s="59">
        <v>0</v>
      </c>
      <c r="K174" s="59">
        <v>0</v>
      </c>
    </row>
    <row r="175" spans="1:11" x14ac:dyDescent="0.2">
      <c r="A175" s="158"/>
      <c r="B175" s="58" t="s">
        <v>137</v>
      </c>
      <c r="C175" s="172">
        <v>0</v>
      </c>
      <c r="D175" s="59">
        <v>0</v>
      </c>
      <c r="E175" s="59">
        <v>0</v>
      </c>
      <c r="F175" s="59">
        <v>1</v>
      </c>
      <c r="G175" s="59">
        <v>0</v>
      </c>
      <c r="H175" s="59">
        <v>0</v>
      </c>
      <c r="I175" s="59">
        <v>0</v>
      </c>
      <c r="J175" s="59">
        <v>1</v>
      </c>
      <c r="K175" s="59">
        <v>0</v>
      </c>
    </row>
    <row r="176" spans="1:11" x14ac:dyDescent="0.2">
      <c r="A176" s="158"/>
      <c r="B176" s="58" t="s">
        <v>138</v>
      </c>
      <c r="C176" s="172">
        <v>0</v>
      </c>
      <c r="D176" s="59">
        <v>0</v>
      </c>
      <c r="E176" s="59">
        <v>0</v>
      </c>
      <c r="F176" s="59">
        <v>1</v>
      </c>
      <c r="G176" s="59">
        <v>0</v>
      </c>
      <c r="H176" s="59">
        <v>0</v>
      </c>
      <c r="I176" s="59">
        <v>0</v>
      </c>
      <c r="J176" s="59">
        <v>1</v>
      </c>
      <c r="K176" s="59">
        <v>0</v>
      </c>
    </row>
    <row r="177" spans="1:11" x14ac:dyDescent="0.2">
      <c r="A177" s="158" t="s">
        <v>363</v>
      </c>
      <c r="B177" s="58" t="s">
        <v>158</v>
      </c>
      <c r="C177" s="171">
        <v>1</v>
      </c>
      <c r="D177" s="59">
        <v>1</v>
      </c>
      <c r="E177" s="59">
        <v>0</v>
      </c>
      <c r="F177" s="59">
        <v>0</v>
      </c>
      <c r="G177" s="59">
        <v>0</v>
      </c>
      <c r="H177" s="59">
        <v>1</v>
      </c>
      <c r="I177" s="59">
        <v>0</v>
      </c>
      <c r="J177" s="59">
        <v>1</v>
      </c>
      <c r="K177" s="59">
        <v>0</v>
      </c>
    </row>
    <row r="178" spans="1:11" x14ac:dyDescent="0.2">
      <c r="A178" s="158"/>
      <c r="B178" s="58" t="s">
        <v>162</v>
      </c>
      <c r="C178" s="171">
        <v>1</v>
      </c>
      <c r="D178" s="59">
        <v>1</v>
      </c>
      <c r="E178" s="59">
        <v>0</v>
      </c>
      <c r="F178" s="59">
        <v>1</v>
      </c>
      <c r="G178" s="59">
        <v>0</v>
      </c>
      <c r="H178" s="59">
        <v>1</v>
      </c>
      <c r="I178" s="59">
        <v>0</v>
      </c>
      <c r="J178" s="59">
        <v>0</v>
      </c>
      <c r="K178" s="59">
        <v>0</v>
      </c>
    </row>
    <row r="179" spans="1:11" x14ac:dyDescent="0.2">
      <c r="A179" s="158"/>
      <c r="B179" s="58" t="s">
        <v>159</v>
      </c>
      <c r="C179" s="172">
        <v>0</v>
      </c>
      <c r="D179" s="59">
        <v>0</v>
      </c>
      <c r="E179" s="59">
        <v>0</v>
      </c>
      <c r="F179" s="59">
        <v>1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</row>
    <row r="180" spans="1:11" x14ac:dyDescent="0.2">
      <c r="A180" s="158"/>
      <c r="B180" s="58" t="s">
        <v>160</v>
      </c>
      <c r="C180" s="172">
        <v>0</v>
      </c>
      <c r="D180" s="59">
        <v>0</v>
      </c>
      <c r="E180" s="59">
        <v>0</v>
      </c>
      <c r="F180" s="59">
        <v>1</v>
      </c>
      <c r="G180" s="59">
        <v>0</v>
      </c>
      <c r="H180" s="59">
        <v>0</v>
      </c>
      <c r="I180" s="59">
        <v>0</v>
      </c>
      <c r="J180" s="59">
        <v>1</v>
      </c>
      <c r="K180" s="59">
        <v>0</v>
      </c>
    </row>
    <row r="181" spans="1:11" x14ac:dyDescent="0.2">
      <c r="A181" s="158"/>
      <c r="B181" s="58" t="s">
        <v>161</v>
      </c>
      <c r="C181" s="172">
        <v>0</v>
      </c>
      <c r="D181" s="59">
        <v>0</v>
      </c>
      <c r="E181" s="59">
        <v>0</v>
      </c>
      <c r="F181" s="59">
        <v>1</v>
      </c>
      <c r="G181" s="59">
        <v>0</v>
      </c>
      <c r="H181" s="59">
        <v>0</v>
      </c>
      <c r="I181" s="59">
        <v>0</v>
      </c>
      <c r="J181" s="59">
        <v>1</v>
      </c>
      <c r="K181" s="59">
        <v>0</v>
      </c>
    </row>
    <row r="182" spans="1:11" x14ac:dyDescent="0.2">
      <c r="A182" s="158"/>
      <c r="B182" s="58" t="s">
        <v>300</v>
      </c>
      <c r="C182" s="172">
        <v>0</v>
      </c>
      <c r="D182" s="59">
        <v>0</v>
      </c>
      <c r="E182" s="59">
        <v>0</v>
      </c>
      <c r="F182" s="59">
        <v>0</v>
      </c>
      <c r="G182" s="59">
        <v>0</v>
      </c>
      <c r="H182" s="59">
        <v>0</v>
      </c>
      <c r="I182" s="59">
        <v>0</v>
      </c>
      <c r="J182" s="59">
        <v>1</v>
      </c>
      <c r="K182" s="59">
        <v>0</v>
      </c>
    </row>
    <row r="183" spans="1:11" x14ac:dyDescent="0.2">
      <c r="A183" s="158" t="s">
        <v>389</v>
      </c>
      <c r="B183" s="58" t="s">
        <v>301</v>
      </c>
      <c r="C183" s="171">
        <v>1</v>
      </c>
      <c r="D183" s="59">
        <v>1</v>
      </c>
      <c r="E183" s="59">
        <v>0</v>
      </c>
      <c r="F183" s="59">
        <v>1</v>
      </c>
      <c r="G183" s="59">
        <v>0</v>
      </c>
      <c r="H183" s="59">
        <v>1</v>
      </c>
      <c r="I183" s="59">
        <v>0</v>
      </c>
      <c r="J183" s="59">
        <v>1</v>
      </c>
      <c r="K183" s="59">
        <v>0</v>
      </c>
    </row>
    <row r="184" spans="1:11" x14ac:dyDescent="0.2">
      <c r="A184" s="158"/>
      <c r="B184" s="58" t="s">
        <v>170</v>
      </c>
      <c r="C184" s="172">
        <v>0</v>
      </c>
      <c r="D184" s="59">
        <v>0</v>
      </c>
      <c r="E184" s="59">
        <v>0</v>
      </c>
      <c r="F184" s="59">
        <v>1</v>
      </c>
      <c r="G184" s="59">
        <v>0</v>
      </c>
      <c r="H184" s="59">
        <v>0</v>
      </c>
      <c r="I184" s="59">
        <v>0</v>
      </c>
      <c r="J184" s="59">
        <v>0</v>
      </c>
      <c r="K184" s="59">
        <v>0</v>
      </c>
    </row>
    <row r="185" spans="1:11" x14ac:dyDescent="0.2">
      <c r="A185" s="158"/>
      <c r="B185" s="58" t="s">
        <v>171</v>
      </c>
      <c r="C185" s="172">
        <v>0</v>
      </c>
      <c r="D185" s="59">
        <v>0</v>
      </c>
      <c r="E185" s="59">
        <v>0</v>
      </c>
      <c r="F185" s="59">
        <v>1</v>
      </c>
      <c r="G185" s="59">
        <v>0</v>
      </c>
      <c r="H185" s="59">
        <v>0</v>
      </c>
      <c r="I185" s="59">
        <v>0</v>
      </c>
      <c r="J185" s="59">
        <v>0</v>
      </c>
      <c r="K185" s="59">
        <v>0</v>
      </c>
    </row>
    <row r="186" spans="1:11" x14ac:dyDescent="0.2">
      <c r="A186" s="158"/>
      <c r="B186" s="58" t="s">
        <v>302</v>
      </c>
      <c r="C186" s="172">
        <v>0</v>
      </c>
      <c r="D186" s="59">
        <v>0</v>
      </c>
      <c r="E186" s="59">
        <v>0</v>
      </c>
      <c r="F186" s="59">
        <v>1</v>
      </c>
      <c r="G186" s="59">
        <v>0</v>
      </c>
      <c r="H186" s="59">
        <v>0</v>
      </c>
      <c r="I186" s="59">
        <v>0</v>
      </c>
      <c r="J186" s="59">
        <v>0</v>
      </c>
      <c r="K186" s="59">
        <v>0</v>
      </c>
    </row>
    <row r="187" spans="1:11" x14ac:dyDescent="0.2">
      <c r="A187" s="158"/>
      <c r="B187" s="58" t="s">
        <v>173</v>
      </c>
      <c r="C187" s="172">
        <v>0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</row>
    <row r="188" spans="1:11" x14ac:dyDescent="0.2">
      <c r="A188" s="158" t="s">
        <v>388</v>
      </c>
      <c r="B188" s="58" t="s">
        <v>303</v>
      </c>
      <c r="C188" s="171">
        <v>1</v>
      </c>
      <c r="D188" s="59">
        <v>1</v>
      </c>
      <c r="E188" s="59">
        <v>0</v>
      </c>
      <c r="F188" s="59">
        <v>1</v>
      </c>
      <c r="G188" s="59">
        <v>0</v>
      </c>
      <c r="H188" s="59">
        <v>1</v>
      </c>
      <c r="I188" s="59">
        <v>0</v>
      </c>
      <c r="J188" s="59">
        <v>1</v>
      </c>
      <c r="K188" s="59">
        <v>0</v>
      </c>
    </row>
    <row r="189" spans="1:11" x14ac:dyDescent="0.2">
      <c r="A189" s="158"/>
      <c r="B189" s="58" t="s">
        <v>149</v>
      </c>
      <c r="C189" s="172">
        <v>0</v>
      </c>
      <c r="D189" s="59">
        <v>0</v>
      </c>
      <c r="E189" s="59">
        <v>0</v>
      </c>
      <c r="F189" s="59">
        <v>1</v>
      </c>
      <c r="G189" s="59">
        <v>0</v>
      </c>
      <c r="H189" s="59">
        <v>1</v>
      </c>
      <c r="I189" s="59">
        <v>0</v>
      </c>
      <c r="J189" s="59">
        <v>1</v>
      </c>
      <c r="K189" s="59">
        <v>0</v>
      </c>
    </row>
    <row r="190" spans="1:11" x14ac:dyDescent="0.2">
      <c r="A190" s="158"/>
      <c r="B190" s="58" t="s">
        <v>304</v>
      </c>
      <c r="C190" s="172">
        <v>0</v>
      </c>
      <c r="D190" s="59">
        <v>0</v>
      </c>
      <c r="E190" s="59">
        <v>0</v>
      </c>
      <c r="F190" s="59">
        <v>1</v>
      </c>
      <c r="G190" s="59">
        <v>0</v>
      </c>
      <c r="H190" s="59">
        <v>0</v>
      </c>
      <c r="I190" s="59">
        <v>0</v>
      </c>
      <c r="J190" s="59">
        <v>1</v>
      </c>
      <c r="K190" s="59">
        <v>0</v>
      </c>
    </row>
    <row r="191" spans="1:11" x14ac:dyDescent="0.2">
      <c r="A191" s="158"/>
      <c r="B191" s="58" t="s">
        <v>151</v>
      </c>
      <c r="C191" s="172">
        <v>0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</row>
    <row r="192" spans="1:11" x14ac:dyDescent="0.2">
      <c r="A192" s="158"/>
      <c r="B192" s="58" t="s">
        <v>152</v>
      </c>
      <c r="C192" s="172">
        <v>0</v>
      </c>
      <c r="D192" s="59">
        <v>0</v>
      </c>
      <c r="E192" s="59">
        <v>0</v>
      </c>
      <c r="F192" s="59">
        <v>1</v>
      </c>
      <c r="G192" s="59">
        <v>0</v>
      </c>
      <c r="H192" s="59">
        <v>1</v>
      </c>
      <c r="I192" s="59">
        <v>0</v>
      </c>
      <c r="J192" s="59">
        <v>1</v>
      </c>
      <c r="K192" s="59">
        <v>0</v>
      </c>
    </row>
    <row r="193" spans="1:11" x14ac:dyDescent="0.2">
      <c r="A193" s="158" t="s">
        <v>368</v>
      </c>
      <c r="B193" s="58" t="s">
        <v>184</v>
      </c>
      <c r="C193" s="171">
        <v>1</v>
      </c>
      <c r="D193" s="59">
        <v>1</v>
      </c>
      <c r="E193" s="59">
        <v>0</v>
      </c>
      <c r="F193" s="59">
        <v>1</v>
      </c>
      <c r="G193" s="59">
        <v>0</v>
      </c>
      <c r="H193" s="59">
        <v>0</v>
      </c>
      <c r="I193" s="59">
        <v>0</v>
      </c>
      <c r="J193" s="59">
        <v>1</v>
      </c>
      <c r="K193" s="59">
        <v>0</v>
      </c>
    </row>
    <row r="194" spans="1:11" x14ac:dyDescent="0.2">
      <c r="A194" s="158"/>
      <c r="B194" s="58" t="s">
        <v>183</v>
      </c>
      <c r="C194" s="171">
        <v>1</v>
      </c>
      <c r="D194" s="59">
        <v>1</v>
      </c>
      <c r="E194" s="59">
        <v>0</v>
      </c>
      <c r="F194" s="59">
        <v>1</v>
      </c>
      <c r="G194" s="59">
        <v>0</v>
      </c>
      <c r="H194" s="59">
        <v>0</v>
      </c>
      <c r="I194" s="59">
        <v>0</v>
      </c>
      <c r="J194" s="59">
        <v>1</v>
      </c>
      <c r="K194" s="59">
        <v>0</v>
      </c>
    </row>
    <row r="195" spans="1:11" x14ac:dyDescent="0.2">
      <c r="A195" s="158"/>
      <c r="B195" s="58" t="s">
        <v>305</v>
      </c>
      <c r="C195" s="172">
        <v>0</v>
      </c>
      <c r="D195" s="59">
        <v>0</v>
      </c>
      <c r="E195" s="59">
        <v>0</v>
      </c>
      <c r="F195" s="59">
        <v>1</v>
      </c>
      <c r="G195" s="59">
        <v>0</v>
      </c>
      <c r="H195" s="59">
        <v>0</v>
      </c>
      <c r="I195" s="59">
        <v>0</v>
      </c>
      <c r="J195" s="59">
        <v>1</v>
      </c>
      <c r="K195" s="59">
        <v>0</v>
      </c>
    </row>
    <row r="196" spans="1:11" x14ac:dyDescent="0.2">
      <c r="A196" s="158"/>
      <c r="B196" s="58" t="s">
        <v>186</v>
      </c>
      <c r="C196" s="172">
        <v>0</v>
      </c>
      <c r="D196" s="59">
        <v>0</v>
      </c>
      <c r="E196" s="59">
        <v>0</v>
      </c>
      <c r="F196" s="59">
        <v>0</v>
      </c>
      <c r="G196" s="59">
        <v>0</v>
      </c>
      <c r="H196" s="59">
        <v>0</v>
      </c>
      <c r="I196" s="59">
        <v>0</v>
      </c>
      <c r="J196" s="59">
        <v>0</v>
      </c>
      <c r="K196" s="59">
        <v>0</v>
      </c>
    </row>
    <row r="197" spans="1:11" x14ac:dyDescent="0.2">
      <c r="A197" s="158" t="s">
        <v>391</v>
      </c>
      <c r="B197" s="58" t="s">
        <v>306</v>
      </c>
      <c r="C197" s="171">
        <v>1</v>
      </c>
      <c r="D197" s="59">
        <v>1</v>
      </c>
      <c r="E197" s="59">
        <v>0</v>
      </c>
      <c r="F197" s="59">
        <v>1</v>
      </c>
      <c r="G197" s="59">
        <v>0</v>
      </c>
      <c r="H197" s="59">
        <v>1</v>
      </c>
      <c r="I197" s="59">
        <v>0</v>
      </c>
      <c r="J197" s="59">
        <v>1</v>
      </c>
      <c r="K197" s="59">
        <v>0</v>
      </c>
    </row>
    <row r="198" spans="1:11" x14ac:dyDescent="0.2">
      <c r="A198" s="158"/>
      <c r="B198" s="58" t="s">
        <v>179</v>
      </c>
      <c r="C198" s="172">
        <v>0</v>
      </c>
      <c r="D198" s="59">
        <v>0</v>
      </c>
      <c r="E198" s="59">
        <v>0</v>
      </c>
      <c r="F198" s="59">
        <v>1</v>
      </c>
      <c r="G198" s="59">
        <v>0</v>
      </c>
      <c r="H198" s="59">
        <v>0</v>
      </c>
      <c r="I198" s="59">
        <v>0</v>
      </c>
      <c r="J198" s="59">
        <v>1</v>
      </c>
      <c r="K198" s="59">
        <v>0</v>
      </c>
    </row>
    <row r="199" spans="1:11" x14ac:dyDescent="0.2">
      <c r="A199" s="158"/>
      <c r="B199" s="58" t="s">
        <v>307</v>
      </c>
      <c r="C199" s="172">
        <v>0</v>
      </c>
      <c r="D199" s="59">
        <v>0</v>
      </c>
      <c r="E199" s="59">
        <v>0</v>
      </c>
      <c r="F199" s="59">
        <v>1</v>
      </c>
      <c r="G199" s="59">
        <v>0</v>
      </c>
      <c r="H199" s="59">
        <v>0</v>
      </c>
      <c r="I199" s="59">
        <v>0</v>
      </c>
      <c r="J199" s="59">
        <v>1</v>
      </c>
      <c r="K199" s="59">
        <v>0</v>
      </c>
    </row>
    <row r="200" spans="1:11" x14ac:dyDescent="0.2">
      <c r="A200" s="158"/>
      <c r="B200" s="58" t="s">
        <v>181</v>
      </c>
      <c r="C200" s="172">
        <v>0</v>
      </c>
      <c r="D200" s="59">
        <v>0</v>
      </c>
      <c r="E200" s="59">
        <v>0</v>
      </c>
      <c r="F200" s="59">
        <v>1</v>
      </c>
      <c r="G200" s="59">
        <v>0</v>
      </c>
      <c r="H200" s="59">
        <v>0</v>
      </c>
      <c r="I200" s="59">
        <v>0</v>
      </c>
      <c r="J200" s="59">
        <v>1</v>
      </c>
      <c r="K200" s="59">
        <v>0</v>
      </c>
    </row>
    <row r="201" spans="1:11" x14ac:dyDescent="0.2">
      <c r="A201" s="158"/>
      <c r="B201" s="58" t="s">
        <v>182</v>
      </c>
      <c r="C201" s="172">
        <v>0</v>
      </c>
      <c r="D201" s="59">
        <v>0</v>
      </c>
      <c r="E201" s="59">
        <v>0</v>
      </c>
      <c r="F201" s="59">
        <v>0</v>
      </c>
      <c r="G201" s="59">
        <v>0</v>
      </c>
      <c r="H201" s="59">
        <v>0</v>
      </c>
      <c r="I201" s="59">
        <v>0</v>
      </c>
      <c r="J201" s="59">
        <v>0</v>
      </c>
      <c r="K201" s="59">
        <v>0</v>
      </c>
    </row>
    <row r="202" spans="1:11" x14ac:dyDescent="0.2">
      <c r="A202" s="158" t="s">
        <v>390</v>
      </c>
      <c r="B202" s="58" t="s">
        <v>308</v>
      </c>
      <c r="C202" s="171">
        <v>1</v>
      </c>
      <c r="D202" s="59">
        <v>1</v>
      </c>
      <c r="E202" s="59">
        <v>0</v>
      </c>
      <c r="F202" s="59">
        <v>1</v>
      </c>
      <c r="G202" s="59">
        <v>0</v>
      </c>
      <c r="H202" s="59">
        <v>0</v>
      </c>
      <c r="I202" s="59">
        <v>0</v>
      </c>
      <c r="J202" s="59">
        <v>1</v>
      </c>
      <c r="K202" s="59">
        <v>0</v>
      </c>
    </row>
    <row r="203" spans="1:11" x14ac:dyDescent="0.2">
      <c r="A203" s="158"/>
      <c r="B203" s="58" t="s">
        <v>175</v>
      </c>
      <c r="C203" s="172">
        <v>0</v>
      </c>
      <c r="D203" s="59">
        <v>0</v>
      </c>
      <c r="E203" s="59">
        <v>0</v>
      </c>
      <c r="F203" s="59">
        <v>1</v>
      </c>
      <c r="G203" s="59">
        <v>0</v>
      </c>
      <c r="H203" s="59">
        <v>0</v>
      </c>
      <c r="I203" s="59">
        <v>0</v>
      </c>
      <c r="J203" s="59">
        <v>1</v>
      </c>
      <c r="K203" s="59">
        <v>0</v>
      </c>
    </row>
    <row r="204" spans="1:11" x14ac:dyDescent="0.2">
      <c r="A204" s="158"/>
      <c r="B204" s="58" t="s">
        <v>176</v>
      </c>
      <c r="C204" s="172">
        <v>0</v>
      </c>
      <c r="D204" s="59">
        <v>0</v>
      </c>
      <c r="E204" s="59">
        <v>0</v>
      </c>
      <c r="F204" s="59">
        <v>1</v>
      </c>
      <c r="G204" s="59">
        <v>0</v>
      </c>
      <c r="H204" s="59">
        <v>0</v>
      </c>
      <c r="I204" s="59">
        <v>0</v>
      </c>
      <c r="J204" s="59">
        <v>1</v>
      </c>
      <c r="K204" s="59">
        <v>0</v>
      </c>
    </row>
    <row r="205" spans="1:11" x14ac:dyDescent="0.2">
      <c r="A205" s="158"/>
      <c r="B205" s="58" t="s">
        <v>177</v>
      </c>
      <c r="C205" s="172">
        <v>0</v>
      </c>
      <c r="D205" s="59">
        <v>0</v>
      </c>
      <c r="E205" s="59">
        <v>0</v>
      </c>
      <c r="F205" s="59">
        <v>0</v>
      </c>
      <c r="G205" s="59">
        <v>0</v>
      </c>
      <c r="H205" s="59">
        <v>0</v>
      </c>
      <c r="I205" s="59">
        <v>0</v>
      </c>
      <c r="J205" s="59">
        <v>0</v>
      </c>
      <c r="K205" s="59">
        <v>0</v>
      </c>
    </row>
    <row r="206" spans="1:11" x14ac:dyDescent="0.2">
      <c r="A206" s="159" t="s">
        <v>392</v>
      </c>
      <c r="B206" s="50" t="s">
        <v>309</v>
      </c>
      <c r="C206" s="171">
        <v>1</v>
      </c>
      <c r="D206" s="59">
        <v>0</v>
      </c>
      <c r="E206" s="59">
        <v>1</v>
      </c>
      <c r="F206" s="59">
        <v>0</v>
      </c>
      <c r="G206" s="59">
        <v>1</v>
      </c>
      <c r="H206" s="59">
        <v>0</v>
      </c>
      <c r="I206" s="59">
        <v>1</v>
      </c>
      <c r="J206" s="59">
        <v>0</v>
      </c>
      <c r="K206" s="59">
        <v>1</v>
      </c>
    </row>
    <row r="207" spans="1:11" s="3" customFormat="1" ht="10.5" x14ac:dyDescent="0.15">
      <c r="A207" s="179" t="s">
        <v>429</v>
      </c>
      <c r="B207" s="180"/>
      <c r="C207" s="173">
        <f>SUM(C153:C206)</f>
        <v>15</v>
      </c>
      <c r="D207" s="61">
        <f t="shared" ref="D207:K207" si="4">SUM(D153:D206)</f>
        <v>14</v>
      </c>
      <c r="E207" s="61">
        <f t="shared" si="4"/>
        <v>1</v>
      </c>
      <c r="F207" s="61">
        <f t="shared" si="4"/>
        <v>42</v>
      </c>
      <c r="G207" s="61">
        <f t="shared" si="4"/>
        <v>1</v>
      </c>
      <c r="H207" s="61">
        <f t="shared" si="4"/>
        <v>13</v>
      </c>
      <c r="I207" s="61">
        <f t="shared" si="4"/>
        <v>1</v>
      </c>
      <c r="J207" s="61">
        <f t="shared" si="4"/>
        <v>36</v>
      </c>
      <c r="K207" s="61">
        <f t="shared" si="4"/>
        <v>1</v>
      </c>
    </row>
    <row r="208" spans="1:11" x14ac:dyDescent="0.2">
      <c r="A208" s="145" t="s">
        <v>328</v>
      </c>
    </row>
    <row r="210" spans="1:11" s="3" customFormat="1" ht="10.5" x14ac:dyDescent="0.15">
      <c r="A210" s="122" t="s">
        <v>188</v>
      </c>
      <c r="B210" s="123"/>
      <c r="C210" s="123"/>
      <c r="D210" s="123"/>
      <c r="E210" s="123"/>
      <c r="F210" s="60"/>
      <c r="G210" s="60"/>
      <c r="H210" s="60"/>
      <c r="I210" s="60"/>
      <c r="J210" s="60"/>
      <c r="K210" s="23"/>
    </row>
    <row r="211" spans="1:11" s="3" customFormat="1" ht="27.75" customHeight="1" x14ac:dyDescent="0.15">
      <c r="A211" s="107" t="s">
        <v>37</v>
      </c>
      <c r="B211" s="108"/>
      <c r="C211" s="105" t="s">
        <v>436</v>
      </c>
      <c r="D211" s="107" t="s">
        <v>268</v>
      </c>
      <c r="E211" s="108"/>
      <c r="F211" s="107" t="s">
        <v>317</v>
      </c>
      <c r="G211" s="108"/>
      <c r="H211" s="105" t="s">
        <v>270</v>
      </c>
      <c r="I211" s="106"/>
      <c r="J211" s="105" t="s">
        <v>271</v>
      </c>
      <c r="K211" s="106"/>
    </row>
    <row r="212" spans="1:11" s="3" customFormat="1" ht="27.75" customHeight="1" x14ac:dyDescent="0.15">
      <c r="A212" s="108"/>
      <c r="B212" s="108"/>
      <c r="C212" s="105"/>
      <c r="D212" s="57" t="s">
        <v>290</v>
      </c>
      <c r="E212" s="57" t="s">
        <v>283</v>
      </c>
      <c r="F212" s="57" t="s">
        <v>290</v>
      </c>
      <c r="G212" s="57" t="s">
        <v>283</v>
      </c>
      <c r="H212" s="57" t="s">
        <v>290</v>
      </c>
      <c r="I212" s="57" t="s">
        <v>283</v>
      </c>
      <c r="J212" s="57" t="s">
        <v>290</v>
      </c>
      <c r="K212" s="57" t="s">
        <v>283</v>
      </c>
    </row>
    <row r="213" spans="1:11" x14ac:dyDescent="0.2">
      <c r="A213" s="158" t="s">
        <v>393</v>
      </c>
      <c r="B213" s="58" t="s">
        <v>196</v>
      </c>
      <c r="C213" s="171">
        <v>1</v>
      </c>
      <c r="D213" s="59">
        <v>1</v>
      </c>
      <c r="E213" s="59">
        <v>0</v>
      </c>
      <c r="F213" s="59">
        <v>1</v>
      </c>
      <c r="G213" s="59">
        <v>0</v>
      </c>
      <c r="H213" s="59">
        <v>1</v>
      </c>
      <c r="I213" s="59">
        <v>0</v>
      </c>
      <c r="J213" s="59">
        <v>1</v>
      </c>
      <c r="K213" s="59">
        <v>0</v>
      </c>
    </row>
    <row r="214" spans="1:11" x14ac:dyDescent="0.2">
      <c r="A214" s="158"/>
      <c r="B214" s="58" t="s">
        <v>197</v>
      </c>
      <c r="C214" s="171">
        <v>1</v>
      </c>
      <c r="D214" s="59">
        <v>1</v>
      </c>
      <c r="E214" s="59">
        <v>0</v>
      </c>
      <c r="F214" s="59">
        <v>1</v>
      </c>
      <c r="G214" s="59">
        <v>0</v>
      </c>
      <c r="H214" s="59">
        <v>1</v>
      </c>
      <c r="I214" s="59">
        <v>0</v>
      </c>
      <c r="J214" s="59">
        <v>1</v>
      </c>
      <c r="K214" s="59">
        <v>0</v>
      </c>
    </row>
    <row r="215" spans="1:11" x14ac:dyDescent="0.2">
      <c r="A215" s="158"/>
      <c r="B215" s="58" t="s">
        <v>198</v>
      </c>
      <c r="C215" s="171">
        <v>1</v>
      </c>
      <c r="D215" s="59">
        <v>1</v>
      </c>
      <c r="E215" s="59">
        <v>0</v>
      </c>
      <c r="F215" s="59">
        <v>1</v>
      </c>
      <c r="G215" s="59">
        <v>0</v>
      </c>
      <c r="H215" s="59">
        <v>1</v>
      </c>
      <c r="I215" s="59">
        <v>0</v>
      </c>
      <c r="J215" s="59">
        <v>1</v>
      </c>
      <c r="K215" s="59">
        <v>0</v>
      </c>
    </row>
    <row r="216" spans="1:11" x14ac:dyDescent="0.2">
      <c r="A216" s="158"/>
      <c r="B216" s="58" t="s">
        <v>199</v>
      </c>
      <c r="C216" s="171">
        <v>1</v>
      </c>
      <c r="D216" s="59">
        <v>1</v>
      </c>
      <c r="E216" s="59">
        <v>0</v>
      </c>
      <c r="F216" s="59">
        <v>1</v>
      </c>
      <c r="G216" s="59">
        <v>0</v>
      </c>
      <c r="H216" s="59">
        <v>1</v>
      </c>
      <c r="I216" s="59">
        <v>0</v>
      </c>
      <c r="J216" s="59">
        <v>1</v>
      </c>
      <c r="K216" s="59">
        <v>0</v>
      </c>
    </row>
    <row r="217" spans="1:11" x14ac:dyDescent="0.2">
      <c r="A217" s="158"/>
      <c r="B217" s="58" t="s">
        <v>200</v>
      </c>
      <c r="C217" s="171">
        <v>1</v>
      </c>
      <c r="D217" s="59">
        <v>1</v>
      </c>
      <c r="E217" s="59">
        <v>0</v>
      </c>
      <c r="F217" s="59">
        <v>1</v>
      </c>
      <c r="G217" s="59">
        <v>0</v>
      </c>
      <c r="H217" s="59">
        <v>0</v>
      </c>
      <c r="I217" s="59">
        <v>0</v>
      </c>
      <c r="J217" s="59">
        <v>1</v>
      </c>
      <c r="K217" s="59">
        <v>0</v>
      </c>
    </row>
    <row r="218" spans="1:11" x14ac:dyDescent="0.2">
      <c r="A218" s="158"/>
      <c r="B218" s="58" t="s">
        <v>310</v>
      </c>
      <c r="C218" s="172">
        <v>0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59">
        <v>0</v>
      </c>
      <c r="J218" s="59">
        <v>0</v>
      </c>
      <c r="K218" s="59">
        <v>0</v>
      </c>
    </row>
    <row r="219" spans="1:11" x14ac:dyDescent="0.2">
      <c r="A219" s="158" t="s">
        <v>371</v>
      </c>
      <c r="B219" s="58" t="s">
        <v>202</v>
      </c>
      <c r="C219" s="171">
        <v>1</v>
      </c>
      <c r="D219" s="59">
        <v>1</v>
      </c>
      <c r="E219" s="59">
        <v>0</v>
      </c>
      <c r="F219" s="59">
        <v>1</v>
      </c>
      <c r="G219" s="59">
        <v>0</v>
      </c>
      <c r="H219" s="59">
        <v>1</v>
      </c>
      <c r="I219" s="59">
        <v>0</v>
      </c>
      <c r="J219" s="59">
        <v>1</v>
      </c>
      <c r="K219" s="59">
        <v>0</v>
      </c>
    </row>
    <row r="220" spans="1:11" x14ac:dyDescent="0.2">
      <c r="A220" s="158"/>
      <c r="B220" s="58" t="s">
        <v>203</v>
      </c>
      <c r="C220" s="171">
        <v>1</v>
      </c>
      <c r="D220" s="59">
        <v>1</v>
      </c>
      <c r="E220" s="59">
        <v>0</v>
      </c>
      <c r="F220" s="59">
        <v>1</v>
      </c>
      <c r="G220" s="59">
        <v>0</v>
      </c>
      <c r="H220" s="59">
        <v>1</v>
      </c>
      <c r="I220" s="59">
        <v>0</v>
      </c>
      <c r="J220" s="59">
        <v>1</v>
      </c>
      <c r="K220" s="59">
        <v>0</v>
      </c>
    </row>
    <row r="221" spans="1:11" x14ac:dyDescent="0.2">
      <c r="A221" s="158"/>
      <c r="B221" s="58" t="s">
        <v>204</v>
      </c>
      <c r="C221" s="171">
        <v>1</v>
      </c>
      <c r="D221" s="59">
        <v>1</v>
      </c>
      <c r="E221" s="59">
        <v>0</v>
      </c>
      <c r="F221" s="59">
        <v>1</v>
      </c>
      <c r="G221" s="59">
        <v>0</v>
      </c>
      <c r="H221" s="59">
        <v>1</v>
      </c>
      <c r="I221" s="59">
        <v>0</v>
      </c>
      <c r="J221" s="59">
        <v>1</v>
      </c>
      <c r="K221" s="59">
        <v>0</v>
      </c>
    </row>
    <row r="222" spans="1:11" x14ac:dyDescent="0.2">
      <c r="A222" s="158"/>
      <c r="B222" s="58" t="s">
        <v>201</v>
      </c>
      <c r="C222" s="172">
        <v>0</v>
      </c>
      <c r="D222" s="59">
        <v>0</v>
      </c>
      <c r="E222" s="59">
        <v>0</v>
      </c>
      <c r="F222" s="59">
        <v>0</v>
      </c>
      <c r="G222" s="59">
        <v>0</v>
      </c>
      <c r="H222" s="59">
        <v>0</v>
      </c>
      <c r="I222" s="59">
        <v>0</v>
      </c>
      <c r="J222" s="59">
        <v>0</v>
      </c>
      <c r="K222" s="59">
        <v>0</v>
      </c>
    </row>
    <row r="223" spans="1:11" x14ac:dyDescent="0.2">
      <c r="A223" s="158" t="s">
        <v>372</v>
      </c>
      <c r="B223" s="58" t="s">
        <v>206</v>
      </c>
      <c r="C223" s="171">
        <v>1</v>
      </c>
      <c r="D223" s="59">
        <v>1</v>
      </c>
      <c r="E223" s="59">
        <v>0</v>
      </c>
      <c r="F223" s="59">
        <v>1</v>
      </c>
      <c r="G223" s="59">
        <v>0</v>
      </c>
      <c r="H223" s="59">
        <v>1</v>
      </c>
      <c r="I223" s="59">
        <v>0</v>
      </c>
      <c r="J223" s="59">
        <v>1</v>
      </c>
      <c r="K223" s="59">
        <v>0</v>
      </c>
    </row>
    <row r="224" spans="1:11" x14ac:dyDescent="0.2">
      <c r="A224" s="158"/>
      <c r="B224" s="58" t="s">
        <v>207</v>
      </c>
      <c r="C224" s="171">
        <v>1</v>
      </c>
      <c r="D224" s="59">
        <v>1</v>
      </c>
      <c r="E224" s="59">
        <v>0</v>
      </c>
      <c r="F224" s="59">
        <v>1</v>
      </c>
      <c r="G224" s="59">
        <v>0</v>
      </c>
      <c r="H224" s="59">
        <v>1</v>
      </c>
      <c r="I224" s="59">
        <v>0</v>
      </c>
      <c r="J224" s="59">
        <v>1</v>
      </c>
      <c r="K224" s="59">
        <v>0</v>
      </c>
    </row>
    <row r="225" spans="1:11" x14ac:dyDescent="0.2">
      <c r="A225" s="158"/>
      <c r="B225" s="58" t="s">
        <v>208</v>
      </c>
      <c r="C225" s="171">
        <v>1</v>
      </c>
      <c r="D225" s="59">
        <v>1</v>
      </c>
      <c r="E225" s="59">
        <v>0</v>
      </c>
      <c r="F225" s="59">
        <v>1</v>
      </c>
      <c r="G225" s="59">
        <v>0</v>
      </c>
      <c r="H225" s="59">
        <v>1</v>
      </c>
      <c r="I225" s="59">
        <v>0</v>
      </c>
      <c r="J225" s="59">
        <v>1</v>
      </c>
      <c r="K225" s="59">
        <v>0</v>
      </c>
    </row>
    <row r="226" spans="1:11" x14ac:dyDescent="0.2">
      <c r="A226" s="158"/>
      <c r="B226" s="58" t="s">
        <v>311</v>
      </c>
      <c r="C226" s="171">
        <v>1</v>
      </c>
      <c r="D226" s="59">
        <v>1</v>
      </c>
      <c r="E226" s="59">
        <v>0</v>
      </c>
      <c r="F226" s="59">
        <v>1</v>
      </c>
      <c r="G226" s="59">
        <v>0</v>
      </c>
      <c r="H226" s="59">
        <v>1</v>
      </c>
      <c r="I226" s="59">
        <v>0</v>
      </c>
      <c r="J226" s="59">
        <v>1</v>
      </c>
      <c r="K226" s="59">
        <v>0</v>
      </c>
    </row>
    <row r="227" spans="1:11" x14ac:dyDescent="0.2">
      <c r="A227" s="158"/>
      <c r="B227" s="58" t="s">
        <v>205</v>
      </c>
      <c r="C227" s="172">
        <v>0</v>
      </c>
      <c r="D227" s="59">
        <v>0</v>
      </c>
      <c r="E227" s="59">
        <v>0</v>
      </c>
      <c r="F227" s="59">
        <v>1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</row>
    <row r="228" spans="1:11" x14ac:dyDescent="0.2">
      <c r="A228" s="158"/>
      <c r="B228" s="58" t="s">
        <v>210</v>
      </c>
      <c r="C228" s="172">
        <v>0</v>
      </c>
      <c r="D228" s="59">
        <v>0</v>
      </c>
      <c r="E228" s="59">
        <v>0</v>
      </c>
      <c r="F228" s="59">
        <v>0</v>
      </c>
      <c r="G228" s="59">
        <v>0</v>
      </c>
      <c r="H228" s="59">
        <v>0</v>
      </c>
      <c r="I228" s="59">
        <v>0</v>
      </c>
      <c r="J228" s="59">
        <v>0</v>
      </c>
      <c r="K228" s="59">
        <v>0</v>
      </c>
    </row>
    <row r="229" spans="1:11" x14ac:dyDescent="0.2">
      <c r="A229" s="158" t="s">
        <v>369</v>
      </c>
      <c r="B229" s="58" t="s">
        <v>190</v>
      </c>
      <c r="C229" s="171">
        <v>1</v>
      </c>
      <c r="D229" s="59">
        <v>1</v>
      </c>
      <c r="E229" s="59">
        <v>0</v>
      </c>
      <c r="F229" s="59">
        <v>1</v>
      </c>
      <c r="G229" s="59">
        <v>0</v>
      </c>
      <c r="H229" s="59">
        <v>1</v>
      </c>
      <c r="I229" s="59">
        <v>0</v>
      </c>
      <c r="J229" s="59">
        <v>1</v>
      </c>
      <c r="K229" s="59">
        <v>0</v>
      </c>
    </row>
    <row r="230" spans="1:11" x14ac:dyDescent="0.2">
      <c r="A230" s="158"/>
      <c r="B230" s="58" t="s">
        <v>191</v>
      </c>
      <c r="C230" s="171">
        <v>1</v>
      </c>
      <c r="D230" s="59">
        <v>1</v>
      </c>
      <c r="E230" s="59">
        <v>0</v>
      </c>
      <c r="F230" s="59">
        <v>1</v>
      </c>
      <c r="G230" s="59">
        <v>0</v>
      </c>
      <c r="H230" s="59">
        <v>1</v>
      </c>
      <c r="I230" s="59">
        <v>0</v>
      </c>
      <c r="J230" s="59">
        <v>1</v>
      </c>
      <c r="K230" s="59">
        <v>0</v>
      </c>
    </row>
    <row r="231" spans="1:11" x14ac:dyDescent="0.2">
      <c r="A231" s="158"/>
      <c r="B231" s="58" t="s">
        <v>192</v>
      </c>
      <c r="C231" s="171">
        <v>1</v>
      </c>
      <c r="D231" s="59">
        <v>1</v>
      </c>
      <c r="E231" s="59">
        <v>0</v>
      </c>
      <c r="F231" s="59">
        <v>1</v>
      </c>
      <c r="G231" s="59">
        <v>0</v>
      </c>
      <c r="H231" s="59">
        <v>1</v>
      </c>
      <c r="I231" s="59">
        <v>0</v>
      </c>
      <c r="J231" s="59">
        <v>1</v>
      </c>
      <c r="K231" s="59">
        <v>0</v>
      </c>
    </row>
    <row r="232" spans="1:11" x14ac:dyDescent="0.2">
      <c r="A232" s="158"/>
      <c r="B232" s="58" t="s">
        <v>194</v>
      </c>
      <c r="C232" s="171">
        <v>1</v>
      </c>
      <c r="D232" s="59">
        <v>1</v>
      </c>
      <c r="E232" s="59">
        <v>0</v>
      </c>
      <c r="F232" s="59">
        <v>1</v>
      </c>
      <c r="G232" s="59">
        <v>0</v>
      </c>
      <c r="H232" s="59">
        <v>1</v>
      </c>
      <c r="I232" s="59">
        <v>0</v>
      </c>
      <c r="J232" s="59">
        <v>1</v>
      </c>
      <c r="K232" s="59">
        <v>0</v>
      </c>
    </row>
    <row r="233" spans="1:11" x14ac:dyDescent="0.2">
      <c r="A233" s="158"/>
      <c r="B233" s="58" t="s">
        <v>189</v>
      </c>
      <c r="C233" s="172">
        <v>0</v>
      </c>
      <c r="D233" s="59">
        <v>0</v>
      </c>
      <c r="E233" s="59">
        <v>0</v>
      </c>
      <c r="F233" s="59">
        <v>1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</row>
    <row r="234" spans="1:11" x14ac:dyDescent="0.2">
      <c r="A234" s="154"/>
      <c r="B234" s="50" t="s">
        <v>312</v>
      </c>
      <c r="C234" s="172">
        <v>0</v>
      </c>
      <c r="D234" s="59">
        <v>0</v>
      </c>
      <c r="E234" s="59">
        <v>0</v>
      </c>
      <c r="F234" s="59">
        <v>0</v>
      </c>
      <c r="G234" s="59">
        <v>0</v>
      </c>
      <c r="H234" s="59">
        <v>0</v>
      </c>
      <c r="I234" s="59">
        <v>0</v>
      </c>
      <c r="J234" s="59">
        <v>0</v>
      </c>
      <c r="K234" s="59">
        <v>0</v>
      </c>
    </row>
    <row r="235" spans="1:11" s="3" customFormat="1" ht="10.5" x14ac:dyDescent="0.15">
      <c r="A235" s="183" t="s">
        <v>430</v>
      </c>
      <c r="B235" s="184"/>
      <c r="C235" s="173">
        <f>SUM(C213:C234)</f>
        <v>16</v>
      </c>
      <c r="D235" s="61">
        <f t="shared" ref="D235:K235" si="5">SUM(D213:D234)</f>
        <v>16</v>
      </c>
      <c r="E235" s="61">
        <f t="shared" si="5"/>
        <v>0</v>
      </c>
      <c r="F235" s="61">
        <f t="shared" si="5"/>
        <v>18</v>
      </c>
      <c r="G235" s="61">
        <f t="shared" si="5"/>
        <v>0</v>
      </c>
      <c r="H235" s="61">
        <f t="shared" si="5"/>
        <v>15</v>
      </c>
      <c r="I235" s="61">
        <f t="shared" si="5"/>
        <v>0</v>
      </c>
      <c r="J235" s="61">
        <f t="shared" si="5"/>
        <v>16</v>
      </c>
      <c r="K235" s="61">
        <f t="shared" si="5"/>
        <v>0</v>
      </c>
    </row>
    <row r="236" spans="1:11" x14ac:dyDescent="0.2">
      <c r="A236" s="145" t="s">
        <v>328</v>
      </c>
    </row>
    <row r="238" spans="1:11" s="3" customFormat="1" ht="10.5" x14ac:dyDescent="0.15">
      <c r="A238" s="122" t="s">
        <v>211</v>
      </c>
      <c r="B238" s="123"/>
      <c r="C238" s="123"/>
      <c r="D238" s="123"/>
      <c r="E238" s="123"/>
      <c r="F238" s="60"/>
      <c r="G238" s="60"/>
      <c r="H238" s="60"/>
      <c r="I238" s="60"/>
      <c r="J238" s="60"/>
      <c r="K238" s="23"/>
    </row>
    <row r="239" spans="1:11" s="3" customFormat="1" ht="27" customHeight="1" x14ac:dyDescent="0.15">
      <c r="A239" s="107" t="s">
        <v>37</v>
      </c>
      <c r="B239" s="108"/>
      <c r="C239" s="105" t="s">
        <v>436</v>
      </c>
      <c r="D239" s="107" t="s">
        <v>268</v>
      </c>
      <c r="E239" s="108"/>
      <c r="F239" s="107" t="s">
        <v>317</v>
      </c>
      <c r="G239" s="108"/>
      <c r="H239" s="105" t="s">
        <v>270</v>
      </c>
      <c r="I239" s="106"/>
      <c r="J239" s="105" t="s">
        <v>271</v>
      </c>
      <c r="K239" s="106"/>
    </row>
    <row r="240" spans="1:11" s="3" customFormat="1" ht="27" customHeight="1" x14ac:dyDescent="0.15">
      <c r="A240" s="108"/>
      <c r="B240" s="108"/>
      <c r="C240" s="105"/>
      <c r="D240" s="57" t="s">
        <v>290</v>
      </c>
      <c r="E240" s="57" t="s">
        <v>283</v>
      </c>
      <c r="F240" s="57" t="s">
        <v>290</v>
      </c>
      <c r="G240" s="57" t="s">
        <v>283</v>
      </c>
      <c r="H240" s="57" t="s">
        <v>290</v>
      </c>
      <c r="I240" s="57" t="s">
        <v>283</v>
      </c>
      <c r="J240" s="57" t="s">
        <v>290</v>
      </c>
      <c r="K240" s="57" t="s">
        <v>283</v>
      </c>
    </row>
    <row r="241" spans="1:11" x14ac:dyDescent="0.2">
      <c r="A241" s="158" t="s">
        <v>373</v>
      </c>
      <c r="B241" s="58" t="s">
        <v>213</v>
      </c>
      <c r="C241" s="171">
        <v>1</v>
      </c>
      <c r="D241" s="59">
        <v>1</v>
      </c>
      <c r="E241" s="59">
        <v>0</v>
      </c>
      <c r="F241" s="59">
        <v>1</v>
      </c>
      <c r="G241" s="59">
        <v>0</v>
      </c>
      <c r="H241" s="59">
        <v>1</v>
      </c>
      <c r="I241" s="59">
        <v>0</v>
      </c>
      <c r="J241" s="59">
        <v>1</v>
      </c>
      <c r="K241" s="59">
        <v>0</v>
      </c>
    </row>
    <row r="242" spans="1:11" x14ac:dyDescent="0.2">
      <c r="A242" s="158"/>
      <c r="B242" s="58" t="s">
        <v>214</v>
      </c>
      <c r="C242" s="171">
        <v>1</v>
      </c>
      <c r="D242" s="59">
        <v>1</v>
      </c>
      <c r="E242" s="59">
        <v>0</v>
      </c>
      <c r="F242" s="59">
        <v>1</v>
      </c>
      <c r="G242" s="59">
        <v>0</v>
      </c>
      <c r="H242" s="59">
        <v>1</v>
      </c>
      <c r="I242" s="59">
        <v>0</v>
      </c>
      <c r="J242" s="59">
        <v>1</v>
      </c>
      <c r="K242" s="59">
        <v>0</v>
      </c>
    </row>
    <row r="243" spans="1:11" x14ac:dyDescent="0.2">
      <c r="A243" s="158"/>
      <c r="B243" s="58" t="s">
        <v>215</v>
      </c>
      <c r="C243" s="171">
        <v>1</v>
      </c>
      <c r="D243" s="59">
        <v>1</v>
      </c>
      <c r="E243" s="59">
        <v>0</v>
      </c>
      <c r="F243" s="59">
        <v>1</v>
      </c>
      <c r="G243" s="59">
        <v>0</v>
      </c>
      <c r="H243" s="59">
        <v>1</v>
      </c>
      <c r="I243" s="59">
        <v>0</v>
      </c>
      <c r="J243" s="59">
        <v>1</v>
      </c>
      <c r="K243" s="59">
        <v>0</v>
      </c>
    </row>
    <row r="244" spans="1:11" x14ac:dyDescent="0.2">
      <c r="A244" s="158"/>
      <c r="B244" s="58" t="s">
        <v>212</v>
      </c>
      <c r="C244" s="172">
        <v>0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</row>
    <row r="245" spans="1:11" x14ac:dyDescent="0.2">
      <c r="A245" s="158" t="s">
        <v>374</v>
      </c>
      <c r="B245" s="58" t="s">
        <v>217</v>
      </c>
      <c r="C245" s="171">
        <v>1</v>
      </c>
      <c r="D245" s="59">
        <v>1</v>
      </c>
      <c r="E245" s="59">
        <v>0</v>
      </c>
      <c r="F245" s="59">
        <v>1</v>
      </c>
      <c r="G245" s="59">
        <v>0</v>
      </c>
      <c r="H245" s="59">
        <v>1</v>
      </c>
      <c r="I245" s="59">
        <v>0</v>
      </c>
      <c r="J245" s="59">
        <v>1</v>
      </c>
      <c r="K245" s="59">
        <v>0</v>
      </c>
    </row>
    <row r="246" spans="1:11" x14ac:dyDescent="0.2">
      <c r="A246" s="158"/>
      <c r="B246" s="58" t="s">
        <v>218</v>
      </c>
      <c r="C246" s="171">
        <v>1</v>
      </c>
      <c r="D246" s="59">
        <v>1</v>
      </c>
      <c r="E246" s="59">
        <v>0</v>
      </c>
      <c r="F246" s="59">
        <v>1</v>
      </c>
      <c r="G246" s="59">
        <v>0</v>
      </c>
      <c r="H246" s="59">
        <v>1</v>
      </c>
      <c r="I246" s="59">
        <v>0</v>
      </c>
      <c r="J246" s="59">
        <v>1</v>
      </c>
      <c r="K246" s="59">
        <v>0</v>
      </c>
    </row>
    <row r="247" spans="1:11" x14ac:dyDescent="0.2">
      <c r="A247" s="158"/>
      <c r="B247" s="58" t="s">
        <v>219</v>
      </c>
      <c r="C247" s="171">
        <v>1</v>
      </c>
      <c r="D247" s="59">
        <v>1</v>
      </c>
      <c r="E247" s="59">
        <v>0</v>
      </c>
      <c r="F247" s="59">
        <v>1</v>
      </c>
      <c r="G247" s="59">
        <v>0</v>
      </c>
      <c r="H247" s="59">
        <v>1</v>
      </c>
      <c r="I247" s="59">
        <v>0</v>
      </c>
      <c r="J247" s="59">
        <v>1</v>
      </c>
      <c r="K247" s="59">
        <v>0</v>
      </c>
    </row>
    <row r="248" spans="1:11" x14ac:dyDescent="0.2">
      <c r="A248" s="158"/>
      <c r="B248" s="58" t="s">
        <v>216</v>
      </c>
      <c r="C248" s="172">
        <v>0</v>
      </c>
      <c r="D248" s="59">
        <v>0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</row>
    <row r="249" spans="1:11" x14ac:dyDescent="0.2">
      <c r="A249" s="160" t="s">
        <v>395</v>
      </c>
      <c r="B249" s="58" t="s">
        <v>338</v>
      </c>
      <c r="C249" s="171">
        <v>1</v>
      </c>
      <c r="D249" s="59">
        <v>1</v>
      </c>
      <c r="E249" s="59">
        <v>0</v>
      </c>
      <c r="F249" s="59">
        <v>1</v>
      </c>
      <c r="G249" s="59">
        <v>0</v>
      </c>
      <c r="H249" s="59">
        <v>1</v>
      </c>
      <c r="I249" s="59">
        <v>0</v>
      </c>
      <c r="J249" s="59">
        <v>1</v>
      </c>
      <c r="K249" s="59">
        <v>0</v>
      </c>
    </row>
    <row r="250" spans="1:11" x14ac:dyDescent="0.2">
      <c r="A250" s="159" t="s">
        <v>396</v>
      </c>
      <c r="B250" s="50" t="s">
        <v>314</v>
      </c>
      <c r="C250" s="171">
        <v>1</v>
      </c>
      <c r="D250" s="59">
        <v>1</v>
      </c>
      <c r="E250" s="59">
        <v>0</v>
      </c>
      <c r="F250" s="59">
        <v>1</v>
      </c>
      <c r="G250" s="59">
        <v>0</v>
      </c>
      <c r="H250" s="59">
        <v>1</v>
      </c>
      <c r="I250" s="59">
        <v>0</v>
      </c>
      <c r="J250" s="59">
        <v>1</v>
      </c>
      <c r="K250" s="59">
        <v>0</v>
      </c>
    </row>
    <row r="251" spans="1:11" x14ac:dyDescent="0.2">
      <c r="A251" s="160" t="s">
        <v>394</v>
      </c>
      <c r="B251" s="58" t="s">
        <v>313</v>
      </c>
      <c r="C251" s="171">
        <v>1</v>
      </c>
      <c r="D251" s="59">
        <v>1</v>
      </c>
      <c r="E251" s="59">
        <v>0</v>
      </c>
      <c r="F251" s="59">
        <v>1</v>
      </c>
      <c r="G251" s="59">
        <v>0</v>
      </c>
      <c r="H251" s="59">
        <v>1</v>
      </c>
      <c r="I251" s="59">
        <v>0</v>
      </c>
      <c r="J251" s="59">
        <v>1</v>
      </c>
      <c r="K251" s="59">
        <v>0</v>
      </c>
    </row>
    <row r="252" spans="1:11" s="3" customFormat="1" ht="10.5" x14ac:dyDescent="0.15">
      <c r="A252" s="183" t="s">
        <v>431</v>
      </c>
      <c r="B252" s="184"/>
      <c r="C252" s="173">
        <f>SUM(C241:C251)</f>
        <v>9</v>
      </c>
      <c r="D252" s="173">
        <f t="shared" ref="D252:K252" si="6">SUM(D241:D251)</f>
        <v>9</v>
      </c>
      <c r="E252" s="173">
        <f t="shared" si="6"/>
        <v>0</v>
      </c>
      <c r="F252" s="173">
        <f t="shared" si="6"/>
        <v>9</v>
      </c>
      <c r="G252" s="173">
        <f t="shared" si="6"/>
        <v>0</v>
      </c>
      <c r="H252" s="173">
        <f t="shared" si="6"/>
        <v>9</v>
      </c>
      <c r="I252" s="173">
        <f t="shared" si="6"/>
        <v>0</v>
      </c>
      <c r="J252" s="173">
        <f t="shared" si="6"/>
        <v>9</v>
      </c>
      <c r="K252" s="173">
        <f t="shared" si="6"/>
        <v>0</v>
      </c>
    </row>
    <row r="253" spans="1:11" x14ac:dyDescent="0.2">
      <c r="A253" s="145" t="s">
        <v>328</v>
      </c>
    </row>
    <row r="255" spans="1:11" s="3" customFormat="1" ht="10.5" x14ac:dyDescent="0.15">
      <c r="A255" s="122" t="s">
        <v>220</v>
      </c>
      <c r="B255" s="123"/>
      <c r="C255" s="123"/>
      <c r="D255" s="123"/>
      <c r="E255" s="123"/>
      <c r="F255" s="60"/>
      <c r="G255" s="60"/>
      <c r="H255" s="60"/>
      <c r="I255" s="60"/>
      <c r="J255" s="60"/>
      <c r="K255" s="23"/>
    </row>
    <row r="256" spans="1:11" s="3" customFormat="1" ht="30" customHeight="1" x14ac:dyDescent="0.15">
      <c r="A256" s="107" t="s">
        <v>37</v>
      </c>
      <c r="B256" s="108"/>
      <c r="C256" s="105" t="s">
        <v>436</v>
      </c>
      <c r="D256" s="107" t="s">
        <v>268</v>
      </c>
      <c r="E256" s="108"/>
      <c r="F256" s="107" t="s">
        <v>317</v>
      </c>
      <c r="G256" s="108"/>
      <c r="H256" s="105" t="s">
        <v>270</v>
      </c>
      <c r="I256" s="106"/>
      <c r="J256" s="105" t="s">
        <v>271</v>
      </c>
      <c r="K256" s="106"/>
    </row>
    <row r="257" spans="1:11" s="3" customFormat="1" ht="30" customHeight="1" x14ac:dyDescent="0.15">
      <c r="A257" s="108"/>
      <c r="B257" s="108"/>
      <c r="C257" s="105"/>
      <c r="D257" s="57" t="s">
        <v>290</v>
      </c>
      <c r="E257" s="57" t="s">
        <v>283</v>
      </c>
      <c r="F257" s="57" t="s">
        <v>290</v>
      </c>
      <c r="G257" s="57" t="s">
        <v>283</v>
      </c>
      <c r="H257" s="57" t="s">
        <v>290</v>
      </c>
      <c r="I257" s="57" t="s">
        <v>283</v>
      </c>
      <c r="J257" s="57" t="s">
        <v>290</v>
      </c>
      <c r="K257" s="57" t="s">
        <v>283</v>
      </c>
    </row>
    <row r="258" spans="1:11" x14ac:dyDescent="0.2">
      <c r="A258" s="158" t="s">
        <v>376</v>
      </c>
      <c r="B258" s="58" t="s">
        <v>228</v>
      </c>
      <c r="C258" s="171">
        <v>1</v>
      </c>
      <c r="D258" s="59">
        <v>1</v>
      </c>
      <c r="E258" s="59">
        <v>0</v>
      </c>
      <c r="F258" s="59">
        <v>1</v>
      </c>
      <c r="G258" s="59">
        <v>0</v>
      </c>
      <c r="H258" s="59">
        <v>1</v>
      </c>
      <c r="I258" s="59">
        <v>0</v>
      </c>
      <c r="J258" s="59">
        <v>1</v>
      </c>
      <c r="K258" s="59">
        <v>0</v>
      </c>
    </row>
    <row r="259" spans="1:11" x14ac:dyDescent="0.2">
      <c r="A259" s="158"/>
      <c r="B259" s="58" t="s">
        <v>229</v>
      </c>
      <c r="C259" s="171">
        <v>1</v>
      </c>
      <c r="D259" s="59">
        <v>1</v>
      </c>
      <c r="E259" s="59">
        <v>0</v>
      </c>
      <c r="F259" s="59">
        <v>1</v>
      </c>
      <c r="G259" s="59">
        <v>0</v>
      </c>
      <c r="H259" s="59">
        <v>1</v>
      </c>
      <c r="I259" s="59">
        <v>0</v>
      </c>
      <c r="J259" s="59">
        <v>1</v>
      </c>
      <c r="K259" s="59">
        <v>0</v>
      </c>
    </row>
    <row r="260" spans="1:11" x14ac:dyDescent="0.2">
      <c r="A260" s="158"/>
      <c r="B260" s="58" t="s">
        <v>230</v>
      </c>
      <c r="C260" s="171">
        <v>1</v>
      </c>
      <c r="D260" s="59">
        <v>1</v>
      </c>
      <c r="E260" s="59">
        <v>0</v>
      </c>
      <c r="F260" s="59">
        <v>1</v>
      </c>
      <c r="G260" s="59">
        <v>0</v>
      </c>
      <c r="H260" s="59">
        <v>1</v>
      </c>
      <c r="I260" s="59">
        <v>0</v>
      </c>
      <c r="J260" s="59">
        <v>1</v>
      </c>
      <c r="K260" s="59">
        <v>0</v>
      </c>
    </row>
    <row r="261" spans="1:11" x14ac:dyDescent="0.2">
      <c r="A261" s="158"/>
      <c r="B261" s="58" t="s">
        <v>231</v>
      </c>
      <c r="C261" s="171">
        <v>1</v>
      </c>
      <c r="D261" s="59">
        <v>1</v>
      </c>
      <c r="E261" s="59">
        <v>0</v>
      </c>
      <c r="F261" s="59">
        <v>1</v>
      </c>
      <c r="G261" s="59">
        <v>0</v>
      </c>
      <c r="H261" s="59">
        <v>1</v>
      </c>
      <c r="I261" s="59">
        <v>0</v>
      </c>
      <c r="J261" s="59">
        <v>1</v>
      </c>
      <c r="K261" s="59">
        <v>0</v>
      </c>
    </row>
    <row r="262" spans="1:11" x14ac:dyDescent="0.2">
      <c r="A262" s="158"/>
      <c r="B262" s="58" t="s">
        <v>227</v>
      </c>
      <c r="C262" s="172">
        <v>0</v>
      </c>
      <c r="D262" s="59">
        <v>0</v>
      </c>
      <c r="E262" s="59">
        <v>0</v>
      </c>
      <c r="F262" s="59">
        <v>0</v>
      </c>
      <c r="G262" s="59">
        <v>0</v>
      </c>
      <c r="H262" s="59">
        <v>0</v>
      </c>
      <c r="I262" s="59">
        <v>0</v>
      </c>
      <c r="J262" s="59">
        <v>0</v>
      </c>
      <c r="K262" s="59">
        <v>0</v>
      </c>
    </row>
    <row r="263" spans="1:11" x14ac:dyDescent="0.2">
      <c r="A263" s="158" t="s">
        <v>377</v>
      </c>
      <c r="B263" s="58" t="s">
        <v>233</v>
      </c>
      <c r="C263" s="171">
        <v>1</v>
      </c>
      <c r="D263" s="59">
        <v>1</v>
      </c>
      <c r="E263" s="59">
        <v>0</v>
      </c>
      <c r="F263" s="59">
        <v>1</v>
      </c>
      <c r="G263" s="59">
        <v>0</v>
      </c>
      <c r="H263" s="59">
        <v>1</v>
      </c>
      <c r="I263" s="59">
        <v>0</v>
      </c>
      <c r="J263" s="59">
        <v>1</v>
      </c>
      <c r="K263" s="59">
        <v>0</v>
      </c>
    </row>
    <row r="264" spans="1:11" x14ac:dyDescent="0.2">
      <c r="A264" s="158"/>
      <c r="B264" s="58" t="s">
        <v>234</v>
      </c>
      <c r="C264" s="171">
        <v>1</v>
      </c>
      <c r="D264" s="59">
        <v>1</v>
      </c>
      <c r="E264" s="59">
        <v>0</v>
      </c>
      <c r="F264" s="59">
        <v>1</v>
      </c>
      <c r="G264" s="59">
        <v>0</v>
      </c>
      <c r="H264" s="59">
        <v>1</v>
      </c>
      <c r="I264" s="59">
        <v>0</v>
      </c>
      <c r="J264" s="59">
        <v>1</v>
      </c>
      <c r="K264" s="59">
        <v>0</v>
      </c>
    </row>
    <row r="265" spans="1:11" x14ac:dyDescent="0.2">
      <c r="A265" s="158"/>
      <c r="B265" s="58" t="s">
        <v>235</v>
      </c>
      <c r="C265" s="171">
        <v>1</v>
      </c>
      <c r="D265" s="59">
        <v>1</v>
      </c>
      <c r="E265" s="59">
        <v>0</v>
      </c>
      <c r="F265" s="59">
        <v>1</v>
      </c>
      <c r="G265" s="59">
        <v>0</v>
      </c>
      <c r="H265" s="59">
        <v>1</v>
      </c>
      <c r="I265" s="59">
        <v>0</v>
      </c>
      <c r="J265" s="59">
        <v>1</v>
      </c>
      <c r="K265" s="59">
        <v>0</v>
      </c>
    </row>
    <row r="266" spans="1:11" x14ac:dyDescent="0.2">
      <c r="A266" s="158"/>
      <c r="B266" s="58" t="s">
        <v>236</v>
      </c>
      <c r="C266" s="171">
        <v>1</v>
      </c>
      <c r="D266" s="59">
        <v>1</v>
      </c>
      <c r="E266" s="59">
        <v>0</v>
      </c>
      <c r="F266" s="59">
        <v>1</v>
      </c>
      <c r="G266" s="59">
        <v>0</v>
      </c>
      <c r="H266" s="59">
        <v>1</v>
      </c>
      <c r="I266" s="59">
        <v>0</v>
      </c>
      <c r="J266" s="59">
        <v>1</v>
      </c>
      <c r="K266" s="59">
        <v>0</v>
      </c>
    </row>
    <row r="267" spans="1:11" x14ac:dyDescent="0.2">
      <c r="A267" s="158"/>
      <c r="B267" s="58" t="s">
        <v>237</v>
      </c>
      <c r="C267" s="171">
        <v>1</v>
      </c>
      <c r="D267" s="59">
        <v>1</v>
      </c>
      <c r="E267" s="59">
        <v>0</v>
      </c>
      <c r="F267" s="59">
        <v>1</v>
      </c>
      <c r="G267" s="59">
        <v>0</v>
      </c>
      <c r="H267" s="59">
        <v>1</v>
      </c>
      <c r="I267" s="59">
        <v>0</v>
      </c>
      <c r="J267" s="59">
        <v>1</v>
      </c>
      <c r="K267" s="59">
        <v>0</v>
      </c>
    </row>
    <row r="268" spans="1:11" x14ac:dyDescent="0.2">
      <c r="A268" s="158"/>
      <c r="B268" s="58" t="s">
        <v>238</v>
      </c>
      <c r="C268" s="171">
        <v>1</v>
      </c>
      <c r="D268" s="59">
        <v>1</v>
      </c>
      <c r="E268" s="59">
        <v>0</v>
      </c>
      <c r="F268" s="59">
        <v>1</v>
      </c>
      <c r="G268" s="59">
        <v>0</v>
      </c>
      <c r="H268" s="59">
        <v>1</v>
      </c>
      <c r="I268" s="59">
        <v>0</v>
      </c>
      <c r="J268" s="59">
        <v>1</v>
      </c>
      <c r="K268" s="59">
        <v>0</v>
      </c>
    </row>
    <row r="269" spans="1:11" x14ac:dyDescent="0.2">
      <c r="A269" s="158"/>
      <c r="B269" s="58" t="s">
        <v>239</v>
      </c>
      <c r="C269" s="171">
        <v>1</v>
      </c>
      <c r="D269" s="59">
        <v>1</v>
      </c>
      <c r="E269" s="59">
        <v>0</v>
      </c>
      <c r="F269" s="59">
        <v>1</v>
      </c>
      <c r="G269" s="59">
        <v>0</v>
      </c>
      <c r="H269" s="59">
        <v>1</v>
      </c>
      <c r="I269" s="59">
        <v>0</v>
      </c>
      <c r="J269" s="59">
        <v>1</v>
      </c>
      <c r="K269" s="59">
        <v>0</v>
      </c>
    </row>
    <row r="270" spans="1:11" x14ac:dyDescent="0.2">
      <c r="A270" s="158"/>
      <c r="B270" s="58" t="s">
        <v>232</v>
      </c>
      <c r="C270" s="172">
        <v>0</v>
      </c>
      <c r="D270" s="59">
        <v>0</v>
      </c>
      <c r="E270" s="59">
        <v>0</v>
      </c>
      <c r="F270" s="59">
        <v>0</v>
      </c>
      <c r="G270" s="59">
        <v>0</v>
      </c>
      <c r="H270" s="59">
        <v>0</v>
      </c>
      <c r="I270" s="59">
        <v>0</v>
      </c>
      <c r="J270" s="59">
        <v>0</v>
      </c>
      <c r="K270" s="59">
        <v>0</v>
      </c>
    </row>
    <row r="271" spans="1:11" x14ac:dyDescent="0.2">
      <c r="A271" s="158" t="s">
        <v>375</v>
      </c>
      <c r="B271" s="58" t="s">
        <v>222</v>
      </c>
      <c r="C271" s="171">
        <v>1</v>
      </c>
      <c r="D271" s="59">
        <v>1</v>
      </c>
      <c r="E271" s="59">
        <v>0</v>
      </c>
      <c r="F271" s="59">
        <v>1</v>
      </c>
      <c r="G271" s="59">
        <v>0</v>
      </c>
      <c r="H271" s="59">
        <v>1</v>
      </c>
      <c r="I271" s="59">
        <v>0</v>
      </c>
      <c r="J271" s="59">
        <v>1</v>
      </c>
      <c r="K271" s="59">
        <v>0</v>
      </c>
    </row>
    <row r="272" spans="1:11" x14ac:dyDescent="0.2">
      <c r="A272" s="158"/>
      <c r="B272" s="58" t="s">
        <v>43</v>
      </c>
      <c r="C272" s="171">
        <v>1</v>
      </c>
      <c r="D272" s="59">
        <v>1</v>
      </c>
      <c r="E272" s="59">
        <v>0</v>
      </c>
      <c r="F272" s="59">
        <v>1</v>
      </c>
      <c r="G272" s="59">
        <v>0</v>
      </c>
      <c r="H272" s="59">
        <v>1</v>
      </c>
      <c r="I272" s="59">
        <v>0</v>
      </c>
      <c r="J272" s="59">
        <v>1</v>
      </c>
      <c r="K272" s="59">
        <v>0</v>
      </c>
    </row>
    <row r="273" spans="1:11" x14ac:dyDescent="0.2">
      <c r="A273" s="158"/>
      <c r="B273" s="58" t="s">
        <v>223</v>
      </c>
      <c r="C273" s="171">
        <v>1</v>
      </c>
      <c r="D273" s="59">
        <v>1</v>
      </c>
      <c r="E273" s="59">
        <v>0</v>
      </c>
      <c r="F273" s="59">
        <v>1</v>
      </c>
      <c r="G273" s="59">
        <v>0</v>
      </c>
      <c r="H273" s="59">
        <v>1</v>
      </c>
      <c r="I273" s="59">
        <v>0</v>
      </c>
      <c r="J273" s="59">
        <v>1</v>
      </c>
      <c r="K273" s="59">
        <v>0</v>
      </c>
    </row>
    <row r="274" spans="1:11" x14ac:dyDescent="0.2">
      <c r="A274" s="158"/>
      <c r="B274" s="58" t="s">
        <v>224</v>
      </c>
      <c r="C274" s="171">
        <v>1</v>
      </c>
      <c r="D274" s="59">
        <v>1</v>
      </c>
      <c r="E274" s="59">
        <v>0</v>
      </c>
      <c r="F274" s="59">
        <v>1</v>
      </c>
      <c r="G274" s="59">
        <v>0</v>
      </c>
      <c r="H274" s="59">
        <v>1</v>
      </c>
      <c r="I274" s="59">
        <v>0</v>
      </c>
      <c r="J274" s="59">
        <v>1</v>
      </c>
      <c r="K274" s="59">
        <v>0</v>
      </c>
    </row>
    <row r="275" spans="1:11" x14ac:dyDescent="0.2">
      <c r="A275" s="158"/>
      <c r="B275" s="58" t="s">
        <v>225</v>
      </c>
      <c r="C275" s="171">
        <v>1</v>
      </c>
      <c r="D275" s="59">
        <v>1</v>
      </c>
      <c r="E275" s="59">
        <v>0</v>
      </c>
      <c r="F275" s="59">
        <v>1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</row>
    <row r="276" spans="1:11" x14ac:dyDescent="0.2">
      <c r="A276" s="158"/>
      <c r="B276" s="58" t="s">
        <v>221</v>
      </c>
      <c r="C276" s="172">
        <v>0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</row>
    <row r="277" spans="1:11" x14ac:dyDescent="0.2">
      <c r="A277" s="154"/>
      <c r="B277" s="50" t="s">
        <v>226</v>
      </c>
      <c r="C277" s="171">
        <v>1</v>
      </c>
      <c r="D277" s="59">
        <v>0</v>
      </c>
      <c r="E277" s="59">
        <v>1</v>
      </c>
      <c r="F277" s="59">
        <v>0</v>
      </c>
      <c r="G277" s="59">
        <v>1</v>
      </c>
      <c r="H277" s="59">
        <v>0</v>
      </c>
      <c r="I277" s="59">
        <v>1</v>
      </c>
      <c r="J277" s="59">
        <v>0</v>
      </c>
      <c r="K277" s="59">
        <v>1</v>
      </c>
    </row>
    <row r="278" spans="1:11" s="3" customFormat="1" ht="10.5" x14ac:dyDescent="0.15">
      <c r="A278" s="183" t="s">
        <v>432</v>
      </c>
      <c r="B278" s="184"/>
      <c r="C278" s="173">
        <f>SUM(C258:C277)</f>
        <v>17</v>
      </c>
      <c r="D278" s="61">
        <f t="shared" ref="D278:K278" si="7">SUM(D258:D277)</f>
        <v>16</v>
      </c>
      <c r="E278" s="61">
        <f t="shared" si="7"/>
        <v>1</v>
      </c>
      <c r="F278" s="61">
        <f t="shared" si="7"/>
        <v>16</v>
      </c>
      <c r="G278" s="61">
        <f t="shared" si="7"/>
        <v>1</v>
      </c>
      <c r="H278" s="61">
        <f t="shared" si="7"/>
        <v>15</v>
      </c>
      <c r="I278" s="61">
        <f t="shared" si="7"/>
        <v>1</v>
      </c>
      <c r="J278" s="61">
        <f t="shared" si="7"/>
        <v>15</v>
      </c>
      <c r="K278" s="61">
        <f t="shared" si="7"/>
        <v>1</v>
      </c>
    </row>
    <row r="279" spans="1:11" x14ac:dyDescent="0.2">
      <c r="A279" s="145" t="s">
        <v>328</v>
      </c>
    </row>
    <row r="281" spans="1:11" s="3" customFormat="1" ht="10.5" x14ac:dyDescent="0.15">
      <c r="A281" s="122" t="s">
        <v>240</v>
      </c>
      <c r="B281" s="123"/>
      <c r="C281" s="123"/>
      <c r="D281" s="123"/>
      <c r="E281" s="123"/>
      <c r="F281" s="60"/>
      <c r="G281" s="60"/>
      <c r="H281" s="60"/>
      <c r="I281" s="60"/>
      <c r="J281" s="60"/>
      <c r="K281" s="23"/>
    </row>
    <row r="282" spans="1:11" s="3" customFormat="1" ht="30.75" customHeight="1" x14ac:dyDescent="0.15">
      <c r="A282" s="107" t="s">
        <v>37</v>
      </c>
      <c r="B282" s="108"/>
      <c r="C282" s="105" t="s">
        <v>436</v>
      </c>
      <c r="D282" s="107" t="s">
        <v>268</v>
      </c>
      <c r="E282" s="108"/>
      <c r="F282" s="107" t="s">
        <v>317</v>
      </c>
      <c r="G282" s="108"/>
      <c r="H282" s="105" t="s">
        <v>270</v>
      </c>
      <c r="I282" s="106"/>
      <c r="J282" s="105" t="s">
        <v>271</v>
      </c>
      <c r="K282" s="106"/>
    </row>
    <row r="283" spans="1:11" s="3" customFormat="1" ht="30.75" customHeight="1" x14ac:dyDescent="0.15">
      <c r="A283" s="108"/>
      <c r="B283" s="108"/>
      <c r="C283" s="105"/>
      <c r="D283" s="57" t="s">
        <v>290</v>
      </c>
      <c r="E283" s="57" t="s">
        <v>283</v>
      </c>
      <c r="F283" s="57" t="s">
        <v>290</v>
      </c>
      <c r="G283" s="57" t="s">
        <v>283</v>
      </c>
      <c r="H283" s="57" t="s">
        <v>290</v>
      </c>
      <c r="I283" s="57" t="s">
        <v>283</v>
      </c>
      <c r="J283" s="57" t="s">
        <v>290</v>
      </c>
      <c r="K283" s="57" t="s">
        <v>283</v>
      </c>
    </row>
    <row r="284" spans="1:11" x14ac:dyDescent="0.2">
      <c r="A284" s="158" t="s">
        <v>380</v>
      </c>
      <c r="B284" s="58" t="s">
        <v>253</v>
      </c>
      <c r="C284" s="171">
        <v>1</v>
      </c>
      <c r="D284" s="59">
        <v>1</v>
      </c>
      <c r="E284" s="59">
        <v>0</v>
      </c>
      <c r="F284" s="59">
        <v>1</v>
      </c>
      <c r="G284" s="59">
        <v>0</v>
      </c>
      <c r="H284" s="59">
        <v>1</v>
      </c>
      <c r="I284" s="59">
        <v>0</v>
      </c>
      <c r="J284" s="59">
        <v>1</v>
      </c>
      <c r="K284" s="59">
        <v>0</v>
      </c>
    </row>
    <row r="285" spans="1:11" x14ac:dyDescent="0.2">
      <c r="A285" s="158"/>
      <c r="B285" s="58" t="s">
        <v>254</v>
      </c>
      <c r="C285" s="171">
        <v>1</v>
      </c>
      <c r="D285" s="59">
        <v>1</v>
      </c>
      <c r="E285" s="59">
        <v>0</v>
      </c>
      <c r="F285" s="59">
        <v>1</v>
      </c>
      <c r="G285" s="59">
        <v>0</v>
      </c>
      <c r="H285" s="59">
        <v>1</v>
      </c>
      <c r="I285" s="59">
        <v>0</v>
      </c>
      <c r="J285" s="59">
        <v>1</v>
      </c>
      <c r="K285" s="59">
        <v>0</v>
      </c>
    </row>
    <row r="286" spans="1:11" x14ac:dyDescent="0.2">
      <c r="A286" s="158"/>
      <c r="B286" s="58" t="s">
        <v>255</v>
      </c>
      <c r="C286" s="171">
        <v>1</v>
      </c>
      <c r="D286" s="59">
        <v>1</v>
      </c>
      <c r="E286" s="59">
        <v>0</v>
      </c>
      <c r="F286" s="59">
        <v>1</v>
      </c>
      <c r="G286" s="59">
        <v>0</v>
      </c>
      <c r="H286" s="59">
        <v>1</v>
      </c>
      <c r="I286" s="59">
        <v>0</v>
      </c>
      <c r="J286" s="59">
        <v>1</v>
      </c>
      <c r="K286" s="59">
        <v>0</v>
      </c>
    </row>
    <row r="287" spans="1:11" x14ac:dyDescent="0.2">
      <c r="A287" s="158"/>
      <c r="B287" s="58" t="s">
        <v>256</v>
      </c>
      <c r="C287" s="171">
        <v>1</v>
      </c>
      <c r="D287" s="59">
        <v>1</v>
      </c>
      <c r="E287" s="59">
        <v>0</v>
      </c>
      <c r="F287" s="59">
        <v>1</v>
      </c>
      <c r="G287" s="59">
        <v>0</v>
      </c>
      <c r="H287" s="59">
        <v>1</v>
      </c>
      <c r="I287" s="59">
        <v>0</v>
      </c>
      <c r="J287" s="59">
        <v>1</v>
      </c>
      <c r="K287" s="59">
        <v>0</v>
      </c>
    </row>
    <row r="288" spans="1:11" x14ac:dyDescent="0.2">
      <c r="A288" s="158"/>
      <c r="B288" s="58" t="s">
        <v>315</v>
      </c>
      <c r="C288" s="171">
        <v>1</v>
      </c>
      <c r="D288" s="59">
        <v>1</v>
      </c>
      <c r="E288" s="59">
        <v>0</v>
      </c>
      <c r="F288" s="59">
        <v>0</v>
      </c>
      <c r="G288" s="59">
        <v>0</v>
      </c>
      <c r="H288" s="59">
        <v>1</v>
      </c>
      <c r="I288" s="59">
        <v>0</v>
      </c>
      <c r="J288" s="59">
        <v>0</v>
      </c>
      <c r="K288" s="59">
        <v>0</v>
      </c>
    </row>
    <row r="289" spans="1:11" x14ac:dyDescent="0.2">
      <c r="A289" s="158"/>
      <c r="B289" s="58" t="s">
        <v>252</v>
      </c>
      <c r="C289" s="172">
        <v>0</v>
      </c>
      <c r="D289" s="59">
        <v>0</v>
      </c>
      <c r="E289" s="59">
        <v>0</v>
      </c>
      <c r="F289" s="59">
        <v>1</v>
      </c>
      <c r="G289" s="59">
        <v>0</v>
      </c>
      <c r="H289" s="59">
        <v>0</v>
      </c>
      <c r="I289" s="59">
        <v>0</v>
      </c>
      <c r="J289" s="59">
        <v>1</v>
      </c>
      <c r="K289" s="59">
        <v>0</v>
      </c>
    </row>
    <row r="290" spans="1:11" x14ac:dyDescent="0.2">
      <c r="A290" s="158" t="s">
        <v>381</v>
      </c>
      <c r="B290" s="58" t="s">
        <v>262</v>
      </c>
      <c r="C290" s="171">
        <v>1</v>
      </c>
      <c r="D290" s="59">
        <v>1</v>
      </c>
      <c r="E290" s="59">
        <v>0</v>
      </c>
      <c r="F290" s="59">
        <v>1</v>
      </c>
      <c r="G290" s="59">
        <v>0</v>
      </c>
      <c r="H290" s="59">
        <v>1</v>
      </c>
      <c r="I290" s="59">
        <v>0</v>
      </c>
      <c r="J290" s="59">
        <v>1</v>
      </c>
      <c r="K290" s="59">
        <v>0</v>
      </c>
    </row>
    <row r="291" spans="1:11" x14ac:dyDescent="0.2">
      <c r="A291" s="158"/>
      <c r="B291" s="58" t="s">
        <v>263</v>
      </c>
      <c r="C291" s="172">
        <v>0</v>
      </c>
      <c r="D291" s="59">
        <v>0</v>
      </c>
      <c r="E291" s="59">
        <v>0</v>
      </c>
      <c r="F291" s="59">
        <v>1</v>
      </c>
      <c r="G291" s="59">
        <v>0</v>
      </c>
      <c r="H291" s="59">
        <v>0</v>
      </c>
      <c r="I291" s="59">
        <v>0</v>
      </c>
      <c r="J291" s="59">
        <v>1</v>
      </c>
      <c r="K291" s="59">
        <v>0</v>
      </c>
    </row>
    <row r="292" spans="1:11" x14ac:dyDescent="0.2">
      <c r="A292" s="158"/>
      <c r="B292" s="58" t="s">
        <v>264</v>
      </c>
      <c r="C292" s="171">
        <v>1</v>
      </c>
      <c r="D292" s="59">
        <v>0</v>
      </c>
      <c r="E292" s="59">
        <v>1</v>
      </c>
      <c r="F292" s="59">
        <v>1</v>
      </c>
      <c r="G292" s="59">
        <v>0</v>
      </c>
      <c r="H292" s="59">
        <v>0</v>
      </c>
      <c r="I292" s="59">
        <v>1</v>
      </c>
      <c r="J292" s="59">
        <v>1</v>
      </c>
      <c r="K292" s="59">
        <v>0</v>
      </c>
    </row>
    <row r="293" spans="1:11" x14ac:dyDescent="0.2">
      <c r="A293" s="158"/>
      <c r="B293" s="58" t="s">
        <v>265</v>
      </c>
      <c r="C293" s="172">
        <v>0</v>
      </c>
      <c r="D293" s="59">
        <v>0</v>
      </c>
      <c r="E293" s="59">
        <v>0</v>
      </c>
      <c r="F293" s="59">
        <v>1</v>
      </c>
      <c r="G293" s="59">
        <v>0</v>
      </c>
      <c r="H293" s="59">
        <v>0</v>
      </c>
      <c r="I293" s="59">
        <v>0</v>
      </c>
      <c r="J293" s="59">
        <v>0</v>
      </c>
      <c r="K293" s="59">
        <v>0</v>
      </c>
    </row>
    <row r="294" spans="1:11" x14ac:dyDescent="0.2">
      <c r="A294" s="158"/>
      <c r="B294" s="58" t="s">
        <v>266</v>
      </c>
      <c r="C294" s="172">
        <v>0</v>
      </c>
      <c r="D294" s="59">
        <v>0</v>
      </c>
      <c r="E294" s="59">
        <v>0</v>
      </c>
      <c r="F294" s="59">
        <v>0</v>
      </c>
      <c r="G294" s="59">
        <v>0</v>
      </c>
      <c r="H294" s="59">
        <v>0</v>
      </c>
      <c r="I294" s="59">
        <v>0</v>
      </c>
      <c r="J294" s="59">
        <v>0</v>
      </c>
      <c r="K294" s="59">
        <v>0</v>
      </c>
    </row>
    <row r="295" spans="1:11" x14ac:dyDescent="0.2">
      <c r="A295" s="158" t="s">
        <v>379</v>
      </c>
      <c r="B295" s="58" t="s">
        <v>246</v>
      </c>
      <c r="C295" s="171">
        <v>1</v>
      </c>
      <c r="D295" s="59">
        <v>1</v>
      </c>
      <c r="E295" s="59">
        <v>0</v>
      </c>
      <c r="F295" s="59">
        <v>1</v>
      </c>
      <c r="G295" s="59">
        <v>0</v>
      </c>
      <c r="H295" s="59">
        <v>1</v>
      </c>
      <c r="I295" s="59">
        <v>0</v>
      </c>
      <c r="J295" s="59">
        <v>1</v>
      </c>
      <c r="K295" s="59">
        <v>0</v>
      </c>
    </row>
    <row r="296" spans="1:11" x14ac:dyDescent="0.2">
      <c r="A296" s="158"/>
      <c r="B296" s="58" t="s">
        <v>247</v>
      </c>
      <c r="C296" s="172">
        <v>0</v>
      </c>
      <c r="D296" s="59">
        <v>0</v>
      </c>
      <c r="E296" s="59">
        <v>0</v>
      </c>
      <c r="F296" s="59">
        <v>1</v>
      </c>
      <c r="G296" s="59">
        <v>0</v>
      </c>
      <c r="H296" s="59">
        <v>0</v>
      </c>
      <c r="I296" s="59">
        <v>0</v>
      </c>
      <c r="J296" s="59">
        <v>1</v>
      </c>
      <c r="K296" s="59">
        <v>0</v>
      </c>
    </row>
    <row r="297" spans="1:11" x14ac:dyDescent="0.2">
      <c r="A297" s="158"/>
      <c r="B297" s="58" t="s">
        <v>248</v>
      </c>
      <c r="C297" s="172">
        <v>0</v>
      </c>
      <c r="D297" s="59">
        <v>0</v>
      </c>
      <c r="E297" s="59">
        <v>0</v>
      </c>
      <c r="F297" s="59">
        <v>1</v>
      </c>
      <c r="G297" s="59">
        <v>0</v>
      </c>
      <c r="H297" s="59">
        <v>0</v>
      </c>
      <c r="I297" s="59">
        <v>0</v>
      </c>
      <c r="J297" s="59">
        <v>1</v>
      </c>
      <c r="K297" s="59">
        <v>0</v>
      </c>
    </row>
    <row r="298" spans="1:11" x14ac:dyDescent="0.2">
      <c r="A298" s="158"/>
      <c r="B298" s="58" t="s">
        <v>249</v>
      </c>
      <c r="C298" s="172">
        <v>0</v>
      </c>
      <c r="D298" s="59">
        <v>0</v>
      </c>
      <c r="E298" s="59">
        <v>0</v>
      </c>
      <c r="F298" s="59">
        <v>1</v>
      </c>
      <c r="G298" s="59">
        <v>0</v>
      </c>
      <c r="H298" s="59">
        <v>0</v>
      </c>
      <c r="I298" s="59">
        <v>0</v>
      </c>
      <c r="J298" s="59">
        <v>1</v>
      </c>
      <c r="K298" s="59">
        <v>0</v>
      </c>
    </row>
    <row r="299" spans="1:11" x14ac:dyDescent="0.2">
      <c r="A299" s="158"/>
      <c r="B299" s="58" t="s">
        <v>250</v>
      </c>
      <c r="C299" s="172">
        <v>0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1</v>
      </c>
      <c r="K299" s="59">
        <v>0</v>
      </c>
    </row>
    <row r="300" spans="1:11" x14ac:dyDescent="0.2">
      <c r="A300" s="158"/>
      <c r="B300" s="58" t="s">
        <v>251</v>
      </c>
      <c r="C300" s="172">
        <v>0</v>
      </c>
      <c r="D300" s="59">
        <v>0</v>
      </c>
      <c r="E300" s="59">
        <v>0</v>
      </c>
      <c r="F300" s="59">
        <v>1</v>
      </c>
      <c r="G300" s="59">
        <v>0</v>
      </c>
      <c r="H300" s="59">
        <v>0</v>
      </c>
      <c r="I300" s="59">
        <v>0</v>
      </c>
      <c r="J300" s="59">
        <v>0</v>
      </c>
      <c r="K300" s="59">
        <v>0</v>
      </c>
    </row>
    <row r="301" spans="1:11" x14ac:dyDescent="0.2">
      <c r="A301" s="158" t="s">
        <v>378</v>
      </c>
      <c r="B301" s="58" t="s">
        <v>241</v>
      </c>
      <c r="C301" s="171">
        <v>1</v>
      </c>
      <c r="D301" s="59">
        <v>1</v>
      </c>
      <c r="E301" s="59">
        <v>0</v>
      </c>
      <c r="F301" s="59">
        <v>1</v>
      </c>
      <c r="G301" s="59">
        <v>0</v>
      </c>
      <c r="H301" s="59">
        <v>1</v>
      </c>
      <c r="I301" s="59">
        <v>0</v>
      </c>
      <c r="J301" s="59">
        <v>1</v>
      </c>
      <c r="K301" s="59">
        <v>0</v>
      </c>
    </row>
    <row r="302" spans="1:11" x14ac:dyDescent="0.2">
      <c r="A302" s="158"/>
      <c r="B302" s="58" t="s">
        <v>242</v>
      </c>
      <c r="C302" s="172">
        <v>0</v>
      </c>
      <c r="D302" s="59">
        <v>0</v>
      </c>
      <c r="E302" s="59">
        <v>0</v>
      </c>
      <c r="F302" s="59">
        <v>1</v>
      </c>
      <c r="G302" s="59">
        <v>0</v>
      </c>
      <c r="H302" s="59">
        <v>0</v>
      </c>
      <c r="I302" s="59">
        <v>0</v>
      </c>
      <c r="J302" s="59">
        <v>1</v>
      </c>
      <c r="K302" s="59">
        <v>0</v>
      </c>
    </row>
    <row r="303" spans="1:11" x14ac:dyDescent="0.2">
      <c r="A303" s="158"/>
      <c r="B303" s="58" t="s">
        <v>243</v>
      </c>
      <c r="C303" s="172">
        <v>0</v>
      </c>
      <c r="D303" s="59">
        <v>0</v>
      </c>
      <c r="E303" s="59">
        <v>0</v>
      </c>
      <c r="F303" s="59">
        <v>1</v>
      </c>
      <c r="G303" s="59">
        <v>0</v>
      </c>
      <c r="H303" s="59">
        <v>0</v>
      </c>
      <c r="I303" s="59">
        <v>0</v>
      </c>
      <c r="J303" s="59">
        <v>1</v>
      </c>
      <c r="K303" s="59">
        <v>0</v>
      </c>
    </row>
    <row r="304" spans="1:11" x14ac:dyDescent="0.2">
      <c r="A304" s="158"/>
      <c r="B304" s="58" t="s">
        <v>244</v>
      </c>
      <c r="C304" s="172">
        <v>0</v>
      </c>
      <c r="D304" s="59">
        <v>0</v>
      </c>
      <c r="E304" s="59">
        <v>0</v>
      </c>
      <c r="F304" s="59">
        <v>1</v>
      </c>
      <c r="G304" s="59">
        <v>0</v>
      </c>
      <c r="H304" s="59">
        <v>0</v>
      </c>
      <c r="I304" s="59">
        <v>0</v>
      </c>
      <c r="J304" s="59">
        <v>0</v>
      </c>
      <c r="K304" s="59">
        <v>0</v>
      </c>
    </row>
    <row r="305" spans="1:11" x14ac:dyDescent="0.2">
      <c r="A305" s="158"/>
      <c r="B305" s="58" t="s">
        <v>245</v>
      </c>
      <c r="C305" s="172">
        <v>0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59">
        <v>0</v>
      </c>
      <c r="J305" s="59">
        <v>0</v>
      </c>
      <c r="K305" s="59">
        <v>1</v>
      </c>
    </row>
    <row r="306" spans="1:11" x14ac:dyDescent="0.2">
      <c r="A306" s="158" t="s">
        <v>434</v>
      </c>
      <c r="B306" s="58" t="s">
        <v>258</v>
      </c>
      <c r="C306" s="172">
        <v>0</v>
      </c>
      <c r="D306" s="59">
        <v>0</v>
      </c>
      <c r="E306" s="59">
        <v>0</v>
      </c>
      <c r="F306" s="59">
        <v>1</v>
      </c>
      <c r="G306" s="59">
        <v>0</v>
      </c>
      <c r="H306" s="59">
        <v>0</v>
      </c>
      <c r="I306" s="59">
        <v>0</v>
      </c>
      <c r="J306" s="59">
        <v>1</v>
      </c>
      <c r="K306" s="59">
        <v>0</v>
      </c>
    </row>
    <row r="307" spans="1:11" x14ac:dyDescent="0.2">
      <c r="A307" s="158"/>
      <c r="B307" s="58" t="s">
        <v>259</v>
      </c>
      <c r="C307" s="172">
        <v>0</v>
      </c>
      <c r="D307" s="59">
        <v>0</v>
      </c>
      <c r="E307" s="59">
        <v>0</v>
      </c>
      <c r="F307" s="59">
        <v>1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</row>
    <row r="308" spans="1:11" x14ac:dyDescent="0.2">
      <c r="A308" s="158"/>
      <c r="B308" s="58" t="s">
        <v>435</v>
      </c>
      <c r="C308" s="172">
        <v>0</v>
      </c>
      <c r="D308" s="59">
        <v>0</v>
      </c>
      <c r="E308" s="59">
        <v>0</v>
      </c>
      <c r="F308" s="59">
        <v>1</v>
      </c>
      <c r="G308" s="59">
        <v>0</v>
      </c>
      <c r="H308" s="59">
        <v>0</v>
      </c>
      <c r="I308" s="59">
        <v>0</v>
      </c>
      <c r="J308" s="59">
        <v>0</v>
      </c>
      <c r="K308" s="59">
        <v>0</v>
      </c>
    </row>
    <row r="309" spans="1:11" x14ac:dyDescent="0.2">
      <c r="A309" s="158"/>
      <c r="B309" s="58" t="s">
        <v>260</v>
      </c>
      <c r="C309" s="172">
        <v>0</v>
      </c>
      <c r="D309" s="59">
        <v>0</v>
      </c>
      <c r="E309" s="59">
        <v>0</v>
      </c>
      <c r="F309" s="59">
        <v>0</v>
      </c>
      <c r="G309" s="59">
        <v>0</v>
      </c>
      <c r="H309" s="59">
        <v>0</v>
      </c>
      <c r="I309" s="59">
        <v>0</v>
      </c>
      <c r="J309" s="59">
        <v>0</v>
      </c>
      <c r="K309" s="59">
        <v>0</v>
      </c>
    </row>
    <row r="310" spans="1:11" x14ac:dyDescent="0.2">
      <c r="A310" s="154"/>
      <c r="B310" s="50" t="s">
        <v>316</v>
      </c>
      <c r="C310" s="172">
        <v>0</v>
      </c>
      <c r="D310" s="59">
        <v>0</v>
      </c>
      <c r="E310" s="59">
        <v>0</v>
      </c>
      <c r="F310" s="59">
        <v>0</v>
      </c>
      <c r="G310" s="59">
        <v>1</v>
      </c>
      <c r="H310" s="59">
        <v>0</v>
      </c>
      <c r="I310" s="59">
        <v>0</v>
      </c>
      <c r="J310" s="59">
        <v>0</v>
      </c>
      <c r="K310" s="59">
        <v>0</v>
      </c>
    </row>
    <row r="311" spans="1:11" s="3" customFormat="1" ht="10.5" x14ac:dyDescent="0.15">
      <c r="A311" s="183" t="s">
        <v>433</v>
      </c>
      <c r="B311" s="184"/>
      <c r="C311" s="173">
        <f>SUM(C284:C310)</f>
        <v>9</v>
      </c>
      <c r="D311" s="61">
        <f t="shared" ref="D311:K311" si="8">SUM(D284:D310)</f>
        <v>8</v>
      </c>
      <c r="E311" s="61">
        <f t="shared" si="8"/>
        <v>1</v>
      </c>
      <c r="F311" s="61">
        <f t="shared" si="8"/>
        <v>21</v>
      </c>
      <c r="G311" s="61">
        <f t="shared" si="8"/>
        <v>1</v>
      </c>
      <c r="H311" s="61">
        <f t="shared" si="8"/>
        <v>8</v>
      </c>
      <c r="I311" s="61">
        <f t="shared" si="8"/>
        <v>1</v>
      </c>
      <c r="J311" s="61">
        <f t="shared" si="8"/>
        <v>17</v>
      </c>
      <c r="K311" s="61">
        <f t="shared" si="8"/>
        <v>1</v>
      </c>
    </row>
    <row r="312" spans="1:11" x14ac:dyDescent="0.2">
      <c r="A312" s="145" t="s">
        <v>328</v>
      </c>
    </row>
    <row r="314" spans="1:11" s="3" customFormat="1" ht="10.5" x14ac:dyDescent="0.15">
      <c r="A314" s="186" t="s">
        <v>327</v>
      </c>
      <c r="B314" s="187"/>
      <c r="C314" s="188">
        <f>C311+C278+C252+C235+C207+C147+C118+C81+C36</f>
        <v>151</v>
      </c>
      <c r="D314" s="188">
        <f t="shared" ref="D314:K314" si="9">D311+D278+D252+D235+D207+D147+D118+D81+D36</f>
        <v>146</v>
      </c>
      <c r="E314" s="188">
        <f t="shared" si="9"/>
        <v>5</v>
      </c>
      <c r="F314" s="188">
        <f t="shared" si="9"/>
        <v>209</v>
      </c>
      <c r="G314" s="188">
        <f t="shared" si="9"/>
        <v>4</v>
      </c>
      <c r="H314" s="188">
        <f t="shared" si="9"/>
        <v>143</v>
      </c>
      <c r="I314" s="188">
        <f t="shared" si="9"/>
        <v>5</v>
      </c>
      <c r="J314" s="188">
        <f t="shared" si="9"/>
        <v>194</v>
      </c>
      <c r="K314" s="188">
        <f t="shared" si="9"/>
        <v>4</v>
      </c>
    </row>
  </sheetData>
  <mergeCells count="117">
    <mergeCell ref="A314:B314"/>
    <mergeCell ref="F4:G4"/>
    <mergeCell ref="H4:I4"/>
    <mergeCell ref="J4:K4"/>
    <mergeCell ref="A3:E3"/>
    <mergeCell ref="A258:A262"/>
    <mergeCell ref="A263:A270"/>
    <mergeCell ref="A271:A277"/>
    <mergeCell ref="A278:B278"/>
    <mergeCell ref="C256:C257"/>
    <mergeCell ref="A239:B240"/>
    <mergeCell ref="A229:A234"/>
    <mergeCell ref="D256:E256"/>
    <mergeCell ref="A245:A248"/>
    <mergeCell ref="A252:B252"/>
    <mergeCell ref="C239:C240"/>
    <mergeCell ref="D239:E239"/>
    <mergeCell ref="A255:E255"/>
    <mergeCell ref="A256:B257"/>
    <mergeCell ref="A241:A244"/>
    <mergeCell ref="A210:E210"/>
    <mergeCell ref="A211:B212"/>
    <mergeCell ref="A213:A218"/>
    <mergeCell ref="A219:A222"/>
    <mergeCell ref="A223:A228"/>
    <mergeCell ref="A306:A310"/>
    <mergeCell ref="A311:B311"/>
    <mergeCell ref="C282:C283"/>
    <mergeCell ref="D282:E282"/>
    <mergeCell ref="A281:E281"/>
    <mergeCell ref="A282:B283"/>
    <mergeCell ref="A284:A289"/>
    <mergeCell ref="A290:A294"/>
    <mergeCell ref="A295:A300"/>
    <mergeCell ref="A301:A305"/>
    <mergeCell ref="A193:A196"/>
    <mergeCell ref="A235:B235"/>
    <mergeCell ref="C211:C212"/>
    <mergeCell ref="D211:E211"/>
    <mergeCell ref="A238:E238"/>
    <mergeCell ref="A197:A201"/>
    <mergeCell ref="A202:A205"/>
    <mergeCell ref="A207:B207"/>
    <mergeCell ref="C151:C152"/>
    <mergeCell ref="A183:A187"/>
    <mergeCell ref="A188:A192"/>
    <mergeCell ref="A158:A162"/>
    <mergeCell ref="A163:A170"/>
    <mergeCell ref="A171:A176"/>
    <mergeCell ref="A177:A182"/>
    <mergeCell ref="A153:A157"/>
    <mergeCell ref="A124:A127"/>
    <mergeCell ref="A128:A133"/>
    <mergeCell ref="A134:A138"/>
    <mergeCell ref="A147:B147"/>
    <mergeCell ref="C122:C123"/>
    <mergeCell ref="D122:E122"/>
    <mergeCell ref="A150:E150"/>
    <mergeCell ref="A151:B152"/>
    <mergeCell ref="A139:A145"/>
    <mergeCell ref="D151:E151"/>
    <mergeCell ref="A85:B86"/>
    <mergeCell ref="A40:B41"/>
    <mergeCell ref="A91:A99"/>
    <mergeCell ref="A100:A104"/>
    <mergeCell ref="A105:A110"/>
    <mergeCell ref="A111:A117"/>
    <mergeCell ref="A118:B118"/>
    <mergeCell ref="A121:E121"/>
    <mergeCell ref="A122:B123"/>
    <mergeCell ref="A4:B5"/>
    <mergeCell ref="A6:A11"/>
    <mergeCell ref="A12:A16"/>
    <mergeCell ref="A17:A24"/>
    <mergeCell ref="A31:A34"/>
    <mergeCell ref="A36:B36"/>
    <mergeCell ref="C4:C5"/>
    <mergeCell ref="D4:E4"/>
    <mergeCell ref="F211:G211"/>
    <mergeCell ref="A39:E39"/>
    <mergeCell ref="A25:A30"/>
    <mergeCell ref="A87:A90"/>
    <mergeCell ref="D85:E85"/>
    <mergeCell ref="A42:A48"/>
    <mergeCell ref="A49:A54"/>
    <mergeCell ref="A55:A61"/>
    <mergeCell ref="A62:A68"/>
    <mergeCell ref="A69:A72"/>
    <mergeCell ref="A74:A78"/>
    <mergeCell ref="C85:C86"/>
    <mergeCell ref="A81:B81"/>
    <mergeCell ref="C40:C41"/>
    <mergeCell ref="D40:E40"/>
    <mergeCell ref="A84:E84"/>
    <mergeCell ref="J211:K211"/>
    <mergeCell ref="J239:K239"/>
    <mergeCell ref="J256:K256"/>
    <mergeCell ref="J282:K282"/>
    <mergeCell ref="J40:K40"/>
    <mergeCell ref="J85:K85"/>
    <mergeCell ref="J122:K122"/>
    <mergeCell ref="J151:K151"/>
    <mergeCell ref="F239:G239"/>
    <mergeCell ref="F256:G256"/>
    <mergeCell ref="F282:G282"/>
    <mergeCell ref="H40:I40"/>
    <mergeCell ref="H85:I85"/>
    <mergeCell ref="H122:I122"/>
    <mergeCell ref="H151:I151"/>
    <mergeCell ref="H211:I211"/>
    <mergeCell ref="H239:I239"/>
    <mergeCell ref="H256:I256"/>
    <mergeCell ref="H282:I282"/>
    <mergeCell ref="F40:G40"/>
    <mergeCell ref="F85:G85"/>
    <mergeCell ref="F122:G122"/>
    <mergeCell ref="F151:G15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topLeftCell="A252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3" width="17.7109375" style="11" customWidth="1"/>
    <col min="4" max="4" width="13.28515625" style="11" customWidth="1"/>
    <col min="5" max="5" width="20.5703125" style="11" customWidth="1"/>
    <col min="6" max="6" width="22" style="11" customWidth="1"/>
    <col min="7" max="16384" width="8.85546875" style="11"/>
  </cols>
  <sheetData>
    <row r="1" spans="1:6" s="4" customFormat="1" ht="14.25" customHeight="1" x14ac:dyDescent="0.15">
      <c r="A1" s="144" t="s">
        <v>404</v>
      </c>
    </row>
    <row r="2" spans="1:6" s="5" customFormat="1" ht="14.25" customHeight="1" x14ac:dyDescent="0.2">
      <c r="A2" s="157"/>
    </row>
    <row r="3" spans="1:6" s="3" customFormat="1" ht="10.5" x14ac:dyDescent="0.15">
      <c r="A3" s="109" t="s">
        <v>0</v>
      </c>
      <c r="B3" s="110"/>
      <c r="C3" s="110"/>
      <c r="D3" s="110"/>
      <c r="E3" s="110"/>
      <c r="F3" s="110"/>
    </row>
    <row r="4" spans="1:6" s="3" customFormat="1" ht="10.5" x14ac:dyDescent="0.15">
      <c r="A4" s="107" t="s">
        <v>397</v>
      </c>
      <c r="B4" s="108"/>
      <c r="C4" s="107" t="s">
        <v>7</v>
      </c>
      <c r="D4" s="108"/>
      <c r="E4" s="108"/>
      <c r="F4" s="108"/>
    </row>
    <row r="5" spans="1:6" s="3" customFormat="1" ht="10.5" x14ac:dyDescent="0.15">
      <c r="A5" s="108"/>
      <c r="B5" s="108"/>
      <c r="C5" s="57" t="s">
        <v>287</v>
      </c>
      <c r="D5" s="57" t="s">
        <v>319</v>
      </c>
      <c r="E5" s="57" t="s">
        <v>320</v>
      </c>
      <c r="F5" s="57" t="s">
        <v>318</v>
      </c>
    </row>
    <row r="6" spans="1:6" x14ac:dyDescent="0.2">
      <c r="A6" s="158" t="s">
        <v>339</v>
      </c>
      <c r="B6" s="58" t="s">
        <v>9</v>
      </c>
      <c r="C6" s="59">
        <v>1</v>
      </c>
      <c r="D6" s="59">
        <v>0</v>
      </c>
      <c r="E6" s="59">
        <v>0</v>
      </c>
      <c r="F6" s="59">
        <v>1</v>
      </c>
    </row>
    <row r="7" spans="1:6" x14ac:dyDescent="0.2">
      <c r="A7" s="158"/>
      <c r="B7" s="58" t="s">
        <v>10</v>
      </c>
      <c r="C7" s="59">
        <v>1</v>
      </c>
      <c r="D7" s="59">
        <v>0</v>
      </c>
      <c r="E7" s="59">
        <v>0</v>
      </c>
      <c r="F7" s="59">
        <v>1</v>
      </c>
    </row>
    <row r="8" spans="1:6" x14ac:dyDescent="0.2">
      <c r="A8" s="158"/>
      <c r="B8" s="58" t="s">
        <v>8</v>
      </c>
      <c r="C8" s="59">
        <v>1</v>
      </c>
      <c r="D8" s="59">
        <v>0</v>
      </c>
      <c r="E8" s="59">
        <v>1</v>
      </c>
      <c r="F8" s="59">
        <v>0</v>
      </c>
    </row>
    <row r="9" spans="1:6" x14ac:dyDescent="0.2">
      <c r="A9" s="158"/>
      <c r="B9" s="58" t="s">
        <v>11</v>
      </c>
      <c r="C9" s="59">
        <v>1</v>
      </c>
      <c r="D9" s="59">
        <v>0</v>
      </c>
      <c r="E9" s="59">
        <v>0</v>
      </c>
      <c r="F9" s="59">
        <v>1</v>
      </c>
    </row>
    <row r="10" spans="1:6" x14ac:dyDescent="0.2">
      <c r="A10" s="158"/>
      <c r="B10" s="58" t="s">
        <v>12</v>
      </c>
      <c r="C10" s="59">
        <v>1</v>
      </c>
      <c r="D10" s="59">
        <v>0</v>
      </c>
      <c r="E10" s="59">
        <v>0</v>
      </c>
      <c r="F10" s="59">
        <v>1</v>
      </c>
    </row>
    <row r="11" spans="1:6" x14ac:dyDescent="0.2">
      <c r="A11" s="158"/>
      <c r="B11" s="58" t="s">
        <v>13</v>
      </c>
      <c r="C11" s="59">
        <v>1</v>
      </c>
      <c r="D11" s="59">
        <v>0</v>
      </c>
      <c r="E11" s="59">
        <v>0</v>
      </c>
      <c r="F11" s="59">
        <v>1</v>
      </c>
    </row>
    <row r="12" spans="1:6" x14ac:dyDescent="0.2">
      <c r="A12" s="158" t="s">
        <v>340</v>
      </c>
      <c r="B12" s="58" t="s">
        <v>15</v>
      </c>
      <c r="C12" s="59">
        <v>1</v>
      </c>
      <c r="D12" s="59">
        <v>0</v>
      </c>
      <c r="E12" s="59">
        <v>0</v>
      </c>
      <c r="F12" s="59">
        <v>1</v>
      </c>
    </row>
    <row r="13" spans="1:6" x14ac:dyDescent="0.2">
      <c r="A13" s="158"/>
      <c r="B13" s="58" t="s">
        <v>14</v>
      </c>
      <c r="C13" s="59">
        <v>0</v>
      </c>
      <c r="D13" s="59">
        <v>0</v>
      </c>
      <c r="E13" s="59">
        <v>0</v>
      </c>
      <c r="F13" s="59">
        <v>0</v>
      </c>
    </row>
    <row r="14" spans="1:6" x14ac:dyDescent="0.2">
      <c r="A14" s="158"/>
      <c r="B14" s="58" t="s">
        <v>16</v>
      </c>
      <c r="C14" s="59">
        <v>1</v>
      </c>
      <c r="D14" s="59">
        <v>0</v>
      </c>
      <c r="E14" s="59">
        <v>0</v>
      </c>
      <c r="F14" s="59">
        <v>1</v>
      </c>
    </row>
    <row r="15" spans="1:6" x14ac:dyDescent="0.2">
      <c r="A15" s="158"/>
      <c r="B15" s="58" t="s">
        <v>17</v>
      </c>
      <c r="C15" s="59">
        <v>1</v>
      </c>
      <c r="D15" s="59">
        <v>0</v>
      </c>
      <c r="E15" s="59">
        <v>0</v>
      </c>
      <c r="F15" s="59">
        <v>1</v>
      </c>
    </row>
    <row r="16" spans="1:6" x14ac:dyDescent="0.2">
      <c r="A16" s="158"/>
      <c r="B16" s="58" t="s">
        <v>18</v>
      </c>
      <c r="C16" s="59">
        <v>1</v>
      </c>
      <c r="D16" s="59">
        <v>0</v>
      </c>
      <c r="E16" s="59">
        <v>1</v>
      </c>
      <c r="F16" s="59">
        <v>0</v>
      </c>
    </row>
    <row r="17" spans="1:6" x14ac:dyDescent="0.2">
      <c r="A17" s="158" t="s">
        <v>341</v>
      </c>
      <c r="B17" s="58" t="s">
        <v>19</v>
      </c>
      <c r="C17" s="59">
        <v>1</v>
      </c>
      <c r="D17" s="59">
        <v>0</v>
      </c>
      <c r="E17" s="59">
        <v>0</v>
      </c>
      <c r="F17" s="59">
        <v>1</v>
      </c>
    </row>
    <row r="18" spans="1:6" x14ac:dyDescent="0.2">
      <c r="A18" s="158"/>
      <c r="B18" s="58" t="s">
        <v>20</v>
      </c>
      <c r="C18" s="59">
        <v>1</v>
      </c>
      <c r="D18" s="59">
        <v>0</v>
      </c>
      <c r="E18" s="59">
        <v>0</v>
      </c>
      <c r="F18" s="59">
        <v>1</v>
      </c>
    </row>
    <row r="19" spans="1:6" x14ac:dyDescent="0.2">
      <c r="A19" s="158"/>
      <c r="B19" s="58" t="s">
        <v>21</v>
      </c>
      <c r="C19" s="59">
        <v>1</v>
      </c>
      <c r="D19" s="59">
        <v>0</v>
      </c>
      <c r="E19" s="59">
        <v>0</v>
      </c>
      <c r="F19" s="59">
        <v>1</v>
      </c>
    </row>
    <row r="20" spans="1:6" x14ac:dyDescent="0.2">
      <c r="A20" s="158"/>
      <c r="B20" s="58" t="s">
        <v>337</v>
      </c>
      <c r="C20" s="59">
        <v>0</v>
      </c>
      <c r="D20" s="59">
        <v>0</v>
      </c>
      <c r="E20" s="59">
        <v>0</v>
      </c>
      <c r="F20" s="59">
        <v>0</v>
      </c>
    </row>
    <row r="21" spans="1:6" x14ac:dyDescent="0.2">
      <c r="A21" s="158"/>
      <c r="B21" s="58" t="s">
        <v>22</v>
      </c>
      <c r="C21" s="59">
        <v>1</v>
      </c>
      <c r="D21" s="59">
        <v>0</v>
      </c>
      <c r="E21" s="59">
        <v>0</v>
      </c>
      <c r="F21" s="59">
        <v>1</v>
      </c>
    </row>
    <row r="22" spans="1:6" x14ac:dyDescent="0.2">
      <c r="A22" s="158"/>
      <c r="B22" s="58" t="s">
        <v>23</v>
      </c>
      <c r="C22" s="59">
        <v>1</v>
      </c>
      <c r="D22" s="59">
        <v>0</v>
      </c>
      <c r="E22" s="59">
        <v>0</v>
      </c>
      <c r="F22" s="59">
        <v>1</v>
      </c>
    </row>
    <row r="23" spans="1:6" x14ac:dyDescent="0.2">
      <c r="A23" s="158"/>
      <c r="B23" s="58" t="s">
        <v>24</v>
      </c>
      <c r="C23" s="59">
        <v>1</v>
      </c>
      <c r="D23" s="59">
        <v>0</v>
      </c>
      <c r="E23" s="59">
        <v>0</v>
      </c>
      <c r="F23" s="59">
        <v>1</v>
      </c>
    </row>
    <row r="24" spans="1:6" x14ac:dyDescent="0.2">
      <c r="A24" s="158"/>
      <c r="B24" s="58" t="s">
        <v>25</v>
      </c>
      <c r="C24" s="59">
        <v>1</v>
      </c>
      <c r="D24" s="59">
        <v>0</v>
      </c>
      <c r="E24" s="59">
        <v>0</v>
      </c>
      <c r="F24" s="59">
        <v>1</v>
      </c>
    </row>
    <row r="25" spans="1:6" x14ac:dyDescent="0.2">
      <c r="A25" s="158" t="s">
        <v>342</v>
      </c>
      <c r="B25" s="58" t="s">
        <v>27</v>
      </c>
      <c r="C25" s="59">
        <v>1</v>
      </c>
      <c r="D25" s="59">
        <v>0</v>
      </c>
      <c r="E25" s="59">
        <v>0</v>
      </c>
      <c r="F25" s="59">
        <v>1</v>
      </c>
    </row>
    <row r="26" spans="1:6" x14ac:dyDescent="0.2">
      <c r="A26" s="158"/>
      <c r="B26" s="58" t="s">
        <v>28</v>
      </c>
      <c r="C26" s="59">
        <v>1</v>
      </c>
      <c r="D26" s="59">
        <v>0</v>
      </c>
      <c r="E26" s="59">
        <v>0</v>
      </c>
      <c r="F26" s="59">
        <v>1</v>
      </c>
    </row>
    <row r="27" spans="1:6" x14ac:dyDescent="0.2">
      <c r="A27" s="158"/>
      <c r="B27" s="58" t="s">
        <v>29</v>
      </c>
      <c r="C27" s="59">
        <v>1</v>
      </c>
      <c r="D27" s="59">
        <v>0</v>
      </c>
      <c r="E27" s="59">
        <v>0</v>
      </c>
      <c r="F27" s="59">
        <v>1</v>
      </c>
    </row>
    <row r="28" spans="1:6" x14ac:dyDescent="0.2">
      <c r="A28" s="158"/>
      <c r="B28" s="58" t="s">
        <v>26</v>
      </c>
      <c r="C28" s="59">
        <v>0</v>
      </c>
      <c r="D28" s="59">
        <v>0</v>
      </c>
      <c r="E28" s="59">
        <v>0</v>
      </c>
      <c r="F28" s="59">
        <v>0</v>
      </c>
    </row>
    <row r="29" spans="1:6" x14ac:dyDescent="0.2">
      <c r="A29" s="158"/>
      <c r="B29" s="58" t="s">
        <v>30</v>
      </c>
      <c r="C29" s="59">
        <v>1</v>
      </c>
      <c r="D29" s="59">
        <v>0</v>
      </c>
      <c r="E29" s="59">
        <v>0</v>
      </c>
      <c r="F29" s="59">
        <v>1</v>
      </c>
    </row>
    <row r="30" spans="1:6" x14ac:dyDescent="0.2">
      <c r="A30" s="158"/>
      <c r="B30" s="58" t="s">
        <v>31</v>
      </c>
      <c r="C30" s="59">
        <v>1</v>
      </c>
      <c r="D30" s="59">
        <v>0</v>
      </c>
      <c r="E30" s="59">
        <v>0</v>
      </c>
      <c r="F30" s="59">
        <v>1</v>
      </c>
    </row>
    <row r="31" spans="1:6" x14ac:dyDescent="0.2">
      <c r="A31" s="158" t="s">
        <v>343</v>
      </c>
      <c r="B31" s="58" t="s">
        <v>32</v>
      </c>
      <c r="C31" s="59">
        <v>0</v>
      </c>
      <c r="D31" s="59">
        <v>0</v>
      </c>
      <c r="E31" s="59">
        <v>0</v>
      </c>
      <c r="F31" s="59">
        <v>0</v>
      </c>
    </row>
    <row r="32" spans="1:6" x14ac:dyDescent="0.2">
      <c r="A32" s="158"/>
      <c r="B32" s="58" t="s">
        <v>33</v>
      </c>
      <c r="C32" s="59">
        <v>1</v>
      </c>
      <c r="D32" s="59">
        <v>0</v>
      </c>
      <c r="E32" s="59">
        <v>0</v>
      </c>
      <c r="F32" s="59">
        <v>1</v>
      </c>
    </row>
    <row r="33" spans="1:6" x14ac:dyDescent="0.2">
      <c r="A33" s="158"/>
      <c r="B33" s="58" t="s">
        <v>34</v>
      </c>
      <c r="C33" s="59">
        <v>1</v>
      </c>
      <c r="D33" s="59">
        <v>0</v>
      </c>
      <c r="E33" s="59">
        <v>1</v>
      </c>
      <c r="F33" s="59">
        <v>0</v>
      </c>
    </row>
    <row r="34" spans="1:6" x14ac:dyDescent="0.2">
      <c r="A34" s="158"/>
      <c r="B34" s="58" t="s">
        <v>35</v>
      </c>
      <c r="C34" s="59">
        <v>1</v>
      </c>
      <c r="D34" s="59">
        <v>0</v>
      </c>
      <c r="E34" s="59">
        <v>1</v>
      </c>
      <c r="F34" s="59">
        <v>0</v>
      </c>
    </row>
    <row r="35" spans="1:6" x14ac:dyDescent="0.2">
      <c r="A35" s="159" t="s">
        <v>416</v>
      </c>
      <c r="B35" s="50" t="s">
        <v>36</v>
      </c>
      <c r="C35" s="59">
        <v>1</v>
      </c>
      <c r="D35" s="59">
        <v>0</v>
      </c>
      <c r="E35" s="59">
        <v>0</v>
      </c>
      <c r="F35" s="59">
        <v>1</v>
      </c>
    </row>
    <row r="36" spans="1:6" s="3" customFormat="1" ht="10.5" x14ac:dyDescent="0.15">
      <c r="A36" s="175" t="s">
        <v>424</v>
      </c>
      <c r="B36" s="176"/>
      <c r="C36" s="31">
        <f>SUM(C6:C35)</f>
        <v>26</v>
      </c>
      <c r="D36" s="31">
        <f t="shared" ref="D36:F36" si="0">SUM(D6:D35)</f>
        <v>0</v>
      </c>
      <c r="E36" s="31">
        <f t="shared" si="0"/>
        <v>4</v>
      </c>
      <c r="F36" s="31">
        <f t="shared" si="0"/>
        <v>22</v>
      </c>
    </row>
    <row r="39" spans="1:6" s="3" customFormat="1" ht="10.5" x14ac:dyDescent="0.15">
      <c r="A39" s="109" t="s">
        <v>38</v>
      </c>
      <c r="B39" s="110"/>
      <c r="C39" s="110"/>
      <c r="D39" s="110"/>
      <c r="E39" s="110"/>
      <c r="F39" s="110"/>
    </row>
    <row r="40" spans="1:6" s="3" customFormat="1" ht="10.5" x14ac:dyDescent="0.15">
      <c r="A40" s="107" t="s">
        <v>397</v>
      </c>
      <c r="B40" s="108"/>
      <c r="C40" s="107" t="s">
        <v>7</v>
      </c>
      <c r="D40" s="108"/>
      <c r="E40" s="108"/>
      <c r="F40" s="108"/>
    </row>
    <row r="41" spans="1:6" s="3" customFormat="1" ht="10.5" x14ac:dyDescent="0.15">
      <c r="A41" s="108"/>
      <c r="B41" s="108"/>
      <c r="C41" s="57" t="s">
        <v>287</v>
      </c>
      <c r="D41" s="57" t="s">
        <v>319</v>
      </c>
      <c r="E41" s="57" t="s">
        <v>320</v>
      </c>
      <c r="F41" s="57" t="s">
        <v>318</v>
      </c>
    </row>
    <row r="42" spans="1:6" x14ac:dyDescent="0.2">
      <c r="A42" s="158" t="s">
        <v>344</v>
      </c>
      <c r="B42" s="58" t="s">
        <v>40</v>
      </c>
      <c r="C42" s="59">
        <v>1</v>
      </c>
      <c r="D42" s="59">
        <v>0</v>
      </c>
      <c r="E42" s="59">
        <v>1</v>
      </c>
      <c r="F42" s="59">
        <v>0</v>
      </c>
    </row>
    <row r="43" spans="1:6" x14ac:dyDescent="0.2">
      <c r="A43" s="158"/>
      <c r="B43" s="58" t="s">
        <v>39</v>
      </c>
      <c r="C43" s="59">
        <v>1</v>
      </c>
      <c r="D43" s="59">
        <v>0</v>
      </c>
      <c r="E43" s="59">
        <v>1</v>
      </c>
      <c r="F43" s="59">
        <v>0</v>
      </c>
    </row>
    <row r="44" spans="1:6" x14ac:dyDescent="0.2">
      <c r="A44" s="158"/>
      <c r="B44" s="58" t="s">
        <v>41</v>
      </c>
      <c r="C44" s="59">
        <v>1</v>
      </c>
      <c r="D44" s="59">
        <v>0</v>
      </c>
      <c r="E44" s="59">
        <v>1</v>
      </c>
      <c r="F44" s="59">
        <v>0</v>
      </c>
    </row>
    <row r="45" spans="1:6" x14ac:dyDescent="0.2">
      <c r="A45" s="158"/>
      <c r="B45" s="58" t="s">
        <v>335</v>
      </c>
      <c r="C45" s="59">
        <v>1</v>
      </c>
      <c r="D45" s="59">
        <v>0</v>
      </c>
      <c r="E45" s="59">
        <v>1</v>
      </c>
      <c r="F45" s="59">
        <v>0</v>
      </c>
    </row>
    <row r="46" spans="1:6" x14ac:dyDescent="0.2">
      <c r="A46" s="158"/>
      <c r="B46" s="58" t="s">
        <v>42</v>
      </c>
      <c r="C46" s="59">
        <v>1</v>
      </c>
      <c r="D46" s="59">
        <v>0</v>
      </c>
      <c r="E46" s="59">
        <v>1</v>
      </c>
      <c r="F46" s="59">
        <v>0</v>
      </c>
    </row>
    <row r="47" spans="1:6" x14ac:dyDescent="0.2">
      <c r="A47" s="158"/>
      <c r="B47" s="58" t="s">
        <v>43</v>
      </c>
      <c r="C47" s="59">
        <v>1</v>
      </c>
      <c r="D47" s="59">
        <v>0</v>
      </c>
      <c r="E47" s="59">
        <v>1</v>
      </c>
      <c r="F47" s="59">
        <v>0</v>
      </c>
    </row>
    <row r="48" spans="1:6" x14ac:dyDescent="0.2">
      <c r="A48" s="158"/>
      <c r="B48" s="58" t="s">
        <v>44</v>
      </c>
      <c r="C48" s="59">
        <v>1</v>
      </c>
      <c r="D48" s="59">
        <v>0</v>
      </c>
      <c r="E48" s="59">
        <v>1</v>
      </c>
      <c r="F48" s="59">
        <v>0</v>
      </c>
    </row>
    <row r="49" spans="1:6" x14ac:dyDescent="0.2">
      <c r="A49" s="158" t="s">
        <v>345</v>
      </c>
      <c r="B49" s="58" t="s">
        <v>46</v>
      </c>
      <c r="C49" s="59">
        <v>1</v>
      </c>
      <c r="D49" s="59">
        <v>0</v>
      </c>
      <c r="E49" s="59">
        <v>1</v>
      </c>
      <c r="F49" s="59">
        <v>0</v>
      </c>
    </row>
    <row r="50" spans="1:6" x14ac:dyDescent="0.2">
      <c r="A50" s="158"/>
      <c r="B50" s="58" t="s">
        <v>45</v>
      </c>
      <c r="C50" s="59">
        <v>1</v>
      </c>
      <c r="D50" s="59">
        <v>0</v>
      </c>
      <c r="E50" s="59">
        <v>1</v>
      </c>
      <c r="F50" s="59">
        <v>0</v>
      </c>
    </row>
    <row r="51" spans="1:6" x14ac:dyDescent="0.2">
      <c r="A51" s="158"/>
      <c r="B51" s="58" t="s">
        <v>47</v>
      </c>
      <c r="C51" s="59">
        <v>1</v>
      </c>
      <c r="D51" s="59">
        <v>0</v>
      </c>
      <c r="E51" s="59">
        <v>0</v>
      </c>
      <c r="F51" s="59">
        <v>1</v>
      </c>
    </row>
    <row r="52" spans="1:6" x14ac:dyDescent="0.2">
      <c r="A52" s="158"/>
      <c r="B52" s="58" t="s">
        <v>48</v>
      </c>
      <c r="C52" s="59">
        <v>1</v>
      </c>
      <c r="D52" s="59">
        <v>0</v>
      </c>
      <c r="E52" s="59">
        <v>1</v>
      </c>
      <c r="F52" s="59">
        <v>0</v>
      </c>
    </row>
    <row r="53" spans="1:6" x14ac:dyDescent="0.2">
      <c r="A53" s="154" t="s">
        <v>382</v>
      </c>
      <c r="B53" s="76" t="s">
        <v>50</v>
      </c>
      <c r="C53" s="59">
        <v>1</v>
      </c>
      <c r="D53" s="59">
        <v>0</v>
      </c>
      <c r="E53" s="59">
        <v>1</v>
      </c>
      <c r="F53" s="59">
        <v>0</v>
      </c>
    </row>
    <row r="54" spans="1:6" x14ac:dyDescent="0.2">
      <c r="A54" s="177"/>
      <c r="B54" s="76" t="s">
        <v>51</v>
      </c>
      <c r="C54" s="59">
        <v>1</v>
      </c>
      <c r="D54" s="59">
        <v>0</v>
      </c>
      <c r="E54" s="59">
        <v>1</v>
      </c>
      <c r="F54" s="59">
        <v>0</v>
      </c>
    </row>
    <row r="55" spans="1:6" x14ac:dyDescent="0.2">
      <c r="A55" s="177"/>
      <c r="B55" s="76" t="s">
        <v>52</v>
      </c>
      <c r="C55" s="59">
        <v>1</v>
      </c>
      <c r="D55" s="59">
        <v>0</v>
      </c>
      <c r="E55" s="59">
        <v>1</v>
      </c>
      <c r="F55" s="59">
        <v>0</v>
      </c>
    </row>
    <row r="56" spans="1:6" x14ac:dyDescent="0.2">
      <c r="A56" s="177"/>
      <c r="B56" s="76" t="s">
        <v>49</v>
      </c>
      <c r="C56" s="59">
        <v>0</v>
      </c>
      <c r="D56" s="59">
        <v>0</v>
      </c>
      <c r="E56" s="59">
        <v>0</v>
      </c>
      <c r="F56" s="59">
        <v>0</v>
      </c>
    </row>
    <row r="57" spans="1:6" x14ac:dyDescent="0.2">
      <c r="A57" s="177"/>
      <c r="B57" s="76" t="s">
        <v>54</v>
      </c>
      <c r="C57" s="59">
        <v>1</v>
      </c>
      <c r="D57" s="59">
        <v>0</v>
      </c>
      <c r="E57" s="59">
        <v>1</v>
      </c>
      <c r="F57" s="59">
        <v>0</v>
      </c>
    </row>
    <row r="58" spans="1:6" x14ac:dyDescent="0.2">
      <c r="A58" s="177"/>
      <c r="B58" s="76" t="s">
        <v>55</v>
      </c>
      <c r="C58" s="59">
        <v>1</v>
      </c>
      <c r="D58" s="59">
        <v>0</v>
      </c>
      <c r="E58" s="59">
        <v>1</v>
      </c>
      <c r="F58" s="59">
        <v>0</v>
      </c>
    </row>
    <row r="59" spans="1:6" x14ac:dyDescent="0.2">
      <c r="A59" s="177"/>
      <c r="B59" s="76" t="s">
        <v>53</v>
      </c>
      <c r="C59" s="59">
        <v>1</v>
      </c>
      <c r="D59" s="59">
        <v>0</v>
      </c>
      <c r="E59" s="59">
        <v>1</v>
      </c>
      <c r="F59" s="59">
        <v>0</v>
      </c>
    </row>
    <row r="60" spans="1:6" x14ac:dyDescent="0.2">
      <c r="A60" s="178"/>
      <c r="B60" s="77" t="s">
        <v>56</v>
      </c>
      <c r="C60" s="59">
        <v>1</v>
      </c>
      <c r="D60" s="59">
        <v>0</v>
      </c>
      <c r="E60" s="59">
        <v>0</v>
      </c>
      <c r="F60" s="59">
        <v>1</v>
      </c>
    </row>
    <row r="61" spans="1:6" x14ac:dyDescent="0.2">
      <c r="A61" s="158" t="s">
        <v>383</v>
      </c>
      <c r="B61" s="58" t="s">
        <v>58</v>
      </c>
      <c r="C61" s="59">
        <v>1</v>
      </c>
      <c r="D61" s="59">
        <v>0</v>
      </c>
      <c r="E61" s="59">
        <v>0</v>
      </c>
      <c r="F61" s="59">
        <v>1</v>
      </c>
    </row>
    <row r="62" spans="1:6" x14ac:dyDescent="0.2">
      <c r="A62" s="158"/>
      <c r="B62" s="58" t="s">
        <v>57</v>
      </c>
      <c r="C62" s="59">
        <v>1</v>
      </c>
      <c r="D62" s="59">
        <v>0</v>
      </c>
      <c r="E62" s="59">
        <v>0</v>
      </c>
      <c r="F62" s="59">
        <v>1</v>
      </c>
    </row>
    <row r="63" spans="1:6" x14ac:dyDescent="0.2">
      <c r="A63" s="158"/>
      <c r="B63" s="58" t="s">
        <v>59</v>
      </c>
      <c r="C63" s="59">
        <v>1</v>
      </c>
      <c r="D63" s="59">
        <v>0</v>
      </c>
      <c r="E63" s="59">
        <v>1</v>
      </c>
      <c r="F63" s="59">
        <v>0</v>
      </c>
    </row>
    <row r="64" spans="1:6" x14ac:dyDescent="0.2">
      <c r="A64" s="158"/>
      <c r="B64" s="58" t="s">
        <v>60</v>
      </c>
      <c r="C64" s="59">
        <v>1</v>
      </c>
      <c r="D64" s="59">
        <v>0</v>
      </c>
      <c r="E64" s="59">
        <v>1</v>
      </c>
      <c r="F64" s="59">
        <v>0</v>
      </c>
    </row>
    <row r="65" spans="1:6" x14ac:dyDescent="0.2">
      <c r="A65" s="158"/>
      <c r="B65" s="58" t="s">
        <v>61</v>
      </c>
      <c r="C65" s="59">
        <v>1</v>
      </c>
      <c r="D65" s="59">
        <v>0</v>
      </c>
      <c r="E65" s="59">
        <v>0</v>
      </c>
      <c r="F65" s="59">
        <v>1</v>
      </c>
    </row>
    <row r="66" spans="1:6" x14ac:dyDescent="0.2">
      <c r="A66" s="158"/>
      <c r="B66" s="58" t="s">
        <v>62</v>
      </c>
      <c r="C66" s="59">
        <v>1</v>
      </c>
      <c r="D66" s="59">
        <v>0</v>
      </c>
      <c r="E66" s="59">
        <v>1</v>
      </c>
      <c r="F66" s="59">
        <v>0</v>
      </c>
    </row>
    <row r="67" spans="1:6" x14ac:dyDescent="0.2">
      <c r="A67" s="158" t="s">
        <v>348</v>
      </c>
      <c r="B67" s="58" t="s">
        <v>64</v>
      </c>
      <c r="C67" s="59">
        <v>1</v>
      </c>
      <c r="D67" s="59">
        <v>0</v>
      </c>
      <c r="E67" s="59">
        <v>1</v>
      </c>
      <c r="F67" s="59">
        <v>0</v>
      </c>
    </row>
    <row r="68" spans="1:6" x14ac:dyDescent="0.2">
      <c r="A68" s="158"/>
      <c r="B68" s="58" t="s">
        <v>63</v>
      </c>
      <c r="C68" s="59">
        <v>1</v>
      </c>
      <c r="D68" s="59">
        <v>0</v>
      </c>
      <c r="E68" s="59">
        <v>1</v>
      </c>
      <c r="F68" s="59">
        <v>0</v>
      </c>
    </row>
    <row r="69" spans="1:6" x14ac:dyDescent="0.2">
      <c r="A69" s="158"/>
      <c r="B69" s="58" t="s">
        <v>65</v>
      </c>
      <c r="C69" s="59">
        <v>1</v>
      </c>
      <c r="D69" s="59">
        <v>0</v>
      </c>
      <c r="E69" s="59">
        <v>1</v>
      </c>
      <c r="F69" s="59">
        <v>0</v>
      </c>
    </row>
    <row r="70" spans="1:6" x14ac:dyDescent="0.2">
      <c r="A70" s="158"/>
      <c r="B70" s="58" t="s">
        <v>66</v>
      </c>
      <c r="C70" s="59">
        <v>1</v>
      </c>
      <c r="D70" s="59">
        <v>0</v>
      </c>
      <c r="E70" s="59">
        <v>1</v>
      </c>
      <c r="F70" s="59">
        <v>0</v>
      </c>
    </row>
    <row r="71" spans="1:6" x14ac:dyDescent="0.2">
      <c r="A71" s="158"/>
      <c r="B71" s="58" t="s">
        <v>67</v>
      </c>
      <c r="C71" s="59">
        <v>1</v>
      </c>
      <c r="D71" s="59">
        <v>0</v>
      </c>
      <c r="E71" s="59">
        <v>1</v>
      </c>
      <c r="F71" s="59">
        <v>0</v>
      </c>
    </row>
    <row r="72" spans="1:6" x14ac:dyDescent="0.2">
      <c r="A72" s="158"/>
      <c r="B72" s="58" t="s">
        <v>68</v>
      </c>
      <c r="C72" s="59">
        <v>1</v>
      </c>
      <c r="D72" s="59">
        <v>0</v>
      </c>
      <c r="E72" s="59">
        <v>1</v>
      </c>
      <c r="F72" s="59">
        <v>0</v>
      </c>
    </row>
    <row r="73" spans="1:6" x14ac:dyDescent="0.2">
      <c r="A73" s="158"/>
      <c r="B73" s="58" t="s">
        <v>69</v>
      </c>
      <c r="C73" s="59">
        <v>1</v>
      </c>
      <c r="D73" s="59">
        <v>0</v>
      </c>
      <c r="E73" s="59">
        <v>1</v>
      </c>
      <c r="F73" s="59">
        <v>0</v>
      </c>
    </row>
    <row r="74" spans="1:6" x14ac:dyDescent="0.2">
      <c r="A74" s="158" t="s">
        <v>349</v>
      </c>
      <c r="B74" s="58" t="s">
        <v>71</v>
      </c>
      <c r="C74" s="59">
        <v>1</v>
      </c>
      <c r="D74" s="59">
        <v>0</v>
      </c>
      <c r="E74" s="59">
        <v>1</v>
      </c>
      <c r="F74" s="59">
        <v>0</v>
      </c>
    </row>
    <row r="75" spans="1:6" x14ac:dyDescent="0.2">
      <c r="A75" s="158"/>
      <c r="B75" s="58" t="s">
        <v>72</v>
      </c>
      <c r="C75" s="59">
        <v>1</v>
      </c>
      <c r="D75" s="59">
        <v>0</v>
      </c>
      <c r="E75" s="59">
        <v>1</v>
      </c>
      <c r="F75" s="59">
        <v>0</v>
      </c>
    </row>
    <row r="76" spans="1:6" x14ac:dyDescent="0.2">
      <c r="A76" s="158"/>
      <c r="B76" s="58" t="s">
        <v>334</v>
      </c>
      <c r="C76" s="59">
        <v>1</v>
      </c>
      <c r="D76" s="59">
        <v>0</v>
      </c>
      <c r="E76" s="59">
        <v>1</v>
      </c>
      <c r="F76" s="59">
        <v>0</v>
      </c>
    </row>
    <row r="77" spans="1:6" x14ac:dyDescent="0.2">
      <c r="A77" s="158"/>
      <c r="B77" s="58" t="s">
        <v>70</v>
      </c>
      <c r="C77" s="59">
        <v>1</v>
      </c>
      <c r="D77" s="59">
        <v>0</v>
      </c>
      <c r="E77" s="59">
        <v>1</v>
      </c>
      <c r="F77" s="59">
        <v>0</v>
      </c>
    </row>
    <row r="78" spans="1:6" x14ac:dyDescent="0.2">
      <c r="A78" s="158"/>
      <c r="B78" s="58" t="s">
        <v>74</v>
      </c>
      <c r="C78" s="59">
        <v>1</v>
      </c>
      <c r="D78" s="59">
        <v>0</v>
      </c>
      <c r="E78" s="59">
        <v>1</v>
      </c>
      <c r="F78" s="59">
        <v>0</v>
      </c>
    </row>
    <row r="79" spans="1:6" x14ac:dyDescent="0.2">
      <c r="A79" s="160" t="s">
        <v>292</v>
      </c>
      <c r="B79" s="58" t="s">
        <v>75</v>
      </c>
      <c r="C79" s="59">
        <v>1</v>
      </c>
      <c r="D79" s="59">
        <v>0</v>
      </c>
      <c r="E79" s="59">
        <v>0</v>
      </c>
      <c r="F79" s="59">
        <v>1</v>
      </c>
    </row>
    <row r="80" spans="1:6" x14ac:dyDescent="0.2">
      <c r="A80" s="159" t="s">
        <v>291</v>
      </c>
      <c r="B80" s="50" t="s">
        <v>76</v>
      </c>
      <c r="C80" s="59">
        <v>1</v>
      </c>
      <c r="D80" s="59">
        <v>0</v>
      </c>
      <c r="E80" s="59">
        <v>0</v>
      </c>
      <c r="F80" s="59">
        <v>1</v>
      </c>
    </row>
    <row r="81" spans="1:6" s="3" customFormat="1" ht="10.5" x14ac:dyDescent="0.15">
      <c r="A81" s="175" t="s">
        <v>426</v>
      </c>
      <c r="B81" s="176"/>
      <c r="C81" s="31">
        <f>SUM(C42:C80)</f>
        <v>38</v>
      </c>
      <c r="D81" s="31">
        <f t="shared" ref="D81:F81" si="1">SUM(D42:D80)</f>
        <v>0</v>
      </c>
      <c r="E81" s="31">
        <f t="shared" si="1"/>
        <v>31</v>
      </c>
      <c r="F81" s="31">
        <f t="shared" si="1"/>
        <v>7</v>
      </c>
    </row>
    <row r="84" spans="1:6" s="3" customFormat="1" ht="10.5" x14ac:dyDescent="0.15">
      <c r="A84" s="109" t="s">
        <v>77</v>
      </c>
      <c r="B84" s="110"/>
      <c r="C84" s="110"/>
      <c r="D84" s="110"/>
      <c r="E84" s="110"/>
      <c r="F84" s="110"/>
    </row>
    <row r="85" spans="1:6" s="3" customFormat="1" ht="10.5" x14ac:dyDescent="0.15">
      <c r="A85" s="107" t="s">
        <v>397</v>
      </c>
      <c r="B85" s="108"/>
      <c r="C85" s="107" t="s">
        <v>7</v>
      </c>
      <c r="D85" s="108"/>
      <c r="E85" s="108"/>
      <c r="F85" s="108"/>
    </row>
    <row r="86" spans="1:6" s="3" customFormat="1" ht="10.5" x14ac:dyDescent="0.15">
      <c r="A86" s="108"/>
      <c r="B86" s="108"/>
      <c r="C86" s="57" t="s">
        <v>287</v>
      </c>
      <c r="D86" s="57" t="s">
        <v>319</v>
      </c>
      <c r="E86" s="57" t="s">
        <v>320</v>
      </c>
      <c r="F86" s="57" t="s">
        <v>318</v>
      </c>
    </row>
    <row r="87" spans="1:6" x14ac:dyDescent="0.2">
      <c r="A87" s="158" t="s">
        <v>350</v>
      </c>
      <c r="B87" s="58" t="s">
        <v>79</v>
      </c>
      <c r="C87" s="59">
        <v>1</v>
      </c>
      <c r="D87" s="59">
        <v>0</v>
      </c>
      <c r="E87" s="59">
        <v>0</v>
      </c>
      <c r="F87" s="59">
        <v>1</v>
      </c>
    </row>
    <row r="88" spans="1:6" x14ac:dyDescent="0.2">
      <c r="A88" s="158"/>
      <c r="B88" s="58" t="s">
        <v>80</v>
      </c>
      <c r="C88" s="59">
        <v>1</v>
      </c>
      <c r="D88" s="59">
        <v>0</v>
      </c>
      <c r="E88" s="59">
        <v>0</v>
      </c>
      <c r="F88" s="59">
        <v>1</v>
      </c>
    </row>
    <row r="89" spans="1:6" x14ac:dyDescent="0.2">
      <c r="A89" s="158"/>
      <c r="B89" s="58" t="s">
        <v>78</v>
      </c>
      <c r="C89" s="59">
        <v>0</v>
      </c>
      <c r="D89" s="59">
        <v>0</v>
      </c>
      <c r="E89" s="59">
        <v>0</v>
      </c>
      <c r="F89" s="59">
        <v>0</v>
      </c>
    </row>
    <row r="90" spans="1:6" x14ac:dyDescent="0.2">
      <c r="A90" s="158"/>
      <c r="B90" s="58" t="s">
        <v>81</v>
      </c>
      <c r="C90" s="59">
        <v>1</v>
      </c>
      <c r="D90" s="59">
        <v>0</v>
      </c>
      <c r="E90" s="59">
        <v>1</v>
      </c>
      <c r="F90" s="59">
        <v>0</v>
      </c>
    </row>
    <row r="91" spans="1:6" x14ac:dyDescent="0.2">
      <c r="A91" s="158" t="s">
        <v>385</v>
      </c>
      <c r="B91" s="58" t="s">
        <v>83</v>
      </c>
      <c r="C91" s="59">
        <v>1</v>
      </c>
      <c r="D91" s="59">
        <v>0</v>
      </c>
      <c r="E91" s="59">
        <v>0</v>
      </c>
      <c r="F91" s="59">
        <v>1</v>
      </c>
    </row>
    <row r="92" spans="1:6" x14ac:dyDescent="0.2">
      <c r="A92" s="158"/>
      <c r="B92" s="58" t="s">
        <v>84</v>
      </c>
      <c r="C92" s="59">
        <v>1</v>
      </c>
      <c r="D92" s="59">
        <v>0</v>
      </c>
      <c r="E92" s="59">
        <v>0</v>
      </c>
      <c r="F92" s="59">
        <v>1</v>
      </c>
    </row>
    <row r="93" spans="1:6" x14ac:dyDescent="0.2">
      <c r="A93" s="158"/>
      <c r="B93" s="58" t="s">
        <v>293</v>
      </c>
      <c r="C93" s="59">
        <v>0</v>
      </c>
      <c r="D93" s="59">
        <v>0</v>
      </c>
      <c r="E93" s="59">
        <v>0</v>
      </c>
      <c r="F93" s="59">
        <v>0</v>
      </c>
    </row>
    <row r="94" spans="1:6" x14ac:dyDescent="0.2">
      <c r="A94" s="158"/>
      <c r="B94" s="58" t="s">
        <v>85</v>
      </c>
      <c r="C94" s="59">
        <v>1</v>
      </c>
      <c r="D94" s="59">
        <v>0</v>
      </c>
      <c r="E94" s="59">
        <v>0</v>
      </c>
      <c r="F94" s="59">
        <v>1</v>
      </c>
    </row>
    <row r="95" spans="1:6" x14ac:dyDescent="0.2">
      <c r="A95" s="158"/>
      <c r="B95" s="58" t="s">
        <v>86</v>
      </c>
      <c r="C95" s="59">
        <v>1</v>
      </c>
      <c r="D95" s="59">
        <v>0</v>
      </c>
      <c r="E95" s="59">
        <v>1</v>
      </c>
      <c r="F95" s="59">
        <v>0</v>
      </c>
    </row>
    <row r="96" spans="1:6" x14ac:dyDescent="0.2">
      <c r="A96" s="158"/>
      <c r="B96" s="58" t="s">
        <v>87</v>
      </c>
      <c r="C96" s="59">
        <v>1</v>
      </c>
      <c r="D96" s="59">
        <v>0</v>
      </c>
      <c r="E96" s="59">
        <v>0</v>
      </c>
      <c r="F96" s="59">
        <v>1</v>
      </c>
    </row>
    <row r="97" spans="1:6" x14ac:dyDescent="0.2">
      <c r="A97" s="158"/>
      <c r="B97" s="58" t="s">
        <v>88</v>
      </c>
      <c r="C97" s="59">
        <v>1</v>
      </c>
      <c r="D97" s="59">
        <v>0</v>
      </c>
      <c r="E97" s="59">
        <v>0</v>
      </c>
      <c r="F97" s="59">
        <v>1</v>
      </c>
    </row>
    <row r="98" spans="1:6" x14ac:dyDescent="0.2">
      <c r="A98" s="158"/>
      <c r="B98" s="58" t="s">
        <v>89</v>
      </c>
      <c r="C98" s="59">
        <v>1</v>
      </c>
      <c r="D98" s="59">
        <v>0</v>
      </c>
      <c r="E98" s="59">
        <v>0</v>
      </c>
      <c r="F98" s="59">
        <v>1</v>
      </c>
    </row>
    <row r="99" spans="1:6" x14ac:dyDescent="0.2">
      <c r="A99" s="158"/>
      <c r="B99" s="58" t="s">
        <v>90</v>
      </c>
      <c r="C99" s="59">
        <v>1</v>
      </c>
      <c r="D99" s="59">
        <v>0</v>
      </c>
      <c r="E99" s="59">
        <v>1</v>
      </c>
      <c r="F99" s="59">
        <v>0</v>
      </c>
    </row>
    <row r="100" spans="1:6" x14ac:dyDescent="0.2">
      <c r="A100" s="158" t="s">
        <v>352</v>
      </c>
      <c r="B100" s="58" t="s">
        <v>91</v>
      </c>
      <c r="C100" s="59">
        <v>0</v>
      </c>
      <c r="D100" s="59">
        <v>0</v>
      </c>
      <c r="E100" s="59">
        <v>0</v>
      </c>
      <c r="F100" s="59">
        <v>0</v>
      </c>
    </row>
    <row r="101" spans="1:6" x14ac:dyDescent="0.2">
      <c r="A101" s="158"/>
      <c r="B101" s="58" t="s">
        <v>92</v>
      </c>
      <c r="C101" s="59">
        <v>1</v>
      </c>
      <c r="D101" s="59">
        <v>0</v>
      </c>
      <c r="E101" s="59">
        <v>1</v>
      </c>
      <c r="F101" s="59">
        <v>0</v>
      </c>
    </row>
    <row r="102" spans="1:6" x14ac:dyDescent="0.2">
      <c r="A102" s="158"/>
      <c r="B102" s="58" t="s">
        <v>93</v>
      </c>
      <c r="C102" s="59">
        <v>1</v>
      </c>
      <c r="D102" s="59">
        <v>0</v>
      </c>
      <c r="E102" s="59">
        <v>0</v>
      </c>
      <c r="F102" s="59">
        <v>1</v>
      </c>
    </row>
    <row r="103" spans="1:6" x14ac:dyDescent="0.2">
      <c r="A103" s="158"/>
      <c r="B103" s="58" t="s">
        <v>94</v>
      </c>
      <c r="C103" s="59">
        <v>1</v>
      </c>
      <c r="D103" s="59">
        <v>0</v>
      </c>
      <c r="E103" s="59">
        <v>0</v>
      </c>
      <c r="F103" s="59">
        <v>1</v>
      </c>
    </row>
    <row r="104" spans="1:6" x14ac:dyDescent="0.2">
      <c r="A104" s="158"/>
      <c r="B104" s="58" t="s">
        <v>95</v>
      </c>
      <c r="C104" s="59">
        <v>1</v>
      </c>
      <c r="D104" s="59">
        <v>0</v>
      </c>
      <c r="E104" s="59">
        <v>0</v>
      </c>
      <c r="F104" s="59">
        <v>1</v>
      </c>
    </row>
    <row r="105" spans="1:6" x14ac:dyDescent="0.2">
      <c r="A105" s="158" t="s">
        <v>353</v>
      </c>
      <c r="B105" s="58" t="s">
        <v>97</v>
      </c>
      <c r="C105" s="59">
        <v>1</v>
      </c>
      <c r="D105" s="59">
        <v>0</v>
      </c>
      <c r="E105" s="59">
        <v>1</v>
      </c>
      <c r="F105" s="59">
        <v>0</v>
      </c>
    </row>
    <row r="106" spans="1:6" x14ac:dyDescent="0.2">
      <c r="A106" s="158"/>
      <c r="B106" s="58" t="s">
        <v>295</v>
      </c>
      <c r="C106" s="59">
        <v>0</v>
      </c>
      <c r="D106" s="59">
        <v>0</v>
      </c>
      <c r="E106" s="59">
        <v>0</v>
      </c>
      <c r="F106" s="59">
        <v>0</v>
      </c>
    </row>
    <row r="107" spans="1:6" x14ac:dyDescent="0.2">
      <c r="A107" s="158"/>
      <c r="B107" s="58" t="s">
        <v>98</v>
      </c>
      <c r="C107" s="59">
        <v>1</v>
      </c>
      <c r="D107" s="59">
        <v>0</v>
      </c>
      <c r="E107" s="59">
        <v>1</v>
      </c>
      <c r="F107" s="59">
        <v>0</v>
      </c>
    </row>
    <row r="108" spans="1:6" x14ac:dyDescent="0.2">
      <c r="A108" s="158"/>
      <c r="B108" s="58" t="s">
        <v>99</v>
      </c>
      <c r="C108" s="59">
        <v>1</v>
      </c>
      <c r="D108" s="59">
        <v>0</v>
      </c>
      <c r="E108" s="59">
        <v>0</v>
      </c>
      <c r="F108" s="59">
        <v>1</v>
      </c>
    </row>
    <row r="109" spans="1:6" x14ac:dyDescent="0.2">
      <c r="A109" s="158"/>
      <c r="B109" s="58" t="s">
        <v>294</v>
      </c>
      <c r="C109" s="59">
        <v>1</v>
      </c>
      <c r="D109" s="59">
        <v>0</v>
      </c>
      <c r="E109" s="59">
        <v>1</v>
      </c>
      <c r="F109" s="59">
        <v>0</v>
      </c>
    </row>
    <row r="110" spans="1:6" x14ac:dyDescent="0.2">
      <c r="A110" s="158"/>
      <c r="B110" s="58" t="s">
        <v>101</v>
      </c>
      <c r="C110" s="59">
        <v>1</v>
      </c>
      <c r="D110" s="59">
        <v>0</v>
      </c>
      <c r="E110" s="59">
        <v>0</v>
      </c>
      <c r="F110" s="59">
        <v>1</v>
      </c>
    </row>
    <row r="111" spans="1:6" x14ac:dyDescent="0.2">
      <c r="A111" s="158" t="s">
        <v>354</v>
      </c>
      <c r="B111" s="58" t="s">
        <v>103</v>
      </c>
      <c r="C111" s="59">
        <v>1</v>
      </c>
      <c r="D111" s="59">
        <v>0</v>
      </c>
      <c r="E111" s="59">
        <v>0</v>
      </c>
      <c r="F111" s="59">
        <v>1</v>
      </c>
    </row>
    <row r="112" spans="1:6" x14ac:dyDescent="0.2">
      <c r="A112" s="158"/>
      <c r="B112" s="58" t="s">
        <v>104</v>
      </c>
      <c r="C112" s="59">
        <v>1</v>
      </c>
      <c r="D112" s="59">
        <v>0</v>
      </c>
      <c r="E112" s="59">
        <v>0</v>
      </c>
      <c r="F112" s="59">
        <v>1</v>
      </c>
    </row>
    <row r="113" spans="1:6" x14ac:dyDescent="0.2">
      <c r="A113" s="158"/>
      <c r="B113" s="58" t="s">
        <v>105</v>
      </c>
      <c r="C113" s="59">
        <v>1</v>
      </c>
      <c r="D113" s="59">
        <v>0</v>
      </c>
      <c r="E113" s="59">
        <v>0</v>
      </c>
      <c r="F113" s="59">
        <v>1</v>
      </c>
    </row>
    <row r="114" spans="1:6" x14ac:dyDescent="0.2">
      <c r="A114" s="158"/>
      <c r="B114" s="58" t="s">
        <v>102</v>
      </c>
      <c r="C114" s="59">
        <v>0</v>
      </c>
      <c r="D114" s="59">
        <v>0</v>
      </c>
      <c r="E114" s="59">
        <v>0</v>
      </c>
      <c r="F114" s="59">
        <v>0</v>
      </c>
    </row>
    <row r="115" spans="1:6" x14ac:dyDescent="0.2">
      <c r="A115" s="158"/>
      <c r="B115" s="58" t="s">
        <v>106</v>
      </c>
      <c r="C115" s="59">
        <v>1</v>
      </c>
      <c r="D115" s="59">
        <v>0</v>
      </c>
      <c r="E115" s="59">
        <v>0</v>
      </c>
      <c r="F115" s="59">
        <v>1</v>
      </c>
    </row>
    <row r="116" spans="1:6" x14ac:dyDescent="0.2">
      <c r="A116" s="158"/>
      <c r="B116" s="58" t="s">
        <v>107</v>
      </c>
      <c r="C116" s="59">
        <v>1</v>
      </c>
      <c r="D116" s="59">
        <v>0</v>
      </c>
      <c r="E116" s="59">
        <v>0</v>
      </c>
      <c r="F116" s="59">
        <v>1</v>
      </c>
    </row>
    <row r="117" spans="1:6" x14ac:dyDescent="0.2">
      <c r="A117" s="154"/>
      <c r="B117" s="50" t="s">
        <v>108</v>
      </c>
      <c r="C117" s="59">
        <v>1</v>
      </c>
      <c r="D117" s="59">
        <v>0</v>
      </c>
      <c r="E117" s="59">
        <v>0</v>
      </c>
      <c r="F117" s="59">
        <v>1</v>
      </c>
    </row>
    <row r="118" spans="1:6" s="3" customFormat="1" ht="10.5" x14ac:dyDescent="0.15">
      <c r="A118" s="179" t="s">
        <v>427</v>
      </c>
      <c r="B118" s="180"/>
      <c r="C118" s="31">
        <f>SUM(C87:C117)</f>
        <v>26</v>
      </c>
      <c r="D118" s="31">
        <f t="shared" ref="D118:F118" si="2">SUM(D87:D117)</f>
        <v>0</v>
      </c>
      <c r="E118" s="31">
        <f t="shared" si="2"/>
        <v>7</v>
      </c>
      <c r="F118" s="31">
        <f t="shared" si="2"/>
        <v>19</v>
      </c>
    </row>
    <row r="121" spans="1:6" s="3" customFormat="1" ht="10.5" x14ac:dyDescent="0.15">
      <c r="A121" s="109" t="s">
        <v>109</v>
      </c>
      <c r="B121" s="110"/>
      <c r="C121" s="110"/>
      <c r="D121" s="110"/>
      <c r="E121" s="110"/>
      <c r="F121" s="110"/>
    </row>
    <row r="122" spans="1:6" s="3" customFormat="1" ht="10.5" x14ac:dyDescent="0.15">
      <c r="A122" s="107" t="s">
        <v>397</v>
      </c>
      <c r="B122" s="108"/>
      <c r="C122" s="107" t="s">
        <v>7</v>
      </c>
      <c r="D122" s="108"/>
      <c r="E122" s="108"/>
      <c r="F122" s="108"/>
    </row>
    <row r="123" spans="1:6" s="3" customFormat="1" ht="10.5" x14ac:dyDescent="0.15">
      <c r="A123" s="108"/>
      <c r="B123" s="108"/>
      <c r="C123" s="57" t="s">
        <v>287</v>
      </c>
      <c r="D123" s="57" t="s">
        <v>319</v>
      </c>
      <c r="E123" s="57" t="s">
        <v>320</v>
      </c>
      <c r="F123" s="57" t="s">
        <v>318</v>
      </c>
    </row>
    <row r="124" spans="1:6" x14ac:dyDescent="0.2">
      <c r="A124" s="158" t="s">
        <v>355</v>
      </c>
      <c r="B124" s="58" t="s">
        <v>110</v>
      </c>
      <c r="C124" s="59">
        <v>0</v>
      </c>
      <c r="D124" s="59">
        <v>0</v>
      </c>
      <c r="E124" s="59">
        <v>0</v>
      </c>
      <c r="F124" s="59">
        <v>0</v>
      </c>
    </row>
    <row r="125" spans="1:6" x14ac:dyDescent="0.2">
      <c r="A125" s="158"/>
      <c r="B125" s="58" t="s">
        <v>296</v>
      </c>
      <c r="C125" s="59">
        <v>1</v>
      </c>
      <c r="D125" s="59">
        <v>0</v>
      </c>
      <c r="E125" s="59">
        <v>0</v>
      </c>
      <c r="F125" s="59">
        <v>1</v>
      </c>
    </row>
    <row r="126" spans="1:6" x14ac:dyDescent="0.2">
      <c r="A126" s="158"/>
      <c r="B126" s="58" t="s">
        <v>112</v>
      </c>
      <c r="C126" s="59">
        <v>1</v>
      </c>
      <c r="D126" s="59">
        <v>0</v>
      </c>
      <c r="E126" s="59">
        <v>0</v>
      </c>
      <c r="F126" s="59">
        <v>1</v>
      </c>
    </row>
    <row r="127" spans="1:6" x14ac:dyDescent="0.2">
      <c r="A127" s="158"/>
      <c r="B127" s="58" t="s">
        <v>113</v>
      </c>
      <c r="C127" s="59">
        <v>1</v>
      </c>
      <c r="D127" s="59">
        <v>0</v>
      </c>
      <c r="E127" s="59">
        <v>0</v>
      </c>
      <c r="F127" s="59">
        <v>1</v>
      </c>
    </row>
    <row r="128" spans="1:6" x14ac:dyDescent="0.2">
      <c r="A128" s="158"/>
      <c r="B128" s="58" t="s">
        <v>114</v>
      </c>
      <c r="C128" s="59">
        <v>1</v>
      </c>
      <c r="D128" s="59">
        <v>0</v>
      </c>
      <c r="E128" s="59">
        <v>0</v>
      </c>
      <c r="F128" s="59">
        <v>1</v>
      </c>
    </row>
    <row r="129" spans="1:6" x14ac:dyDescent="0.2">
      <c r="A129" s="158"/>
      <c r="B129" s="58" t="s">
        <v>115</v>
      </c>
      <c r="C129" s="59">
        <v>1</v>
      </c>
      <c r="D129" s="59">
        <v>0</v>
      </c>
      <c r="E129" s="59">
        <v>0</v>
      </c>
      <c r="F129" s="59">
        <v>1</v>
      </c>
    </row>
    <row r="130" spans="1:6" x14ac:dyDescent="0.2">
      <c r="A130" s="158"/>
      <c r="B130" s="58" t="s">
        <v>116</v>
      </c>
      <c r="C130" s="59">
        <v>1</v>
      </c>
      <c r="D130" s="59">
        <v>0</v>
      </c>
      <c r="E130" s="59">
        <v>1</v>
      </c>
      <c r="F130" s="59">
        <v>0</v>
      </c>
    </row>
    <row r="131" spans="1:6" x14ac:dyDescent="0.2">
      <c r="A131" s="158" t="s">
        <v>356</v>
      </c>
      <c r="B131" s="58" t="s">
        <v>118</v>
      </c>
      <c r="C131" s="59">
        <v>1</v>
      </c>
      <c r="D131" s="59">
        <v>0</v>
      </c>
      <c r="E131" s="59">
        <v>1</v>
      </c>
      <c r="F131" s="59">
        <v>0</v>
      </c>
    </row>
    <row r="132" spans="1:6" x14ac:dyDescent="0.2">
      <c r="A132" s="158"/>
      <c r="B132" s="58" t="s">
        <v>119</v>
      </c>
      <c r="C132" s="59">
        <v>1</v>
      </c>
      <c r="D132" s="59">
        <v>0</v>
      </c>
      <c r="E132" s="59">
        <v>1</v>
      </c>
      <c r="F132" s="59">
        <v>0</v>
      </c>
    </row>
    <row r="133" spans="1:6" x14ac:dyDescent="0.2">
      <c r="A133" s="158"/>
      <c r="B133" s="58" t="s">
        <v>120</v>
      </c>
      <c r="C133" s="59">
        <v>1</v>
      </c>
      <c r="D133" s="59">
        <v>0</v>
      </c>
      <c r="E133" s="59">
        <v>0</v>
      </c>
      <c r="F133" s="59">
        <v>1</v>
      </c>
    </row>
    <row r="134" spans="1:6" x14ac:dyDescent="0.2">
      <c r="A134" s="158"/>
      <c r="B134" s="58" t="s">
        <v>117</v>
      </c>
      <c r="C134" s="59">
        <v>0</v>
      </c>
      <c r="D134" s="59">
        <v>0</v>
      </c>
      <c r="E134" s="59">
        <v>0</v>
      </c>
      <c r="F134" s="59">
        <v>0</v>
      </c>
    </row>
    <row r="135" spans="1:6" x14ac:dyDescent="0.2">
      <c r="A135" s="158" t="s">
        <v>357</v>
      </c>
      <c r="B135" s="58" t="s">
        <v>122</v>
      </c>
      <c r="C135" s="59">
        <v>1</v>
      </c>
      <c r="D135" s="59">
        <v>0</v>
      </c>
      <c r="E135" s="59">
        <v>0</v>
      </c>
      <c r="F135" s="59">
        <v>1</v>
      </c>
    </row>
    <row r="136" spans="1:6" x14ac:dyDescent="0.2">
      <c r="A136" s="158"/>
      <c r="B136" s="58" t="s">
        <v>123</v>
      </c>
      <c r="C136" s="59">
        <v>1</v>
      </c>
      <c r="D136" s="59">
        <v>0</v>
      </c>
      <c r="E136" s="59">
        <v>0</v>
      </c>
      <c r="F136" s="59">
        <v>1</v>
      </c>
    </row>
    <row r="137" spans="1:6" x14ac:dyDescent="0.2">
      <c r="A137" s="158"/>
      <c r="B137" s="58" t="s">
        <v>124</v>
      </c>
      <c r="C137" s="59">
        <v>1</v>
      </c>
      <c r="D137" s="59">
        <v>0</v>
      </c>
      <c r="E137" s="59">
        <v>1</v>
      </c>
      <c r="F137" s="59">
        <v>0</v>
      </c>
    </row>
    <row r="138" spans="1:6" x14ac:dyDescent="0.2">
      <c r="A138" s="158"/>
      <c r="B138" s="58" t="s">
        <v>125</v>
      </c>
      <c r="C138" s="59">
        <v>1</v>
      </c>
      <c r="D138" s="59">
        <v>0</v>
      </c>
      <c r="E138" s="59">
        <v>0</v>
      </c>
      <c r="F138" s="59">
        <v>1</v>
      </c>
    </row>
    <row r="139" spans="1:6" x14ac:dyDescent="0.2">
      <c r="A139" s="158"/>
      <c r="B139" s="58" t="s">
        <v>121</v>
      </c>
      <c r="C139" s="59">
        <v>0</v>
      </c>
      <c r="D139" s="59">
        <v>0</v>
      </c>
      <c r="E139" s="59">
        <v>0</v>
      </c>
      <c r="F139" s="59">
        <v>0</v>
      </c>
    </row>
    <row r="140" spans="1:6" x14ac:dyDescent="0.2">
      <c r="A140" s="158"/>
      <c r="B140" s="58" t="s">
        <v>126</v>
      </c>
      <c r="C140" s="59">
        <v>1</v>
      </c>
      <c r="D140" s="59">
        <v>0</v>
      </c>
      <c r="E140" s="59">
        <v>0</v>
      </c>
      <c r="F140" s="59">
        <v>1</v>
      </c>
    </row>
    <row r="141" spans="1:6" x14ac:dyDescent="0.2">
      <c r="A141" s="158" t="s">
        <v>358</v>
      </c>
      <c r="B141" s="58" t="s">
        <v>128</v>
      </c>
      <c r="C141" s="59">
        <v>1</v>
      </c>
      <c r="D141" s="59">
        <v>0</v>
      </c>
      <c r="E141" s="59">
        <v>0</v>
      </c>
      <c r="F141" s="59">
        <v>1</v>
      </c>
    </row>
    <row r="142" spans="1:6" x14ac:dyDescent="0.2">
      <c r="A142" s="158"/>
      <c r="B142" s="58" t="s">
        <v>129</v>
      </c>
      <c r="C142" s="59">
        <v>1</v>
      </c>
      <c r="D142" s="59">
        <v>0</v>
      </c>
      <c r="E142" s="59">
        <v>0</v>
      </c>
      <c r="F142" s="59">
        <v>1</v>
      </c>
    </row>
    <row r="143" spans="1:6" x14ac:dyDescent="0.2">
      <c r="A143" s="158"/>
      <c r="B143" s="58" t="s">
        <v>130</v>
      </c>
      <c r="C143" s="59">
        <v>1</v>
      </c>
      <c r="D143" s="59">
        <v>0</v>
      </c>
      <c r="E143" s="59">
        <v>0</v>
      </c>
      <c r="F143" s="59">
        <v>1</v>
      </c>
    </row>
    <row r="144" spans="1:6" x14ac:dyDescent="0.2">
      <c r="A144" s="158"/>
      <c r="B144" s="58" t="s">
        <v>131</v>
      </c>
      <c r="C144" s="59">
        <v>1</v>
      </c>
      <c r="D144" s="59">
        <v>0</v>
      </c>
      <c r="E144" s="59">
        <v>0</v>
      </c>
      <c r="F144" s="59">
        <v>1</v>
      </c>
    </row>
    <row r="145" spans="1:6" x14ac:dyDescent="0.2">
      <c r="A145" s="158"/>
      <c r="B145" s="58" t="s">
        <v>127</v>
      </c>
      <c r="C145" s="59">
        <v>0</v>
      </c>
      <c r="D145" s="59">
        <v>0</v>
      </c>
      <c r="E145" s="59">
        <v>0</v>
      </c>
      <c r="F145" s="59">
        <v>0</v>
      </c>
    </row>
    <row r="146" spans="1:6" x14ac:dyDescent="0.2">
      <c r="A146" s="159" t="s">
        <v>386</v>
      </c>
      <c r="B146" s="50" t="s">
        <v>132</v>
      </c>
      <c r="C146" s="59">
        <v>1</v>
      </c>
      <c r="D146" s="59">
        <v>0</v>
      </c>
      <c r="E146" s="59">
        <v>0</v>
      </c>
      <c r="F146" s="59">
        <v>1</v>
      </c>
    </row>
    <row r="147" spans="1:6" s="3" customFormat="1" ht="10.5" x14ac:dyDescent="0.15">
      <c r="A147" s="179" t="s">
        <v>428</v>
      </c>
      <c r="B147" s="180"/>
      <c r="C147" s="31">
        <f>SUM(C124:C146)</f>
        <v>19</v>
      </c>
      <c r="D147" s="31">
        <f t="shared" ref="D147:F147" si="3">SUM(D124:D146)</f>
        <v>0</v>
      </c>
      <c r="E147" s="31">
        <f t="shared" si="3"/>
        <v>4</v>
      </c>
      <c r="F147" s="31">
        <f t="shared" si="3"/>
        <v>15</v>
      </c>
    </row>
    <row r="150" spans="1:6" x14ac:dyDescent="0.2">
      <c r="A150" s="109" t="s">
        <v>133</v>
      </c>
      <c r="B150" s="110"/>
      <c r="C150" s="110"/>
      <c r="D150" s="110"/>
      <c r="E150" s="110"/>
      <c r="F150" s="110"/>
    </row>
    <row r="151" spans="1:6" s="3" customFormat="1" ht="10.5" x14ac:dyDescent="0.15">
      <c r="A151" s="107" t="s">
        <v>397</v>
      </c>
      <c r="B151" s="108"/>
      <c r="C151" s="107" t="s">
        <v>7</v>
      </c>
      <c r="D151" s="108"/>
      <c r="E151" s="108"/>
      <c r="F151" s="108"/>
    </row>
    <row r="152" spans="1:6" s="3" customFormat="1" ht="10.5" x14ac:dyDescent="0.15">
      <c r="A152" s="108"/>
      <c r="B152" s="108"/>
      <c r="C152" s="57" t="s">
        <v>287</v>
      </c>
      <c r="D152" s="57" t="s">
        <v>319</v>
      </c>
      <c r="E152" s="57" t="s">
        <v>320</v>
      </c>
      <c r="F152" s="57" t="s">
        <v>318</v>
      </c>
    </row>
    <row r="153" spans="1:6" x14ac:dyDescent="0.2">
      <c r="A153" s="158" t="s">
        <v>359</v>
      </c>
      <c r="B153" s="58" t="s">
        <v>135</v>
      </c>
      <c r="C153" s="59">
        <v>1</v>
      </c>
      <c r="D153" s="59">
        <v>0</v>
      </c>
      <c r="E153" s="59">
        <v>1</v>
      </c>
      <c r="F153" s="59">
        <v>0</v>
      </c>
    </row>
    <row r="154" spans="1:6" x14ac:dyDescent="0.2">
      <c r="A154" s="158"/>
      <c r="B154" s="58" t="s">
        <v>134</v>
      </c>
      <c r="C154" s="59">
        <v>1</v>
      </c>
      <c r="D154" s="59">
        <v>0</v>
      </c>
      <c r="E154" s="59">
        <v>1</v>
      </c>
      <c r="F154" s="59">
        <v>0</v>
      </c>
    </row>
    <row r="155" spans="1:6" x14ac:dyDescent="0.2">
      <c r="A155" s="158"/>
      <c r="B155" s="58" t="s">
        <v>299</v>
      </c>
      <c r="C155" s="59">
        <v>1</v>
      </c>
      <c r="D155" s="59">
        <v>0</v>
      </c>
      <c r="E155" s="59">
        <v>1</v>
      </c>
      <c r="F155" s="59">
        <v>0</v>
      </c>
    </row>
    <row r="156" spans="1:6" x14ac:dyDescent="0.2">
      <c r="A156" s="158"/>
      <c r="B156" s="58" t="s">
        <v>137</v>
      </c>
      <c r="C156" s="59">
        <v>1</v>
      </c>
      <c r="D156" s="59">
        <v>0</v>
      </c>
      <c r="E156" s="59">
        <v>1</v>
      </c>
      <c r="F156" s="59">
        <v>0</v>
      </c>
    </row>
    <row r="157" spans="1:6" x14ac:dyDescent="0.2">
      <c r="A157" s="158"/>
      <c r="B157" s="58" t="s">
        <v>138</v>
      </c>
      <c r="C157" s="59">
        <v>1</v>
      </c>
      <c r="D157" s="59">
        <v>0</v>
      </c>
      <c r="E157" s="59">
        <v>1</v>
      </c>
      <c r="F157" s="59">
        <v>0</v>
      </c>
    </row>
    <row r="158" spans="1:6" x14ac:dyDescent="0.2">
      <c r="A158" s="158"/>
      <c r="B158" s="58" t="s">
        <v>139</v>
      </c>
      <c r="C158" s="59">
        <v>1</v>
      </c>
      <c r="D158" s="59">
        <v>0</v>
      </c>
      <c r="E158" s="59">
        <v>1</v>
      </c>
      <c r="F158" s="59">
        <v>0</v>
      </c>
    </row>
    <row r="159" spans="1:6" x14ac:dyDescent="0.2">
      <c r="A159" s="158" t="s">
        <v>387</v>
      </c>
      <c r="B159" s="58" t="s">
        <v>141</v>
      </c>
      <c r="C159" s="59">
        <v>1</v>
      </c>
      <c r="D159" s="59">
        <v>0</v>
      </c>
      <c r="E159" s="59">
        <v>0</v>
      </c>
      <c r="F159" s="59">
        <v>1</v>
      </c>
    </row>
    <row r="160" spans="1:6" x14ac:dyDescent="0.2">
      <c r="A160" s="158"/>
      <c r="B160" s="58" t="s">
        <v>142</v>
      </c>
      <c r="C160" s="59">
        <v>1</v>
      </c>
      <c r="D160" s="59">
        <v>0</v>
      </c>
      <c r="E160" s="59">
        <v>0</v>
      </c>
      <c r="F160" s="59">
        <v>1</v>
      </c>
    </row>
    <row r="161" spans="1:6" x14ac:dyDescent="0.2">
      <c r="A161" s="158"/>
      <c r="B161" s="58" t="s">
        <v>143</v>
      </c>
      <c r="C161" s="59">
        <v>1</v>
      </c>
      <c r="D161" s="59">
        <v>0</v>
      </c>
      <c r="E161" s="59">
        <v>1</v>
      </c>
      <c r="F161" s="59">
        <v>0</v>
      </c>
    </row>
    <row r="162" spans="1:6" x14ac:dyDescent="0.2">
      <c r="A162" s="158"/>
      <c r="B162" s="58" t="s">
        <v>144</v>
      </c>
      <c r="C162" s="59">
        <v>0</v>
      </c>
      <c r="D162" s="59">
        <v>0</v>
      </c>
      <c r="E162" s="59">
        <v>0</v>
      </c>
      <c r="F162" s="59">
        <v>0</v>
      </c>
    </row>
    <row r="163" spans="1:6" x14ac:dyDescent="0.2">
      <c r="A163" s="158"/>
      <c r="B163" s="58" t="s">
        <v>145</v>
      </c>
      <c r="C163" s="59">
        <v>1</v>
      </c>
      <c r="D163" s="59">
        <v>0</v>
      </c>
      <c r="E163" s="59">
        <v>1</v>
      </c>
      <c r="F163" s="59">
        <v>0</v>
      </c>
    </row>
    <row r="164" spans="1:6" x14ac:dyDescent="0.2">
      <c r="A164" s="158"/>
      <c r="B164" s="58" t="s">
        <v>146</v>
      </c>
      <c r="C164" s="59">
        <v>1</v>
      </c>
      <c r="D164" s="59">
        <v>0</v>
      </c>
      <c r="E164" s="59">
        <v>1</v>
      </c>
      <c r="F164" s="59">
        <v>0</v>
      </c>
    </row>
    <row r="165" spans="1:6" x14ac:dyDescent="0.2">
      <c r="A165" s="158"/>
      <c r="B165" s="58" t="s">
        <v>147</v>
      </c>
      <c r="C165" s="59">
        <v>1</v>
      </c>
      <c r="D165" s="59">
        <v>0</v>
      </c>
      <c r="E165" s="59">
        <v>1</v>
      </c>
      <c r="F165" s="59">
        <v>0</v>
      </c>
    </row>
    <row r="166" spans="1:6" x14ac:dyDescent="0.2">
      <c r="A166" s="158"/>
      <c r="B166" s="58" t="s">
        <v>298</v>
      </c>
      <c r="C166" s="59">
        <v>1</v>
      </c>
      <c r="D166" s="59">
        <v>0</v>
      </c>
      <c r="E166" s="59">
        <v>0</v>
      </c>
      <c r="F166" s="59">
        <v>1</v>
      </c>
    </row>
    <row r="167" spans="1:6" x14ac:dyDescent="0.2">
      <c r="A167" s="158" t="s">
        <v>388</v>
      </c>
      <c r="B167" s="58" t="s">
        <v>149</v>
      </c>
      <c r="C167" s="59">
        <v>1</v>
      </c>
      <c r="D167" s="59">
        <v>0</v>
      </c>
      <c r="E167" s="59">
        <v>1</v>
      </c>
      <c r="F167" s="59">
        <v>0</v>
      </c>
    </row>
    <row r="168" spans="1:6" x14ac:dyDescent="0.2">
      <c r="A168" s="158"/>
      <c r="B168" s="58" t="s">
        <v>304</v>
      </c>
      <c r="C168" s="59">
        <v>1</v>
      </c>
      <c r="D168" s="59">
        <v>0</v>
      </c>
      <c r="E168" s="59">
        <v>1</v>
      </c>
      <c r="F168" s="59">
        <v>0</v>
      </c>
    </row>
    <row r="169" spans="1:6" x14ac:dyDescent="0.2">
      <c r="A169" s="158"/>
      <c r="B169" s="58" t="s">
        <v>151</v>
      </c>
      <c r="C169" s="59">
        <v>1</v>
      </c>
      <c r="D169" s="59">
        <v>0</v>
      </c>
      <c r="E169" s="59">
        <v>1</v>
      </c>
      <c r="F169" s="59">
        <v>0</v>
      </c>
    </row>
    <row r="170" spans="1:6" x14ac:dyDescent="0.2">
      <c r="A170" s="158"/>
      <c r="B170" s="58" t="s">
        <v>303</v>
      </c>
      <c r="C170" s="59">
        <v>1</v>
      </c>
      <c r="D170" s="59">
        <v>0</v>
      </c>
      <c r="E170" s="59">
        <v>0</v>
      </c>
      <c r="F170" s="59">
        <v>1</v>
      </c>
    </row>
    <row r="171" spans="1:6" x14ac:dyDescent="0.2">
      <c r="A171" s="158"/>
      <c r="B171" s="58" t="s">
        <v>152</v>
      </c>
      <c r="C171" s="59">
        <v>1</v>
      </c>
      <c r="D171" s="59">
        <v>0</v>
      </c>
      <c r="E171" s="59">
        <v>0</v>
      </c>
      <c r="F171" s="59">
        <v>1</v>
      </c>
    </row>
    <row r="172" spans="1:6" x14ac:dyDescent="0.2">
      <c r="A172" s="158" t="s">
        <v>362</v>
      </c>
      <c r="B172" s="58" t="s">
        <v>153</v>
      </c>
      <c r="C172" s="59">
        <v>1</v>
      </c>
      <c r="D172" s="59">
        <v>0</v>
      </c>
      <c r="E172" s="59">
        <v>0</v>
      </c>
      <c r="F172" s="59">
        <v>1</v>
      </c>
    </row>
    <row r="173" spans="1:6" x14ac:dyDescent="0.2">
      <c r="A173" s="158"/>
      <c r="B173" s="58" t="s">
        <v>154</v>
      </c>
      <c r="C173" s="59">
        <v>1</v>
      </c>
      <c r="D173" s="59">
        <v>0</v>
      </c>
      <c r="E173" s="59">
        <v>1</v>
      </c>
      <c r="F173" s="59">
        <v>0</v>
      </c>
    </row>
    <row r="174" spans="1:6" x14ac:dyDescent="0.2">
      <c r="A174" s="158"/>
      <c r="B174" s="58" t="s">
        <v>155</v>
      </c>
      <c r="C174" s="59">
        <v>1</v>
      </c>
      <c r="D174" s="59">
        <v>0</v>
      </c>
      <c r="E174" s="59">
        <v>0</v>
      </c>
      <c r="F174" s="59">
        <v>1</v>
      </c>
    </row>
    <row r="175" spans="1:6" x14ac:dyDescent="0.2">
      <c r="A175" s="158"/>
      <c r="B175" s="58" t="s">
        <v>156</v>
      </c>
      <c r="C175" s="59">
        <v>1</v>
      </c>
      <c r="D175" s="59">
        <v>0</v>
      </c>
      <c r="E175" s="59">
        <v>1</v>
      </c>
      <c r="F175" s="59">
        <v>0</v>
      </c>
    </row>
    <row r="176" spans="1:6" x14ac:dyDescent="0.2">
      <c r="A176" s="158"/>
      <c r="B176" s="58" t="s">
        <v>157</v>
      </c>
      <c r="C176" s="59">
        <v>1</v>
      </c>
      <c r="D176" s="59">
        <v>0</v>
      </c>
      <c r="E176" s="59">
        <v>0</v>
      </c>
      <c r="F176" s="59">
        <v>1</v>
      </c>
    </row>
    <row r="177" spans="1:6" x14ac:dyDescent="0.2">
      <c r="A177" s="158" t="s">
        <v>363</v>
      </c>
      <c r="B177" s="58" t="s">
        <v>159</v>
      </c>
      <c r="C177" s="59">
        <v>1</v>
      </c>
      <c r="D177" s="59">
        <v>0</v>
      </c>
      <c r="E177" s="59">
        <v>1</v>
      </c>
      <c r="F177" s="59">
        <v>0</v>
      </c>
    </row>
    <row r="178" spans="1:6" x14ac:dyDescent="0.2">
      <c r="A178" s="158"/>
      <c r="B178" s="58" t="s">
        <v>160</v>
      </c>
      <c r="C178" s="59">
        <v>1</v>
      </c>
      <c r="D178" s="59">
        <v>0</v>
      </c>
      <c r="E178" s="59">
        <v>0</v>
      </c>
      <c r="F178" s="59">
        <v>1</v>
      </c>
    </row>
    <row r="179" spans="1:6" x14ac:dyDescent="0.2">
      <c r="A179" s="158"/>
      <c r="B179" s="58" t="s">
        <v>158</v>
      </c>
      <c r="C179" s="59">
        <v>1</v>
      </c>
      <c r="D179" s="59">
        <v>0</v>
      </c>
      <c r="E179" s="59">
        <v>1</v>
      </c>
      <c r="F179" s="59">
        <v>0</v>
      </c>
    </row>
    <row r="180" spans="1:6" x14ac:dyDescent="0.2">
      <c r="A180" s="158"/>
      <c r="B180" s="58" t="s">
        <v>161</v>
      </c>
      <c r="C180" s="59">
        <v>1</v>
      </c>
      <c r="D180" s="59">
        <v>0</v>
      </c>
      <c r="E180" s="59">
        <v>1</v>
      </c>
      <c r="F180" s="59">
        <v>0</v>
      </c>
    </row>
    <row r="181" spans="1:6" x14ac:dyDescent="0.2">
      <c r="A181" s="158"/>
      <c r="B181" s="58" t="s">
        <v>162</v>
      </c>
      <c r="C181" s="59">
        <v>1</v>
      </c>
      <c r="D181" s="59">
        <v>0</v>
      </c>
      <c r="E181" s="59">
        <v>1</v>
      </c>
      <c r="F181" s="59">
        <v>0</v>
      </c>
    </row>
    <row r="182" spans="1:6" x14ac:dyDescent="0.2">
      <c r="A182" s="158"/>
      <c r="B182" s="58" t="s">
        <v>300</v>
      </c>
      <c r="C182" s="59">
        <v>1</v>
      </c>
      <c r="D182" s="59">
        <v>0</v>
      </c>
      <c r="E182" s="59">
        <v>1</v>
      </c>
      <c r="F182" s="59">
        <v>0</v>
      </c>
    </row>
    <row r="183" spans="1:6" x14ac:dyDescent="0.2">
      <c r="A183" s="158" t="s">
        <v>364</v>
      </c>
      <c r="B183" s="58" t="s">
        <v>164</v>
      </c>
      <c r="C183" s="59">
        <v>1</v>
      </c>
      <c r="D183" s="59">
        <v>0</v>
      </c>
      <c r="E183" s="59">
        <v>0</v>
      </c>
      <c r="F183" s="59">
        <v>1</v>
      </c>
    </row>
    <row r="184" spans="1:6" x14ac:dyDescent="0.2">
      <c r="A184" s="158"/>
      <c r="B184" s="58" t="s">
        <v>297</v>
      </c>
      <c r="C184" s="59">
        <v>1</v>
      </c>
      <c r="D184" s="59">
        <v>0</v>
      </c>
      <c r="E184" s="59">
        <v>0</v>
      </c>
      <c r="F184" s="59">
        <v>1</v>
      </c>
    </row>
    <row r="185" spans="1:6" x14ac:dyDescent="0.2">
      <c r="A185" s="158"/>
      <c r="B185" s="58" t="s">
        <v>166</v>
      </c>
      <c r="C185" s="59">
        <v>1</v>
      </c>
      <c r="D185" s="59">
        <v>0</v>
      </c>
      <c r="E185" s="59">
        <v>1</v>
      </c>
      <c r="F185" s="59">
        <v>0</v>
      </c>
    </row>
    <row r="186" spans="1:6" x14ac:dyDescent="0.2">
      <c r="A186" s="158"/>
      <c r="B186" s="58" t="s">
        <v>167</v>
      </c>
      <c r="C186" s="59">
        <v>1</v>
      </c>
      <c r="D186" s="59">
        <v>0</v>
      </c>
      <c r="E186" s="59">
        <v>0</v>
      </c>
      <c r="F186" s="59">
        <v>1</v>
      </c>
    </row>
    <row r="187" spans="1:6" x14ac:dyDescent="0.2">
      <c r="A187" s="158"/>
      <c r="B187" s="58" t="s">
        <v>168</v>
      </c>
      <c r="C187" s="59">
        <v>1</v>
      </c>
      <c r="D187" s="59">
        <v>0</v>
      </c>
      <c r="E187" s="59">
        <v>1</v>
      </c>
      <c r="F187" s="59">
        <v>0</v>
      </c>
    </row>
    <row r="188" spans="1:6" x14ac:dyDescent="0.2">
      <c r="A188" s="158" t="s">
        <v>389</v>
      </c>
      <c r="B188" s="58" t="s">
        <v>170</v>
      </c>
      <c r="C188" s="59">
        <v>1</v>
      </c>
      <c r="D188" s="59">
        <v>0</v>
      </c>
      <c r="E188" s="59">
        <v>1</v>
      </c>
      <c r="F188" s="59">
        <v>0</v>
      </c>
    </row>
    <row r="189" spans="1:6" x14ac:dyDescent="0.2">
      <c r="A189" s="158"/>
      <c r="B189" s="58" t="s">
        <v>171</v>
      </c>
      <c r="C189" s="59">
        <v>1</v>
      </c>
      <c r="D189" s="59">
        <v>0</v>
      </c>
      <c r="E189" s="59">
        <v>1</v>
      </c>
      <c r="F189" s="59">
        <v>0</v>
      </c>
    </row>
    <row r="190" spans="1:6" x14ac:dyDescent="0.2">
      <c r="A190" s="158"/>
      <c r="B190" s="58" t="s">
        <v>301</v>
      </c>
      <c r="C190" s="59">
        <v>1</v>
      </c>
      <c r="D190" s="59">
        <v>0</v>
      </c>
      <c r="E190" s="59">
        <v>1</v>
      </c>
      <c r="F190" s="59">
        <v>0</v>
      </c>
    </row>
    <row r="191" spans="1:6" x14ac:dyDescent="0.2">
      <c r="A191" s="158"/>
      <c r="B191" s="58" t="s">
        <v>302</v>
      </c>
      <c r="C191" s="59">
        <v>1</v>
      </c>
      <c r="D191" s="59">
        <v>0</v>
      </c>
      <c r="E191" s="59">
        <v>1</v>
      </c>
      <c r="F191" s="59">
        <v>0</v>
      </c>
    </row>
    <row r="192" spans="1:6" x14ac:dyDescent="0.2">
      <c r="A192" s="158"/>
      <c r="B192" s="58" t="s">
        <v>173</v>
      </c>
      <c r="C192" s="59">
        <v>1</v>
      </c>
      <c r="D192" s="59">
        <v>0</v>
      </c>
      <c r="E192" s="59">
        <v>1</v>
      </c>
      <c r="F192" s="59">
        <v>0</v>
      </c>
    </row>
    <row r="193" spans="1:6" x14ac:dyDescent="0.2">
      <c r="A193" s="158" t="s">
        <v>390</v>
      </c>
      <c r="B193" s="58" t="s">
        <v>175</v>
      </c>
      <c r="C193" s="59">
        <v>1</v>
      </c>
      <c r="D193" s="59">
        <v>0</v>
      </c>
      <c r="E193" s="59">
        <v>1</v>
      </c>
      <c r="F193" s="59">
        <v>0</v>
      </c>
    </row>
    <row r="194" spans="1:6" x14ac:dyDescent="0.2">
      <c r="A194" s="158"/>
      <c r="B194" s="58" t="s">
        <v>308</v>
      </c>
      <c r="C194" s="59">
        <v>1</v>
      </c>
      <c r="D194" s="59">
        <v>0</v>
      </c>
      <c r="E194" s="59">
        <v>0</v>
      </c>
      <c r="F194" s="59">
        <v>1</v>
      </c>
    </row>
    <row r="195" spans="1:6" x14ac:dyDescent="0.2">
      <c r="A195" s="158"/>
      <c r="B195" s="58" t="s">
        <v>176</v>
      </c>
      <c r="C195" s="59">
        <v>1</v>
      </c>
      <c r="D195" s="59">
        <v>0</v>
      </c>
      <c r="E195" s="59">
        <v>1</v>
      </c>
      <c r="F195" s="59">
        <v>0</v>
      </c>
    </row>
    <row r="196" spans="1:6" x14ac:dyDescent="0.2">
      <c r="A196" s="158"/>
      <c r="B196" s="58" t="s">
        <v>177</v>
      </c>
      <c r="C196" s="59">
        <v>1</v>
      </c>
      <c r="D196" s="59">
        <v>0</v>
      </c>
      <c r="E196" s="59">
        <v>1</v>
      </c>
      <c r="F196" s="59">
        <v>0</v>
      </c>
    </row>
    <row r="197" spans="1:6" x14ac:dyDescent="0.2">
      <c r="A197" s="158" t="s">
        <v>391</v>
      </c>
      <c r="B197" s="58" t="s">
        <v>179</v>
      </c>
      <c r="C197" s="59">
        <v>1</v>
      </c>
      <c r="D197" s="59">
        <v>0</v>
      </c>
      <c r="E197" s="59">
        <v>0</v>
      </c>
      <c r="F197" s="59">
        <v>1</v>
      </c>
    </row>
    <row r="198" spans="1:6" x14ac:dyDescent="0.2">
      <c r="A198" s="158"/>
      <c r="B198" s="58" t="s">
        <v>307</v>
      </c>
      <c r="C198" s="59">
        <v>1</v>
      </c>
      <c r="D198" s="59">
        <v>0</v>
      </c>
      <c r="E198" s="59">
        <v>0</v>
      </c>
      <c r="F198" s="59">
        <v>1</v>
      </c>
    </row>
    <row r="199" spans="1:6" x14ac:dyDescent="0.2">
      <c r="A199" s="158"/>
      <c r="B199" s="58" t="s">
        <v>181</v>
      </c>
      <c r="C199" s="59">
        <v>1</v>
      </c>
      <c r="D199" s="59">
        <v>0</v>
      </c>
      <c r="E199" s="59">
        <v>1</v>
      </c>
      <c r="F199" s="59">
        <v>0</v>
      </c>
    </row>
    <row r="200" spans="1:6" x14ac:dyDescent="0.2">
      <c r="A200" s="158"/>
      <c r="B200" s="58" t="s">
        <v>306</v>
      </c>
      <c r="C200" s="59">
        <v>1</v>
      </c>
      <c r="D200" s="59">
        <v>0</v>
      </c>
      <c r="E200" s="59">
        <v>1</v>
      </c>
      <c r="F200" s="59">
        <v>0</v>
      </c>
    </row>
    <row r="201" spans="1:6" x14ac:dyDescent="0.2">
      <c r="A201" s="158"/>
      <c r="B201" s="58" t="s">
        <v>182</v>
      </c>
      <c r="C201" s="59">
        <v>1</v>
      </c>
      <c r="D201" s="59">
        <v>0</v>
      </c>
      <c r="E201" s="59">
        <v>1</v>
      </c>
      <c r="F201" s="59">
        <v>0</v>
      </c>
    </row>
    <row r="202" spans="1:6" x14ac:dyDescent="0.2">
      <c r="A202" s="158" t="s">
        <v>368</v>
      </c>
      <c r="B202" s="58" t="s">
        <v>184</v>
      </c>
      <c r="C202" s="59">
        <v>1</v>
      </c>
      <c r="D202" s="59">
        <v>0</v>
      </c>
      <c r="E202" s="59">
        <v>0</v>
      </c>
      <c r="F202" s="59">
        <v>1</v>
      </c>
    </row>
    <row r="203" spans="1:6" x14ac:dyDescent="0.2">
      <c r="A203" s="158"/>
      <c r="B203" s="58" t="s">
        <v>183</v>
      </c>
      <c r="C203" s="59">
        <v>1</v>
      </c>
      <c r="D203" s="59">
        <v>0</v>
      </c>
      <c r="E203" s="59">
        <v>1</v>
      </c>
      <c r="F203" s="59">
        <v>0</v>
      </c>
    </row>
    <row r="204" spans="1:6" x14ac:dyDescent="0.2">
      <c r="A204" s="158"/>
      <c r="B204" s="58" t="s">
        <v>305</v>
      </c>
      <c r="C204" s="59">
        <v>1</v>
      </c>
      <c r="D204" s="59">
        <v>0</v>
      </c>
      <c r="E204" s="59">
        <v>1</v>
      </c>
      <c r="F204" s="59">
        <v>0</v>
      </c>
    </row>
    <row r="205" spans="1:6" x14ac:dyDescent="0.2">
      <c r="A205" s="158"/>
      <c r="B205" s="58" t="s">
        <v>186</v>
      </c>
      <c r="C205" s="59">
        <v>1</v>
      </c>
      <c r="D205" s="59">
        <v>0</v>
      </c>
      <c r="E205" s="59">
        <v>0</v>
      </c>
      <c r="F205" s="59">
        <v>1</v>
      </c>
    </row>
    <row r="206" spans="1:6" x14ac:dyDescent="0.2">
      <c r="A206" s="159" t="s">
        <v>392</v>
      </c>
      <c r="B206" s="50" t="s">
        <v>309</v>
      </c>
      <c r="C206" s="59">
        <v>1</v>
      </c>
      <c r="D206" s="59">
        <v>0</v>
      </c>
      <c r="E206" s="59">
        <v>0</v>
      </c>
      <c r="F206" s="59">
        <v>1</v>
      </c>
    </row>
    <row r="207" spans="1:6" s="3" customFormat="1" ht="10.5" x14ac:dyDescent="0.15">
      <c r="A207" s="179" t="s">
        <v>429</v>
      </c>
      <c r="B207" s="180"/>
      <c r="C207" s="31">
        <f>SUM(C153:C206)</f>
        <v>53</v>
      </c>
      <c r="D207" s="31">
        <f t="shared" ref="D207:F207" si="4">SUM(D153:D206)</f>
        <v>0</v>
      </c>
      <c r="E207" s="31">
        <f t="shared" si="4"/>
        <v>35</v>
      </c>
      <c r="F207" s="31">
        <f t="shared" si="4"/>
        <v>18</v>
      </c>
    </row>
    <row r="210" spans="1:6" x14ac:dyDescent="0.2">
      <c r="A210" s="109" t="s">
        <v>188</v>
      </c>
      <c r="B210" s="110"/>
      <c r="C210" s="110"/>
      <c r="D210" s="110"/>
      <c r="E210" s="110"/>
      <c r="F210" s="110"/>
    </row>
    <row r="211" spans="1:6" s="3" customFormat="1" ht="10.5" x14ac:dyDescent="0.15">
      <c r="A211" s="107" t="s">
        <v>397</v>
      </c>
      <c r="B211" s="108"/>
      <c r="C211" s="107" t="s">
        <v>7</v>
      </c>
      <c r="D211" s="108"/>
      <c r="E211" s="108"/>
      <c r="F211" s="108"/>
    </row>
    <row r="212" spans="1:6" s="3" customFormat="1" ht="10.5" x14ac:dyDescent="0.15">
      <c r="A212" s="108"/>
      <c r="B212" s="108"/>
      <c r="C212" s="57" t="s">
        <v>287</v>
      </c>
      <c r="D212" s="57" t="s">
        <v>319</v>
      </c>
      <c r="E212" s="57" t="s">
        <v>320</v>
      </c>
      <c r="F212" s="57" t="s">
        <v>318</v>
      </c>
    </row>
    <row r="213" spans="1:6" x14ac:dyDescent="0.2">
      <c r="A213" s="158" t="s">
        <v>369</v>
      </c>
      <c r="B213" s="58" t="s">
        <v>189</v>
      </c>
      <c r="C213" s="59">
        <v>0</v>
      </c>
      <c r="D213" s="59">
        <v>0</v>
      </c>
      <c r="E213" s="59">
        <v>0</v>
      </c>
      <c r="F213" s="59">
        <v>0</v>
      </c>
    </row>
    <row r="214" spans="1:6" x14ac:dyDescent="0.2">
      <c r="A214" s="158"/>
      <c r="B214" s="58" t="s">
        <v>190</v>
      </c>
      <c r="C214" s="59">
        <v>1</v>
      </c>
      <c r="D214" s="59">
        <v>0</v>
      </c>
      <c r="E214" s="59">
        <v>1</v>
      </c>
      <c r="F214" s="59">
        <v>0</v>
      </c>
    </row>
    <row r="215" spans="1:6" x14ac:dyDescent="0.2">
      <c r="A215" s="158"/>
      <c r="B215" s="58" t="s">
        <v>191</v>
      </c>
      <c r="C215" s="59">
        <v>1</v>
      </c>
      <c r="D215" s="59">
        <v>0</v>
      </c>
      <c r="E215" s="59">
        <v>0</v>
      </c>
      <c r="F215" s="59">
        <v>1</v>
      </c>
    </row>
    <row r="216" spans="1:6" x14ac:dyDescent="0.2">
      <c r="A216" s="158"/>
      <c r="B216" s="58" t="s">
        <v>192</v>
      </c>
      <c r="C216" s="59">
        <v>1</v>
      </c>
      <c r="D216" s="59">
        <v>0</v>
      </c>
      <c r="E216" s="59">
        <v>1</v>
      </c>
      <c r="F216" s="59">
        <v>0</v>
      </c>
    </row>
    <row r="217" spans="1:6" x14ac:dyDescent="0.2">
      <c r="A217" s="158"/>
      <c r="B217" s="58" t="s">
        <v>312</v>
      </c>
      <c r="C217" s="59">
        <v>1</v>
      </c>
      <c r="D217" s="59">
        <v>0</v>
      </c>
      <c r="E217" s="59">
        <v>1</v>
      </c>
      <c r="F217" s="59">
        <v>0</v>
      </c>
    </row>
    <row r="218" spans="1:6" x14ac:dyDescent="0.2">
      <c r="A218" s="158"/>
      <c r="B218" s="58" t="s">
        <v>194</v>
      </c>
      <c r="C218" s="59">
        <v>1</v>
      </c>
      <c r="D218" s="59">
        <v>0</v>
      </c>
      <c r="E218" s="59">
        <v>1</v>
      </c>
      <c r="F218" s="59">
        <v>0</v>
      </c>
    </row>
    <row r="219" spans="1:6" x14ac:dyDescent="0.2">
      <c r="A219" s="158" t="s">
        <v>393</v>
      </c>
      <c r="B219" s="58" t="s">
        <v>310</v>
      </c>
      <c r="C219" s="59">
        <v>0</v>
      </c>
      <c r="D219" s="59">
        <v>0</v>
      </c>
      <c r="E219" s="59">
        <v>0</v>
      </c>
      <c r="F219" s="59">
        <v>0</v>
      </c>
    </row>
    <row r="220" spans="1:6" x14ac:dyDescent="0.2">
      <c r="A220" s="158"/>
      <c r="B220" s="58" t="s">
        <v>196</v>
      </c>
      <c r="C220" s="59">
        <v>1</v>
      </c>
      <c r="D220" s="59">
        <v>0</v>
      </c>
      <c r="E220" s="59">
        <v>1</v>
      </c>
      <c r="F220" s="59">
        <v>0</v>
      </c>
    </row>
    <row r="221" spans="1:6" x14ac:dyDescent="0.2">
      <c r="A221" s="158"/>
      <c r="B221" s="58" t="s">
        <v>197</v>
      </c>
      <c r="C221" s="59">
        <v>1</v>
      </c>
      <c r="D221" s="59">
        <v>0</v>
      </c>
      <c r="E221" s="59">
        <v>0</v>
      </c>
      <c r="F221" s="59">
        <v>1</v>
      </c>
    </row>
    <row r="222" spans="1:6" x14ac:dyDescent="0.2">
      <c r="A222" s="158"/>
      <c r="B222" s="58" t="s">
        <v>198</v>
      </c>
      <c r="C222" s="59">
        <v>1</v>
      </c>
      <c r="D222" s="59">
        <v>0</v>
      </c>
      <c r="E222" s="59">
        <v>1</v>
      </c>
      <c r="F222" s="59">
        <v>0</v>
      </c>
    </row>
    <row r="223" spans="1:6" x14ac:dyDescent="0.2">
      <c r="A223" s="158"/>
      <c r="B223" s="58" t="s">
        <v>199</v>
      </c>
      <c r="C223" s="59">
        <v>1</v>
      </c>
      <c r="D223" s="59">
        <v>0</v>
      </c>
      <c r="E223" s="59">
        <v>0</v>
      </c>
      <c r="F223" s="59">
        <v>1</v>
      </c>
    </row>
    <row r="224" spans="1:6" x14ac:dyDescent="0.2">
      <c r="A224" s="158"/>
      <c r="B224" s="58" t="s">
        <v>200</v>
      </c>
      <c r="C224" s="59">
        <v>1</v>
      </c>
      <c r="D224" s="59">
        <v>0</v>
      </c>
      <c r="E224" s="59">
        <v>0</v>
      </c>
      <c r="F224" s="59">
        <v>1</v>
      </c>
    </row>
    <row r="225" spans="1:6" x14ac:dyDescent="0.2">
      <c r="A225" s="158" t="s">
        <v>371</v>
      </c>
      <c r="B225" s="58" t="s">
        <v>202</v>
      </c>
      <c r="C225" s="59">
        <v>1</v>
      </c>
      <c r="D225" s="59">
        <v>0</v>
      </c>
      <c r="E225" s="59">
        <v>1</v>
      </c>
      <c r="F225" s="59">
        <v>0</v>
      </c>
    </row>
    <row r="226" spans="1:6" x14ac:dyDescent="0.2">
      <c r="A226" s="158"/>
      <c r="B226" s="58" t="s">
        <v>201</v>
      </c>
      <c r="C226" s="59">
        <v>0</v>
      </c>
      <c r="D226" s="59">
        <v>0</v>
      </c>
      <c r="E226" s="59">
        <v>0</v>
      </c>
      <c r="F226" s="59">
        <v>0</v>
      </c>
    </row>
    <row r="227" spans="1:6" x14ac:dyDescent="0.2">
      <c r="A227" s="158"/>
      <c r="B227" s="58" t="s">
        <v>203</v>
      </c>
      <c r="C227" s="59">
        <v>1</v>
      </c>
      <c r="D227" s="59">
        <v>0</v>
      </c>
      <c r="E227" s="59">
        <v>0</v>
      </c>
      <c r="F227" s="59">
        <v>1</v>
      </c>
    </row>
    <row r="228" spans="1:6" x14ac:dyDescent="0.2">
      <c r="A228" s="158"/>
      <c r="B228" s="58" t="s">
        <v>204</v>
      </c>
      <c r="C228" s="59">
        <v>1</v>
      </c>
      <c r="D228" s="59">
        <v>0</v>
      </c>
      <c r="E228" s="59">
        <v>1</v>
      </c>
      <c r="F228" s="59">
        <v>0</v>
      </c>
    </row>
    <row r="229" spans="1:6" x14ac:dyDescent="0.2">
      <c r="A229" s="158" t="s">
        <v>372</v>
      </c>
      <c r="B229" s="58" t="s">
        <v>205</v>
      </c>
      <c r="C229" s="59">
        <v>0</v>
      </c>
      <c r="D229" s="59">
        <v>0</v>
      </c>
      <c r="E229" s="59">
        <v>0</v>
      </c>
      <c r="F229" s="59">
        <v>0</v>
      </c>
    </row>
    <row r="230" spans="1:6" x14ac:dyDescent="0.2">
      <c r="A230" s="158"/>
      <c r="B230" s="58" t="s">
        <v>206</v>
      </c>
      <c r="C230" s="59">
        <v>1</v>
      </c>
      <c r="D230" s="59">
        <v>0</v>
      </c>
      <c r="E230" s="59">
        <v>1</v>
      </c>
      <c r="F230" s="59">
        <v>0</v>
      </c>
    </row>
    <row r="231" spans="1:6" x14ac:dyDescent="0.2">
      <c r="A231" s="158"/>
      <c r="B231" s="58" t="s">
        <v>207</v>
      </c>
      <c r="C231" s="59">
        <v>1</v>
      </c>
      <c r="D231" s="59">
        <v>0</v>
      </c>
      <c r="E231" s="59">
        <v>1</v>
      </c>
      <c r="F231" s="59">
        <v>0</v>
      </c>
    </row>
    <row r="232" spans="1:6" x14ac:dyDescent="0.2">
      <c r="A232" s="158"/>
      <c r="B232" s="58" t="s">
        <v>208</v>
      </c>
      <c r="C232" s="59">
        <v>1</v>
      </c>
      <c r="D232" s="59">
        <v>0</v>
      </c>
      <c r="E232" s="59">
        <v>1</v>
      </c>
      <c r="F232" s="59">
        <v>0</v>
      </c>
    </row>
    <row r="233" spans="1:6" x14ac:dyDescent="0.2">
      <c r="A233" s="158"/>
      <c r="B233" s="58" t="s">
        <v>311</v>
      </c>
      <c r="C233" s="59">
        <v>1</v>
      </c>
      <c r="D233" s="59">
        <v>0</v>
      </c>
      <c r="E233" s="59">
        <v>0</v>
      </c>
      <c r="F233" s="59">
        <v>1</v>
      </c>
    </row>
    <row r="234" spans="1:6" x14ac:dyDescent="0.2">
      <c r="A234" s="154"/>
      <c r="B234" s="50" t="s">
        <v>210</v>
      </c>
      <c r="C234" s="59">
        <v>1</v>
      </c>
      <c r="D234" s="59">
        <v>0</v>
      </c>
      <c r="E234" s="59">
        <v>1</v>
      </c>
      <c r="F234" s="59">
        <v>0</v>
      </c>
    </row>
    <row r="235" spans="1:6" s="3" customFormat="1" ht="10.5" x14ac:dyDescent="0.15">
      <c r="A235" s="183" t="s">
        <v>430</v>
      </c>
      <c r="B235" s="184"/>
      <c r="C235" s="31">
        <f>SUM(C213:C234)</f>
        <v>18</v>
      </c>
      <c r="D235" s="31">
        <f t="shared" ref="D235:F235" si="5">SUM(D213:D234)</f>
        <v>0</v>
      </c>
      <c r="E235" s="31">
        <f t="shared" si="5"/>
        <v>12</v>
      </c>
      <c r="F235" s="31">
        <f t="shared" si="5"/>
        <v>6</v>
      </c>
    </row>
    <row r="238" spans="1:6" x14ac:dyDescent="0.2">
      <c r="A238" s="109" t="s">
        <v>211</v>
      </c>
      <c r="B238" s="110"/>
      <c r="C238" s="110"/>
      <c r="D238" s="110"/>
      <c r="E238" s="110"/>
      <c r="F238" s="110"/>
    </row>
    <row r="239" spans="1:6" s="3" customFormat="1" ht="10.5" x14ac:dyDescent="0.15">
      <c r="A239" s="107" t="s">
        <v>397</v>
      </c>
      <c r="B239" s="108"/>
      <c r="C239" s="107" t="s">
        <v>7</v>
      </c>
      <c r="D239" s="108"/>
      <c r="E239" s="108"/>
      <c r="F239" s="108"/>
    </row>
    <row r="240" spans="1:6" s="3" customFormat="1" ht="10.5" x14ac:dyDescent="0.15">
      <c r="A240" s="108"/>
      <c r="B240" s="108"/>
      <c r="C240" s="57" t="s">
        <v>287</v>
      </c>
      <c r="D240" s="57" t="s">
        <v>319</v>
      </c>
      <c r="E240" s="57" t="s">
        <v>320</v>
      </c>
      <c r="F240" s="57" t="s">
        <v>318</v>
      </c>
    </row>
    <row r="241" spans="1:6" x14ac:dyDescent="0.2">
      <c r="A241" s="158" t="s">
        <v>373</v>
      </c>
      <c r="B241" s="58" t="s">
        <v>212</v>
      </c>
      <c r="C241" s="59">
        <v>0</v>
      </c>
      <c r="D241" s="59">
        <v>0</v>
      </c>
      <c r="E241" s="59">
        <v>0</v>
      </c>
      <c r="F241" s="59">
        <v>0</v>
      </c>
    </row>
    <row r="242" spans="1:6" x14ac:dyDescent="0.2">
      <c r="A242" s="158"/>
      <c r="B242" s="58" t="s">
        <v>213</v>
      </c>
      <c r="C242" s="59">
        <v>1</v>
      </c>
      <c r="D242" s="59">
        <v>0</v>
      </c>
      <c r="E242" s="59">
        <v>0</v>
      </c>
      <c r="F242" s="59">
        <v>1</v>
      </c>
    </row>
    <row r="243" spans="1:6" x14ac:dyDescent="0.2">
      <c r="A243" s="158"/>
      <c r="B243" s="58" t="s">
        <v>214</v>
      </c>
      <c r="C243" s="59">
        <v>1</v>
      </c>
      <c r="D243" s="59">
        <v>0</v>
      </c>
      <c r="E243" s="59">
        <v>0</v>
      </c>
      <c r="F243" s="59">
        <v>1</v>
      </c>
    </row>
    <row r="244" spans="1:6" x14ac:dyDescent="0.2">
      <c r="A244" s="158"/>
      <c r="B244" s="58" t="s">
        <v>215</v>
      </c>
      <c r="C244" s="59">
        <v>1</v>
      </c>
      <c r="D244" s="59">
        <v>0</v>
      </c>
      <c r="E244" s="59">
        <v>1</v>
      </c>
      <c r="F244" s="59">
        <v>0</v>
      </c>
    </row>
    <row r="245" spans="1:6" x14ac:dyDescent="0.2">
      <c r="A245" s="158" t="s">
        <v>374</v>
      </c>
      <c r="B245" s="58" t="s">
        <v>217</v>
      </c>
      <c r="C245" s="59">
        <v>1</v>
      </c>
      <c r="D245" s="59">
        <v>0</v>
      </c>
      <c r="E245" s="59">
        <v>0</v>
      </c>
      <c r="F245" s="59">
        <v>1</v>
      </c>
    </row>
    <row r="246" spans="1:6" x14ac:dyDescent="0.2">
      <c r="A246" s="158"/>
      <c r="B246" s="58" t="s">
        <v>216</v>
      </c>
      <c r="C246" s="59">
        <v>0</v>
      </c>
      <c r="D246" s="59">
        <v>0</v>
      </c>
      <c r="E246" s="59">
        <v>0</v>
      </c>
      <c r="F246" s="59">
        <v>0</v>
      </c>
    </row>
    <row r="247" spans="1:6" x14ac:dyDescent="0.2">
      <c r="A247" s="158"/>
      <c r="B247" s="58" t="s">
        <v>218</v>
      </c>
      <c r="C247" s="59">
        <v>1</v>
      </c>
      <c r="D247" s="59">
        <v>0</v>
      </c>
      <c r="E247" s="59">
        <v>0</v>
      </c>
      <c r="F247" s="59">
        <v>1</v>
      </c>
    </row>
    <row r="248" spans="1:6" x14ac:dyDescent="0.2">
      <c r="A248" s="158"/>
      <c r="B248" s="58" t="s">
        <v>219</v>
      </c>
      <c r="C248" s="59">
        <v>1</v>
      </c>
      <c r="D248" s="59">
        <v>0</v>
      </c>
      <c r="E248" s="59">
        <v>1</v>
      </c>
      <c r="F248" s="59">
        <v>0</v>
      </c>
    </row>
    <row r="249" spans="1:6" x14ac:dyDescent="0.2">
      <c r="A249" s="160" t="s">
        <v>395</v>
      </c>
      <c r="B249" s="58" t="s">
        <v>338</v>
      </c>
      <c r="C249" s="59">
        <v>1</v>
      </c>
      <c r="D249" s="59">
        <v>0</v>
      </c>
      <c r="E249" s="59">
        <v>0</v>
      </c>
      <c r="F249" s="59">
        <v>1</v>
      </c>
    </row>
    <row r="250" spans="1:6" x14ac:dyDescent="0.2">
      <c r="A250" s="159" t="s">
        <v>396</v>
      </c>
      <c r="B250" s="50" t="s">
        <v>314</v>
      </c>
      <c r="C250" s="59">
        <v>1</v>
      </c>
      <c r="D250" s="59">
        <v>0</v>
      </c>
      <c r="E250" s="59">
        <v>0</v>
      </c>
      <c r="F250" s="59">
        <v>1</v>
      </c>
    </row>
    <row r="251" spans="1:6" x14ac:dyDescent="0.2">
      <c r="A251" s="160" t="s">
        <v>394</v>
      </c>
      <c r="B251" s="58" t="s">
        <v>313</v>
      </c>
      <c r="C251" s="59">
        <v>1</v>
      </c>
      <c r="D251" s="59">
        <v>0</v>
      </c>
      <c r="E251" s="59">
        <v>0</v>
      </c>
      <c r="F251" s="59">
        <v>1</v>
      </c>
    </row>
    <row r="252" spans="1:6" s="3" customFormat="1" ht="10.5" x14ac:dyDescent="0.15">
      <c r="A252" s="183" t="s">
        <v>431</v>
      </c>
      <c r="B252" s="184"/>
      <c r="C252" s="31">
        <f>SUM(C241:C251)</f>
        <v>9</v>
      </c>
      <c r="D252" s="31">
        <f t="shared" ref="D252:F252" si="6">SUM(D241:D251)</f>
        <v>0</v>
      </c>
      <c r="E252" s="31">
        <f t="shared" si="6"/>
        <v>2</v>
      </c>
      <c r="F252" s="31">
        <f t="shared" si="6"/>
        <v>7</v>
      </c>
    </row>
    <row r="255" spans="1:6" x14ac:dyDescent="0.2">
      <c r="A255" s="109" t="s">
        <v>220</v>
      </c>
      <c r="B255" s="110"/>
      <c r="C255" s="110"/>
      <c r="D255" s="110"/>
      <c r="E255" s="110"/>
      <c r="F255" s="110"/>
    </row>
    <row r="256" spans="1:6" s="3" customFormat="1" ht="10.5" x14ac:dyDescent="0.15">
      <c r="A256" s="107" t="s">
        <v>397</v>
      </c>
      <c r="B256" s="108"/>
      <c r="C256" s="107" t="s">
        <v>7</v>
      </c>
      <c r="D256" s="108"/>
      <c r="E256" s="108"/>
      <c r="F256" s="108"/>
    </row>
    <row r="257" spans="1:6" s="3" customFormat="1" ht="10.5" x14ac:dyDescent="0.15">
      <c r="A257" s="108"/>
      <c r="B257" s="108"/>
      <c r="C257" s="57" t="s">
        <v>287</v>
      </c>
      <c r="D257" s="57" t="s">
        <v>319</v>
      </c>
      <c r="E257" s="57" t="s">
        <v>320</v>
      </c>
      <c r="F257" s="57" t="s">
        <v>318</v>
      </c>
    </row>
    <row r="258" spans="1:6" x14ac:dyDescent="0.2">
      <c r="A258" s="158" t="s">
        <v>375</v>
      </c>
      <c r="B258" s="58" t="s">
        <v>43</v>
      </c>
      <c r="C258" s="59">
        <v>1</v>
      </c>
      <c r="D258" s="59">
        <v>0</v>
      </c>
      <c r="E258" s="59">
        <v>1</v>
      </c>
      <c r="F258" s="59">
        <v>0</v>
      </c>
    </row>
    <row r="259" spans="1:6" x14ac:dyDescent="0.2">
      <c r="A259" s="158"/>
      <c r="B259" s="58" t="s">
        <v>221</v>
      </c>
      <c r="C259" s="59">
        <v>0</v>
      </c>
      <c r="D259" s="59">
        <v>0</v>
      </c>
      <c r="E259" s="59">
        <v>0</v>
      </c>
      <c r="F259" s="59">
        <v>0</v>
      </c>
    </row>
    <row r="260" spans="1:6" x14ac:dyDescent="0.2">
      <c r="A260" s="158"/>
      <c r="B260" s="58" t="s">
        <v>222</v>
      </c>
      <c r="C260" s="59">
        <v>1</v>
      </c>
      <c r="D260" s="59">
        <v>0</v>
      </c>
      <c r="E260" s="59">
        <v>1</v>
      </c>
      <c r="F260" s="59">
        <v>0</v>
      </c>
    </row>
    <row r="261" spans="1:6" x14ac:dyDescent="0.2">
      <c r="A261" s="158"/>
      <c r="B261" s="58" t="s">
        <v>223</v>
      </c>
      <c r="C261" s="59">
        <v>1</v>
      </c>
      <c r="D261" s="59">
        <v>0</v>
      </c>
      <c r="E261" s="59">
        <v>1</v>
      </c>
      <c r="F261" s="59">
        <v>0</v>
      </c>
    </row>
    <row r="262" spans="1:6" x14ac:dyDescent="0.2">
      <c r="A262" s="158"/>
      <c r="B262" s="58" t="s">
        <v>224</v>
      </c>
      <c r="C262" s="59">
        <v>1</v>
      </c>
      <c r="D262" s="59">
        <v>0</v>
      </c>
      <c r="E262" s="59">
        <v>0</v>
      </c>
      <c r="F262" s="59">
        <v>1</v>
      </c>
    </row>
    <row r="263" spans="1:6" x14ac:dyDescent="0.2">
      <c r="A263" s="158"/>
      <c r="B263" s="58" t="s">
        <v>225</v>
      </c>
      <c r="C263" s="59">
        <v>1</v>
      </c>
      <c r="D263" s="59">
        <v>1</v>
      </c>
      <c r="E263" s="59">
        <v>0</v>
      </c>
      <c r="F263" s="59">
        <v>0</v>
      </c>
    </row>
    <row r="264" spans="1:6" x14ac:dyDescent="0.2">
      <c r="A264" s="158"/>
      <c r="B264" s="58" t="s">
        <v>226</v>
      </c>
      <c r="C264" s="59">
        <v>1</v>
      </c>
      <c r="D264" s="59">
        <v>0</v>
      </c>
      <c r="E264" s="59">
        <v>1</v>
      </c>
      <c r="F264" s="59">
        <v>0</v>
      </c>
    </row>
    <row r="265" spans="1:6" x14ac:dyDescent="0.2">
      <c r="A265" s="158" t="s">
        <v>376</v>
      </c>
      <c r="B265" s="58" t="s">
        <v>228</v>
      </c>
      <c r="C265" s="59">
        <v>1</v>
      </c>
      <c r="D265" s="59">
        <v>0</v>
      </c>
      <c r="E265" s="59">
        <v>1</v>
      </c>
      <c r="F265" s="59">
        <v>0</v>
      </c>
    </row>
    <row r="266" spans="1:6" x14ac:dyDescent="0.2">
      <c r="A266" s="158"/>
      <c r="B266" s="58" t="s">
        <v>227</v>
      </c>
      <c r="C266" s="59">
        <v>0</v>
      </c>
      <c r="D266" s="59">
        <v>0</v>
      </c>
      <c r="E266" s="59">
        <v>0</v>
      </c>
      <c r="F266" s="59">
        <v>0</v>
      </c>
    </row>
    <row r="267" spans="1:6" x14ac:dyDescent="0.2">
      <c r="A267" s="158"/>
      <c r="B267" s="58" t="s">
        <v>229</v>
      </c>
      <c r="C267" s="59">
        <v>1</v>
      </c>
      <c r="D267" s="59">
        <v>0</v>
      </c>
      <c r="E267" s="59">
        <v>1</v>
      </c>
      <c r="F267" s="59">
        <v>0</v>
      </c>
    </row>
    <row r="268" spans="1:6" x14ac:dyDescent="0.2">
      <c r="A268" s="158"/>
      <c r="B268" s="58" t="s">
        <v>230</v>
      </c>
      <c r="C268" s="59">
        <v>1</v>
      </c>
      <c r="D268" s="59">
        <v>0</v>
      </c>
      <c r="E268" s="59">
        <v>1</v>
      </c>
      <c r="F268" s="59">
        <v>0</v>
      </c>
    </row>
    <row r="269" spans="1:6" x14ac:dyDescent="0.2">
      <c r="A269" s="158"/>
      <c r="B269" s="58" t="s">
        <v>231</v>
      </c>
      <c r="C269" s="59">
        <v>1</v>
      </c>
      <c r="D269" s="59">
        <v>0</v>
      </c>
      <c r="E269" s="59">
        <v>1</v>
      </c>
      <c r="F269" s="59">
        <v>0</v>
      </c>
    </row>
    <row r="270" spans="1:6" x14ac:dyDescent="0.2">
      <c r="A270" s="158" t="s">
        <v>377</v>
      </c>
      <c r="B270" s="58" t="s">
        <v>233</v>
      </c>
      <c r="C270" s="59">
        <v>1</v>
      </c>
      <c r="D270" s="59">
        <v>0</v>
      </c>
      <c r="E270" s="59">
        <v>0</v>
      </c>
      <c r="F270" s="59">
        <v>1</v>
      </c>
    </row>
    <row r="271" spans="1:6" x14ac:dyDescent="0.2">
      <c r="A271" s="158"/>
      <c r="B271" s="58" t="s">
        <v>234</v>
      </c>
      <c r="C271" s="59">
        <v>1</v>
      </c>
      <c r="D271" s="59">
        <v>0</v>
      </c>
      <c r="E271" s="59">
        <v>1</v>
      </c>
      <c r="F271" s="59">
        <v>0</v>
      </c>
    </row>
    <row r="272" spans="1:6" x14ac:dyDescent="0.2">
      <c r="A272" s="158"/>
      <c r="B272" s="58" t="s">
        <v>232</v>
      </c>
      <c r="C272" s="59">
        <v>0</v>
      </c>
      <c r="D272" s="59">
        <v>0</v>
      </c>
      <c r="E272" s="59">
        <v>0</v>
      </c>
      <c r="F272" s="59">
        <v>0</v>
      </c>
    </row>
    <row r="273" spans="1:6" x14ac:dyDescent="0.2">
      <c r="A273" s="158"/>
      <c r="B273" s="58" t="s">
        <v>235</v>
      </c>
      <c r="C273" s="59">
        <v>1</v>
      </c>
      <c r="D273" s="59">
        <v>0</v>
      </c>
      <c r="E273" s="59">
        <v>1</v>
      </c>
      <c r="F273" s="59">
        <v>0</v>
      </c>
    </row>
    <row r="274" spans="1:6" x14ac:dyDescent="0.2">
      <c r="A274" s="158"/>
      <c r="B274" s="58" t="s">
        <v>236</v>
      </c>
      <c r="C274" s="59">
        <v>1</v>
      </c>
      <c r="D274" s="59">
        <v>0</v>
      </c>
      <c r="E274" s="59">
        <v>0</v>
      </c>
      <c r="F274" s="59">
        <v>1</v>
      </c>
    </row>
    <row r="275" spans="1:6" x14ac:dyDescent="0.2">
      <c r="A275" s="158"/>
      <c r="B275" s="58" t="s">
        <v>237</v>
      </c>
      <c r="C275" s="59">
        <v>1</v>
      </c>
      <c r="D275" s="59">
        <v>0</v>
      </c>
      <c r="E275" s="59">
        <v>1</v>
      </c>
      <c r="F275" s="59">
        <v>0</v>
      </c>
    </row>
    <row r="276" spans="1:6" x14ac:dyDescent="0.2">
      <c r="A276" s="158"/>
      <c r="B276" s="58" t="s">
        <v>238</v>
      </c>
      <c r="C276" s="59">
        <v>1</v>
      </c>
      <c r="D276" s="59">
        <v>0</v>
      </c>
      <c r="E276" s="59">
        <v>1</v>
      </c>
      <c r="F276" s="59">
        <v>0</v>
      </c>
    </row>
    <row r="277" spans="1:6" x14ac:dyDescent="0.2">
      <c r="A277" s="154"/>
      <c r="B277" s="50" t="s">
        <v>239</v>
      </c>
      <c r="C277" s="59">
        <v>1</v>
      </c>
      <c r="D277" s="59">
        <v>0</v>
      </c>
      <c r="E277" s="59">
        <v>0</v>
      </c>
      <c r="F277" s="59">
        <v>1</v>
      </c>
    </row>
    <row r="278" spans="1:6" s="3" customFormat="1" ht="10.5" x14ac:dyDescent="0.15">
      <c r="A278" s="183" t="s">
        <v>432</v>
      </c>
      <c r="B278" s="184"/>
      <c r="C278" s="31">
        <f>SUM(C258:C277)</f>
        <v>17</v>
      </c>
      <c r="D278" s="31">
        <f t="shared" ref="D278:F278" si="7">SUM(D258:D277)</f>
        <v>1</v>
      </c>
      <c r="E278" s="31">
        <f t="shared" si="7"/>
        <v>12</v>
      </c>
      <c r="F278" s="31">
        <f t="shared" si="7"/>
        <v>4</v>
      </c>
    </row>
    <row r="281" spans="1:6" x14ac:dyDescent="0.2">
      <c r="A281" s="109" t="s">
        <v>240</v>
      </c>
      <c r="B281" s="110"/>
      <c r="C281" s="110"/>
      <c r="D281" s="110"/>
      <c r="E281" s="110"/>
      <c r="F281" s="110"/>
    </row>
    <row r="282" spans="1:6" s="3" customFormat="1" ht="10.5" x14ac:dyDescent="0.15">
      <c r="A282" s="107" t="s">
        <v>397</v>
      </c>
      <c r="B282" s="108"/>
      <c r="C282" s="107" t="s">
        <v>7</v>
      </c>
      <c r="D282" s="108"/>
      <c r="E282" s="108"/>
      <c r="F282" s="108"/>
    </row>
    <row r="283" spans="1:6" s="3" customFormat="1" ht="10.5" x14ac:dyDescent="0.15">
      <c r="A283" s="108"/>
      <c r="B283" s="108"/>
      <c r="C283" s="57" t="s">
        <v>287</v>
      </c>
      <c r="D283" s="57" t="s">
        <v>319</v>
      </c>
      <c r="E283" s="57" t="s">
        <v>320</v>
      </c>
      <c r="F283" s="57" t="s">
        <v>318</v>
      </c>
    </row>
    <row r="284" spans="1:6" x14ac:dyDescent="0.2">
      <c r="A284" s="158" t="s">
        <v>378</v>
      </c>
      <c r="B284" s="58" t="s">
        <v>242</v>
      </c>
      <c r="C284" s="59">
        <v>1</v>
      </c>
      <c r="D284" s="59">
        <v>0</v>
      </c>
      <c r="E284" s="59">
        <v>1</v>
      </c>
      <c r="F284" s="59">
        <v>0</v>
      </c>
    </row>
    <row r="285" spans="1:6" x14ac:dyDescent="0.2">
      <c r="A285" s="158"/>
      <c r="B285" s="58" t="s">
        <v>243</v>
      </c>
      <c r="C285" s="59">
        <v>1</v>
      </c>
      <c r="D285" s="59">
        <v>0</v>
      </c>
      <c r="E285" s="59">
        <v>0</v>
      </c>
      <c r="F285" s="59">
        <v>1</v>
      </c>
    </row>
    <row r="286" spans="1:6" x14ac:dyDescent="0.2">
      <c r="A286" s="158"/>
      <c r="B286" s="58" t="s">
        <v>244</v>
      </c>
      <c r="C286" s="59">
        <v>1</v>
      </c>
      <c r="D286" s="59">
        <v>0</v>
      </c>
      <c r="E286" s="59">
        <v>0</v>
      </c>
      <c r="F286" s="59">
        <v>1</v>
      </c>
    </row>
    <row r="287" spans="1:6" x14ac:dyDescent="0.2">
      <c r="A287" s="158"/>
      <c r="B287" s="58" t="s">
        <v>245</v>
      </c>
      <c r="C287" s="59">
        <v>1</v>
      </c>
      <c r="D287" s="59">
        <v>0</v>
      </c>
      <c r="E287" s="59">
        <v>0</v>
      </c>
      <c r="F287" s="59">
        <v>1</v>
      </c>
    </row>
    <row r="288" spans="1:6" x14ac:dyDescent="0.2">
      <c r="A288" s="158"/>
      <c r="B288" s="58" t="s">
        <v>241</v>
      </c>
      <c r="C288" s="59">
        <v>1</v>
      </c>
      <c r="D288" s="59">
        <v>0</v>
      </c>
      <c r="E288" s="59">
        <v>0</v>
      </c>
      <c r="F288" s="59">
        <v>1</v>
      </c>
    </row>
    <row r="289" spans="1:6" x14ac:dyDescent="0.2">
      <c r="A289" s="158" t="s">
        <v>379</v>
      </c>
      <c r="B289" s="58" t="s">
        <v>247</v>
      </c>
      <c r="C289" s="59">
        <v>1</v>
      </c>
      <c r="D289" s="59">
        <v>0</v>
      </c>
      <c r="E289" s="59">
        <v>1</v>
      </c>
      <c r="F289" s="59">
        <v>0</v>
      </c>
    </row>
    <row r="290" spans="1:6" x14ac:dyDescent="0.2">
      <c r="A290" s="158"/>
      <c r="B290" s="58" t="s">
        <v>248</v>
      </c>
      <c r="C290" s="59">
        <v>1</v>
      </c>
      <c r="D290" s="59">
        <v>0</v>
      </c>
      <c r="E290" s="59">
        <v>1</v>
      </c>
      <c r="F290" s="59">
        <v>0</v>
      </c>
    </row>
    <row r="291" spans="1:6" x14ac:dyDescent="0.2">
      <c r="A291" s="158"/>
      <c r="B291" s="58" t="s">
        <v>249</v>
      </c>
      <c r="C291" s="59">
        <v>1</v>
      </c>
      <c r="D291" s="59">
        <v>0</v>
      </c>
      <c r="E291" s="59">
        <v>1</v>
      </c>
      <c r="F291" s="59">
        <v>0</v>
      </c>
    </row>
    <row r="292" spans="1:6" x14ac:dyDescent="0.2">
      <c r="A292" s="158"/>
      <c r="B292" s="58" t="s">
        <v>246</v>
      </c>
      <c r="C292" s="59">
        <v>1</v>
      </c>
      <c r="D292" s="59">
        <v>0</v>
      </c>
      <c r="E292" s="59">
        <v>1</v>
      </c>
      <c r="F292" s="59">
        <v>0</v>
      </c>
    </row>
    <row r="293" spans="1:6" x14ac:dyDescent="0.2">
      <c r="A293" s="158"/>
      <c r="B293" s="58" t="s">
        <v>250</v>
      </c>
      <c r="C293" s="59">
        <v>1</v>
      </c>
      <c r="D293" s="59">
        <v>0</v>
      </c>
      <c r="E293" s="59">
        <v>1</v>
      </c>
      <c r="F293" s="59">
        <v>0</v>
      </c>
    </row>
    <row r="294" spans="1:6" x14ac:dyDescent="0.2">
      <c r="A294" s="158"/>
      <c r="B294" s="58" t="s">
        <v>251</v>
      </c>
      <c r="C294" s="59">
        <v>1</v>
      </c>
      <c r="D294" s="59">
        <v>0</v>
      </c>
      <c r="E294" s="59">
        <v>1</v>
      </c>
      <c r="F294" s="59">
        <v>0</v>
      </c>
    </row>
    <row r="295" spans="1:6" x14ac:dyDescent="0.2">
      <c r="A295" s="158" t="s">
        <v>380</v>
      </c>
      <c r="B295" s="58" t="s">
        <v>252</v>
      </c>
      <c r="C295" s="59">
        <v>0</v>
      </c>
      <c r="D295" s="59">
        <v>0</v>
      </c>
      <c r="E295" s="59">
        <v>0</v>
      </c>
      <c r="F295" s="59">
        <v>0</v>
      </c>
    </row>
    <row r="296" spans="1:6" x14ac:dyDescent="0.2">
      <c r="A296" s="158"/>
      <c r="B296" s="58" t="s">
        <v>253</v>
      </c>
      <c r="C296" s="59">
        <v>1</v>
      </c>
      <c r="D296" s="59">
        <v>0</v>
      </c>
      <c r="E296" s="59">
        <v>1</v>
      </c>
      <c r="F296" s="59">
        <v>0</v>
      </c>
    </row>
    <row r="297" spans="1:6" x14ac:dyDescent="0.2">
      <c r="A297" s="158"/>
      <c r="B297" s="58" t="s">
        <v>254</v>
      </c>
      <c r="C297" s="59">
        <v>1</v>
      </c>
      <c r="D297" s="59">
        <v>0</v>
      </c>
      <c r="E297" s="59">
        <v>0</v>
      </c>
      <c r="F297" s="59">
        <v>1</v>
      </c>
    </row>
    <row r="298" spans="1:6" x14ac:dyDescent="0.2">
      <c r="A298" s="158"/>
      <c r="B298" s="58" t="s">
        <v>255</v>
      </c>
      <c r="C298" s="59">
        <v>1</v>
      </c>
      <c r="D298" s="59">
        <v>0</v>
      </c>
      <c r="E298" s="59">
        <v>1</v>
      </c>
      <c r="F298" s="59">
        <v>0</v>
      </c>
    </row>
    <row r="299" spans="1:6" x14ac:dyDescent="0.2">
      <c r="A299" s="158"/>
      <c r="B299" s="58" t="s">
        <v>256</v>
      </c>
      <c r="C299" s="59">
        <v>1</v>
      </c>
      <c r="D299" s="59">
        <v>0</v>
      </c>
      <c r="E299" s="59">
        <v>1</v>
      </c>
      <c r="F299" s="59">
        <v>0</v>
      </c>
    </row>
    <row r="300" spans="1:6" x14ac:dyDescent="0.2">
      <c r="A300" s="158"/>
      <c r="B300" s="58" t="s">
        <v>315</v>
      </c>
      <c r="C300" s="59">
        <v>1</v>
      </c>
      <c r="D300" s="59">
        <v>0</v>
      </c>
      <c r="E300" s="59">
        <v>1</v>
      </c>
      <c r="F300" s="59">
        <v>0</v>
      </c>
    </row>
    <row r="301" spans="1:6" x14ac:dyDescent="0.2">
      <c r="A301" s="158" t="s">
        <v>434</v>
      </c>
      <c r="B301" s="58" t="s">
        <v>258</v>
      </c>
      <c r="C301" s="59">
        <v>1</v>
      </c>
      <c r="D301" s="59">
        <v>0</v>
      </c>
      <c r="E301" s="59">
        <v>1</v>
      </c>
      <c r="F301" s="59">
        <v>0</v>
      </c>
    </row>
    <row r="302" spans="1:6" x14ac:dyDescent="0.2">
      <c r="A302" s="158"/>
      <c r="B302" s="58" t="s">
        <v>259</v>
      </c>
      <c r="C302" s="59">
        <v>1</v>
      </c>
      <c r="D302" s="59">
        <v>0</v>
      </c>
      <c r="E302" s="59">
        <v>0</v>
      </c>
      <c r="F302" s="59">
        <v>1</v>
      </c>
    </row>
    <row r="303" spans="1:6" x14ac:dyDescent="0.2">
      <c r="A303" s="158"/>
      <c r="B303" s="58" t="s">
        <v>435</v>
      </c>
      <c r="C303" s="59">
        <v>1</v>
      </c>
      <c r="D303" s="59">
        <v>0</v>
      </c>
      <c r="E303" s="59">
        <v>0</v>
      </c>
      <c r="F303" s="59">
        <v>1</v>
      </c>
    </row>
    <row r="304" spans="1:6" x14ac:dyDescent="0.2">
      <c r="A304" s="158"/>
      <c r="B304" s="58" t="s">
        <v>260</v>
      </c>
      <c r="C304" s="59">
        <v>1</v>
      </c>
      <c r="D304" s="59">
        <v>1</v>
      </c>
      <c r="E304" s="59">
        <v>0</v>
      </c>
      <c r="F304" s="59">
        <v>0</v>
      </c>
    </row>
    <row r="305" spans="1:6" x14ac:dyDescent="0.2">
      <c r="A305" s="158"/>
      <c r="B305" s="58" t="s">
        <v>316</v>
      </c>
      <c r="C305" s="59">
        <v>1</v>
      </c>
      <c r="D305" s="59">
        <v>0</v>
      </c>
      <c r="E305" s="59">
        <v>1</v>
      </c>
      <c r="F305" s="59">
        <v>0</v>
      </c>
    </row>
    <row r="306" spans="1:6" x14ac:dyDescent="0.2">
      <c r="A306" s="158" t="s">
        <v>381</v>
      </c>
      <c r="B306" s="58" t="s">
        <v>262</v>
      </c>
      <c r="C306" s="59">
        <v>1</v>
      </c>
      <c r="D306" s="59">
        <v>0</v>
      </c>
      <c r="E306" s="59">
        <v>1</v>
      </c>
      <c r="F306" s="59">
        <v>0</v>
      </c>
    </row>
    <row r="307" spans="1:6" x14ac:dyDescent="0.2">
      <c r="A307" s="158"/>
      <c r="B307" s="58" t="s">
        <v>263</v>
      </c>
      <c r="C307" s="59">
        <v>1</v>
      </c>
      <c r="D307" s="59">
        <v>0</v>
      </c>
      <c r="E307" s="59">
        <v>1</v>
      </c>
      <c r="F307" s="59">
        <v>0</v>
      </c>
    </row>
    <row r="308" spans="1:6" x14ac:dyDescent="0.2">
      <c r="A308" s="158"/>
      <c r="B308" s="58" t="s">
        <v>264</v>
      </c>
      <c r="C308" s="59">
        <v>1</v>
      </c>
      <c r="D308" s="59">
        <v>0</v>
      </c>
      <c r="E308" s="59">
        <v>1</v>
      </c>
      <c r="F308" s="59">
        <v>0</v>
      </c>
    </row>
    <row r="309" spans="1:6" x14ac:dyDescent="0.2">
      <c r="A309" s="158"/>
      <c r="B309" s="58" t="s">
        <v>265</v>
      </c>
      <c r="C309" s="59">
        <v>1</v>
      </c>
      <c r="D309" s="59">
        <v>0</v>
      </c>
      <c r="E309" s="59">
        <v>1</v>
      </c>
      <c r="F309" s="59">
        <v>0</v>
      </c>
    </row>
    <row r="310" spans="1:6" x14ac:dyDescent="0.2">
      <c r="A310" s="154"/>
      <c r="B310" s="50" t="s">
        <v>266</v>
      </c>
      <c r="C310" s="59">
        <v>1</v>
      </c>
      <c r="D310" s="59">
        <v>0</v>
      </c>
      <c r="E310" s="59">
        <v>1</v>
      </c>
      <c r="F310" s="59">
        <v>0</v>
      </c>
    </row>
    <row r="311" spans="1:6" s="3" customFormat="1" ht="10.5" x14ac:dyDescent="0.15">
      <c r="A311" s="183" t="s">
        <v>433</v>
      </c>
      <c r="B311" s="184"/>
      <c r="C311" s="31">
        <f>SUM(C284:C310)</f>
        <v>26</v>
      </c>
      <c r="D311" s="31">
        <f t="shared" ref="D311:F311" si="8">SUM(D284:D310)</f>
        <v>1</v>
      </c>
      <c r="E311" s="31">
        <f t="shared" si="8"/>
        <v>18</v>
      </c>
      <c r="F311" s="31">
        <f t="shared" si="8"/>
        <v>7</v>
      </c>
    </row>
    <row r="314" spans="1:6" s="3" customFormat="1" ht="10.5" x14ac:dyDescent="0.15">
      <c r="A314" s="186" t="s">
        <v>327</v>
      </c>
      <c r="B314" s="187"/>
      <c r="C314" s="53">
        <f>C311+C278+C252+C235+C207+C147+C118+C81+C36</f>
        <v>232</v>
      </c>
      <c r="D314" s="53">
        <f t="shared" ref="D314:F314" si="9">D311+D278+D252+D235+D207+D147+D118+D81+D36</f>
        <v>2</v>
      </c>
      <c r="E314" s="53">
        <f t="shared" si="9"/>
        <v>125</v>
      </c>
      <c r="F314" s="53">
        <f t="shared" si="9"/>
        <v>105</v>
      </c>
    </row>
  </sheetData>
  <mergeCells count="81">
    <mergeCell ref="A314:B314"/>
    <mergeCell ref="A311:B311"/>
    <mergeCell ref="A265:A269"/>
    <mergeCell ref="A270:A277"/>
    <mergeCell ref="A278:B278"/>
    <mergeCell ref="C256:F256"/>
    <mergeCell ref="A281:F281"/>
    <mergeCell ref="A282:B283"/>
    <mergeCell ref="C282:F282"/>
    <mergeCell ref="A258:A264"/>
    <mergeCell ref="A284:A288"/>
    <mergeCell ref="A289:A294"/>
    <mergeCell ref="A295:A300"/>
    <mergeCell ref="A301:A305"/>
    <mergeCell ref="A306:A310"/>
    <mergeCell ref="A245:A248"/>
    <mergeCell ref="A252:B252"/>
    <mergeCell ref="C239:F239"/>
    <mergeCell ref="A255:F255"/>
    <mergeCell ref="A256:B257"/>
    <mergeCell ref="A241:A244"/>
    <mergeCell ref="A229:A234"/>
    <mergeCell ref="A235:B235"/>
    <mergeCell ref="C211:F211"/>
    <mergeCell ref="A238:F238"/>
    <mergeCell ref="A239:B240"/>
    <mergeCell ref="A225:A228"/>
    <mergeCell ref="C151:F151"/>
    <mergeCell ref="A210:F210"/>
    <mergeCell ref="A211:B212"/>
    <mergeCell ref="A213:A218"/>
    <mergeCell ref="A219:A224"/>
    <mergeCell ref="A183:A187"/>
    <mergeCell ref="A188:A192"/>
    <mergeCell ref="A193:A196"/>
    <mergeCell ref="A197:A201"/>
    <mergeCell ref="A202:A205"/>
    <mergeCell ref="A207:B207"/>
    <mergeCell ref="A151:B152"/>
    <mergeCell ref="A153:A158"/>
    <mergeCell ref="A159:A166"/>
    <mergeCell ref="A167:A171"/>
    <mergeCell ref="A172:A176"/>
    <mergeCell ref="A177:A182"/>
    <mergeCell ref="A131:A134"/>
    <mergeCell ref="A135:A140"/>
    <mergeCell ref="A141:A145"/>
    <mergeCell ref="A147:B147"/>
    <mergeCell ref="C122:F122"/>
    <mergeCell ref="A150:F150"/>
    <mergeCell ref="A111:A117"/>
    <mergeCell ref="A118:B118"/>
    <mergeCell ref="C85:F85"/>
    <mergeCell ref="A121:F121"/>
    <mergeCell ref="A122:B123"/>
    <mergeCell ref="A124:A130"/>
    <mergeCell ref="A105:A110"/>
    <mergeCell ref="A84:F84"/>
    <mergeCell ref="A85:B86"/>
    <mergeCell ref="A87:A90"/>
    <mergeCell ref="A91:A99"/>
    <mergeCell ref="A100:A104"/>
    <mergeCell ref="A81:B81"/>
    <mergeCell ref="A31:A34"/>
    <mergeCell ref="A36:B36"/>
    <mergeCell ref="C4:F4"/>
    <mergeCell ref="A39:F39"/>
    <mergeCell ref="A40:B41"/>
    <mergeCell ref="A42:A48"/>
    <mergeCell ref="C40:F40"/>
    <mergeCell ref="A25:A30"/>
    <mergeCell ref="A49:A52"/>
    <mergeCell ref="A53:A60"/>
    <mergeCell ref="A61:A66"/>
    <mergeCell ref="A67:A73"/>
    <mergeCell ref="A74:A78"/>
    <mergeCell ref="A3:F3"/>
    <mergeCell ref="A4:B5"/>
    <mergeCell ref="A6:A11"/>
    <mergeCell ref="A12:A16"/>
    <mergeCell ref="A17:A24"/>
  </mergeCells>
  <conditionalFormatting sqref="A1:HR2">
    <cfRule type="cellIs" priority="14" stopIfTrue="1" operator="lessThanOrEqual">
      <formula>1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3"/>
  <sheetViews>
    <sheetView topLeftCell="A300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48" customWidth="1"/>
    <col min="3" max="3" width="8.85546875" style="10"/>
    <col min="4" max="4" width="9.140625" style="10" customWidth="1"/>
    <col min="5" max="12" width="8.85546875" style="10"/>
    <col min="13" max="16384" width="8.85546875" style="11"/>
  </cols>
  <sheetData>
    <row r="1" spans="1:12" s="7" customFormat="1" ht="12" customHeight="1" x14ac:dyDescent="0.15">
      <c r="A1" s="147" t="s">
        <v>403</v>
      </c>
    </row>
    <row r="2" spans="1:12" s="7" customFormat="1" ht="12" customHeight="1" x14ac:dyDescent="0.15">
      <c r="A2" s="147"/>
    </row>
    <row r="3" spans="1:12" s="3" customFormat="1" ht="10.5" x14ac:dyDescent="0.15">
      <c r="A3" s="125" t="s">
        <v>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7"/>
    </row>
    <row r="4" spans="1:12" s="3" customFormat="1" ht="10.5" x14ac:dyDescent="0.15">
      <c r="A4" s="104" t="s">
        <v>397</v>
      </c>
      <c r="B4" s="92"/>
      <c r="C4" s="128" t="s">
        <v>321</v>
      </c>
      <c r="D4" s="128"/>
      <c r="E4" s="81" t="s">
        <v>322</v>
      </c>
      <c r="F4" s="81"/>
      <c r="G4" s="81"/>
      <c r="H4" s="81"/>
      <c r="I4" s="81"/>
      <c r="J4" s="81"/>
      <c r="K4" s="81"/>
      <c r="L4" s="84"/>
    </row>
    <row r="5" spans="1:12" s="3" customFormat="1" ht="10.5" x14ac:dyDescent="0.15">
      <c r="A5" s="104"/>
      <c r="B5" s="92"/>
      <c r="C5" s="128"/>
      <c r="D5" s="128"/>
      <c r="E5" s="81" t="s">
        <v>268</v>
      </c>
      <c r="F5" s="81"/>
      <c r="G5" s="81" t="s">
        <v>269</v>
      </c>
      <c r="H5" s="81"/>
      <c r="I5" s="81" t="s">
        <v>270</v>
      </c>
      <c r="J5" s="81"/>
      <c r="K5" s="81" t="s">
        <v>271</v>
      </c>
      <c r="L5" s="84"/>
    </row>
    <row r="6" spans="1:12" s="3" customFormat="1" ht="10.5" x14ac:dyDescent="0.15">
      <c r="A6" s="104"/>
      <c r="B6" s="92"/>
      <c r="C6" s="39" t="s">
        <v>326</v>
      </c>
      <c r="D6" s="39" t="s">
        <v>7</v>
      </c>
      <c r="E6" s="39" t="s">
        <v>326</v>
      </c>
      <c r="F6" s="39" t="s">
        <v>7</v>
      </c>
      <c r="G6" s="39" t="s">
        <v>326</v>
      </c>
      <c r="H6" s="39" t="s">
        <v>7</v>
      </c>
      <c r="I6" s="39" t="s">
        <v>326</v>
      </c>
      <c r="J6" s="39" t="s">
        <v>7</v>
      </c>
      <c r="K6" s="39" t="s">
        <v>326</v>
      </c>
      <c r="L6" s="40" t="s">
        <v>7</v>
      </c>
    </row>
    <row r="7" spans="1:12" x14ac:dyDescent="0.2">
      <c r="A7" s="140" t="s">
        <v>339</v>
      </c>
      <c r="B7" s="46" t="s">
        <v>9</v>
      </c>
      <c r="C7" s="15">
        <v>9952</v>
      </c>
      <c r="D7" s="15">
        <v>8664</v>
      </c>
      <c r="E7" s="15">
        <v>9390</v>
      </c>
      <c r="F7" s="15">
        <v>8110</v>
      </c>
      <c r="G7" s="16">
        <v>9794</v>
      </c>
      <c r="H7" s="15">
        <v>8410</v>
      </c>
      <c r="I7" s="16">
        <v>9229</v>
      </c>
      <c r="J7" s="15">
        <v>8016</v>
      </c>
      <c r="K7" s="15">
        <v>9952</v>
      </c>
      <c r="L7" s="17">
        <v>8664</v>
      </c>
    </row>
    <row r="8" spans="1:12" x14ac:dyDescent="0.2">
      <c r="A8" s="155"/>
      <c r="B8" s="46" t="s">
        <v>10</v>
      </c>
      <c r="C8" s="15">
        <v>2697</v>
      </c>
      <c r="D8" s="15">
        <v>2660</v>
      </c>
      <c r="E8" s="15">
        <v>2697</v>
      </c>
      <c r="F8" s="15">
        <v>2660</v>
      </c>
      <c r="G8" s="16">
        <v>2697</v>
      </c>
      <c r="H8" s="15">
        <v>2660</v>
      </c>
      <c r="I8" s="16">
        <v>2697</v>
      </c>
      <c r="J8" s="15">
        <v>2660</v>
      </c>
      <c r="K8" s="15">
        <v>2697</v>
      </c>
      <c r="L8" s="17">
        <v>2660</v>
      </c>
    </row>
    <row r="9" spans="1:12" x14ac:dyDescent="0.2">
      <c r="A9" s="155"/>
      <c r="B9" s="46" t="s">
        <v>8</v>
      </c>
      <c r="C9" s="15">
        <v>23</v>
      </c>
      <c r="D9" s="15">
        <v>20</v>
      </c>
      <c r="E9" s="15">
        <v>23</v>
      </c>
      <c r="F9" s="15">
        <v>20</v>
      </c>
      <c r="G9" s="16">
        <v>16</v>
      </c>
      <c r="H9" s="15">
        <v>15</v>
      </c>
      <c r="I9" s="16">
        <v>16</v>
      </c>
      <c r="J9" s="15">
        <v>15</v>
      </c>
      <c r="K9" s="15">
        <v>16</v>
      </c>
      <c r="L9" s="17">
        <v>15</v>
      </c>
    </row>
    <row r="10" spans="1:12" x14ac:dyDescent="0.2">
      <c r="A10" s="155"/>
      <c r="B10" s="46" t="s">
        <v>11</v>
      </c>
      <c r="C10" s="15">
        <v>9565</v>
      </c>
      <c r="D10" s="15">
        <v>9205</v>
      </c>
      <c r="E10" s="15">
        <v>9565</v>
      </c>
      <c r="F10" s="15">
        <v>9189</v>
      </c>
      <c r="G10" s="16">
        <v>8231</v>
      </c>
      <c r="H10" s="15">
        <v>8422</v>
      </c>
      <c r="I10" s="16">
        <v>8954</v>
      </c>
      <c r="J10" s="15">
        <v>8856</v>
      </c>
      <c r="K10" s="15">
        <v>9246</v>
      </c>
      <c r="L10" s="17">
        <v>9205</v>
      </c>
    </row>
    <row r="11" spans="1:12" x14ac:dyDescent="0.2">
      <c r="A11" s="155"/>
      <c r="B11" s="46" t="s">
        <v>12</v>
      </c>
      <c r="C11" s="15">
        <v>2650</v>
      </c>
      <c r="D11" s="15">
        <v>2397</v>
      </c>
      <c r="E11" s="15">
        <v>2640</v>
      </c>
      <c r="F11" s="15">
        <v>2397</v>
      </c>
      <c r="G11" s="16">
        <v>2487</v>
      </c>
      <c r="H11" s="15">
        <v>2250</v>
      </c>
      <c r="I11" s="16">
        <v>2536</v>
      </c>
      <c r="J11" s="15">
        <v>2330</v>
      </c>
      <c r="K11" s="15">
        <v>2650</v>
      </c>
      <c r="L11" s="17">
        <v>2395</v>
      </c>
    </row>
    <row r="12" spans="1:12" x14ac:dyDescent="0.2">
      <c r="A12" s="156"/>
      <c r="B12" s="46" t="s">
        <v>13</v>
      </c>
      <c r="C12" s="15">
        <v>1920</v>
      </c>
      <c r="D12" s="15">
        <v>1983</v>
      </c>
      <c r="E12" s="15">
        <v>1916</v>
      </c>
      <c r="F12" s="15">
        <v>1898</v>
      </c>
      <c r="G12" s="16">
        <v>1891</v>
      </c>
      <c r="H12" s="15">
        <v>1983</v>
      </c>
      <c r="I12" s="16">
        <v>1709</v>
      </c>
      <c r="J12" s="15">
        <v>1695</v>
      </c>
      <c r="K12" s="15">
        <v>1920</v>
      </c>
      <c r="L12" s="17">
        <v>1902</v>
      </c>
    </row>
    <row r="13" spans="1:12" x14ac:dyDescent="0.2">
      <c r="A13" s="140" t="s">
        <v>340</v>
      </c>
      <c r="B13" s="46" t="s">
        <v>15</v>
      </c>
      <c r="C13" s="15">
        <v>7367</v>
      </c>
      <c r="D13" s="15">
        <v>1491</v>
      </c>
      <c r="E13" s="15">
        <v>7367</v>
      </c>
      <c r="F13" s="15">
        <v>1491</v>
      </c>
      <c r="G13" s="16">
        <v>7367</v>
      </c>
      <c r="H13" s="15">
        <v>1491</v>
      </c>
      <c r="I13" s="16">
        <v>7367</v>
      </c>
      <c r="J13" s="15">
        <v>1491</v>
      </c>
      <c r="K13" s="15">
        <v>7367</v>
      </c>
      <c r="L13" s="17">
        <v>1491</v>
      </c>
    </row>
    <row r="14" spans="1:12" x14ac:dyDescent="0.2">
      <c r="A14" s="155"/>
      <c r="B14" s="46" t="s">
        <v>14</v>
      </c>
      <c r="C14" s="15">
        <v>0</v>
      </c>
      <c r="D14" s="15">
        <v>0</v>
      </c>
      <c r="E14" s="15">
        <v>0</v>
      </c>
      <c r="F14" s="15">
        <v>0</v>
      </c>
      <c r="G14" s="16">
        <v>0</v>
      </c>
      <c r="H14" s="15">
        <v>0</v>
      </c>
      <c r="I14" s="16">
        <v>0</v>
      </c>
      <c r="J14" s="15">
        <v>0</v>
      </c>
      <c r="K14" s="15">
        <v>0</v>
      </c>
      <c r="L14" s="17">
        <v>0</v>
      </c>
    </row>
    <row r="15" spans="1:12" x14ac:dyDescent="0.2">
      <c r="A15" s="155"/>
      <c r="B15" s="46" t="s">
        <v>16</v>
      </c>
      <c r="C15" s="15">
        <v>3368</v>
      </c>
      <c r="D15" s="15">
        <v>3214</v>
      </c>
      <c r="E15" s="15">
        <v>3368</v>
      </c>
      <c r="F15" s="15">
        <v>3214</v>
      </c>
      <c r="G15" s="16">
        <v>3368</v>
      </c>
      <c r="H15" s="15">
        <v>3214</v>
      </c>
      <c r="I15" s="16">
        <v>3368</v>
      </c>
      <c r="J15" s="15">
        <v>3214</v>
      </c>
      <c r="K15" s="15">
        <v>3368</v>
      </c>
      <c r="L15" s="17">
        <v>3214</v>
      </c>
    </row>
    <row r="16" spans="1:12" x14ac:dyDescent="0.2">
      <c r="A16" s="155"/>
      <c r="B16" s="46" t="s">
        <v>17</v>
      </c>
      <c r="C16" s="15">
        <v>6473</v>
      </c>
      <c r="D16" s="15">
        <v>6473</v>
      </c>
      <c r="E16" s="15">
        <v>6336</v>
      </c>
      <c r="F16" s="15">
        <v>6336</v>
      </c>
      <c r="G16" s="16">
        <v>6336</v>
      </c>
      <c r="H16" s="15">
        <v>6336</v>
      </c>
      <c r="I16" s="16">
        <v>6347</v>
      </c>
      <c r="J16" s="15">
        <v>6347</v>
      </c>
      <c r="K16" s="15">
        <v>6396</v>
      </c>
      <c r="L16" s="17">
        <v>6396</v>
      </c>
    </row>
    <row r="17" spans="1:12" x14ac:dyDescent="0.2">
      <c r="A17" s="156"/>
      <c r="B17" s="46" t="s">
        <v>18</v>
      </c>
      <c r="C17" s="15">
        <v>2344</v>
      </c>
      <c r="D17" s="15">
        <v>2339</v>
      </c>
      <c r="E17" s="15">
        <v>2344</v>
      </c>
      <c r="F17" s="15">
        <v>2339</v>
      </c>
      <c r="G17" s="16">
        <v>2344</v>
      </c>
      <c r="H17" s="15">
        <v>2339</v>
      </c>
      <c r="I17" s="16">
        <v>2344</v>
      </c>
      <c r="J17" s="15">
        <v>2339</v>
      </c>
      <c r="K17" s="15">
        <v>2344</v>
      </c>
      <c r="L17" s="17">
        <v>2339</v>
      </c>
    </row>
    <row r="18" spans="1:12" x14ac:dyDescent="0.2">
      <c r="A18" s="140" t="s">
        <v>341</v>
      </c>
      <c r="B18" s="46" t="s">
        <v>19</v>
      </c>
      <c r="C18" s="15">
        <v>3404</v>
      </c>
      <c r="D18" s="15">
        <v>4132</v>
      </c>
      <c r="E18" s="15">
        <v>3404</v>
      </c>
      <c r="F18" s="15">
        <v>4132</v>
      </c>
      <c r="G18" s="16">
        <v>3404</v>
      </c>
      <c r="H18" s="15">
        <v>4132</v>
      </c>
      <c r="I18" s="16">
        <v>3404</v>
      </c>
      <c r="J18" s="15">
        <v>4132</v>
      </c>
      <c r="K18" s="15">
        <v>3404</v>
      </c>
      <c r="L18" s="17">
        <v>4132</v>
      </c>
    </row>
    <row r="19" spans="1:12" x14ac:dyDescent="0.2">
      <c r="A19" s="155"/>
      <c r="B19" s="46" t="s">
        <v>20</v>
      </c>
      <c r="C19" s="15">
        <v>7615</v>
      </c>
      <c r="D19" s="15">
        <v>7384</v>
      </c>
      <c r="E19" s="15">
        <v>7615</v>
      </c>
      <c r="F19" s="15">
        <v>7040</v>
      </c>
      <c r="G19" s="16">
        <v>7534</v>
      </c>
      <c r="H19" s="15">
        <v>7193</v>
      </c>
      <c r="I19" s="16">
        <v>7399</v>
      </c>
      <c r="J19" s="15">
        <v>6819</v>
      </c>
      <c r="K19" s="15">
        <v>7398</v>
      </c>
      <c r="L19" s="17">
        <v>6819</v>
      </c>
    </row>
    <row r="20" spans="1:12" x14ac:dyDescent="0.2">
      <c r="A20" s="155"/>
      <c r="B20" s="46" t="s">
        <v>21</v>
      </c>
      <c r="C20" s="15">
        <v>9092</v>
      </c>
      <c r="D20" s="15">
        <v>13337</v>
      </c>
      <c r="E20" s="15">
        <v>6423</v>
      </c>
      <c r="F20" s="15">
        <v>10267</v>
      </c>
      <c r="G20" s="16">
        <v>9092</v>
      </c>
      <c r="H20" s="15">
        <v>13337</v>
      </c>
      <c r="I20" s="16">
        <v>5945</v>
      </c>
      <c r="J20" s="15">
        <v>9949</v>
      </c>
      <c r="K20" s="15">
        <v>6447</v>
      </c>
      <c r="L20" s="17">
        <v>10368</v>
      </c>
    </row>
    <row r="21" spans="1:12" x14ac:dyDescent="0.2">
      <c r="A21" s="155"/>
      <c r="B21" s="46" t="s">
        <v>337</v>
      </c>
      <c r="C21" s="15">
        <v>0</v>
      </c>
      <c r="D21" s="15">
        <v>0</v>
      </c>
      <c r="E21" s="15">
        <v>0</v>
      </c>
      <c r="F21" s="15">
        <v>0</v>
      </c>
      <c r="G21" s="16">
        <v>0</v>
      </c>
      <c r="H21" s="15">
        <v>0</v>
      </c>
      <c r="I21" s="16">
        <v>0</v>
      </c>
      <c r="J21" s="15">
        <v>0</v>
      </c>
      <c r="K21" s="15">
        <v>0</v>
      </c>
      <c r="L21" s="17">
        <v>0</v>
      </c>
    </row>
    <row r="22" spans="1:12" x14ac:dyDescent="0.2">
      <c r="A22" s="155"/>
      <c r="B22" s="46" t="s">
        <v>22</v>
      </c>
      <c r="C22" s="15">
        <v>2779</v>
      </c>
      <c r="D22" s="15">
        <v>2250</v>
      </c>
      <c r="E22" s="15">
        <v>2189</v>
      </c>
      <c r="F22" s="15">
        <v>2173</v>
      </c>
      <c r="G22" s="16">
        <v>2279</v>
      </c>
      <c r="H22" s="15">
        <v>2250</v>
      </c>
      <c r="I22" s="16">
        <v>2189</v>
      </c>
      <c r="J22" s="15">
        <v>2173</v>
      </c>
      <c r="K22" s="15">
        <v>2189</v>
      </c>
      <c r="L22" s="17">
        <v>2173</v>
      </c>
    </row>
    <row r="23" spans="1:12" x14ac:dyDescent="0.2">
      <c r="A23" s="155"/>
      <c r="B23" s="46" t="s">
        <v>23</v>
      </c>
      <c r="C23" s="15">
        <v>18834</v>
      </c>
      <c r="D23" s="15">
        <v>14878</v>
      </c>
      <c r="E23" s="15">
        <v>13856</v>
      </c>
      <c r="F23" s="15">
        <v>10488</v>
      </c>
      <c r="G23" s="16">
        <v>18834</v>
      </c>
      <c r="H23" s="15">
        <v>14878</v>
      </c>
      <c r="I23" s="16">
        <v>13499</v>
      </c>
      <c r="J23" s="15">
        <v>10228</v>
      </c>
      <c r="K23" s="15">
        <v>13613</v>
      </c>
      <c r="L23" s="17">
        <v>10318</v>
      </c>
    </row>
    <row r="24" spans="1:12" x14ac:dyDescent="0.2">
      <c r="A24" s="155"/>
      <c r="B24" s="46" t="s">
        <v>24</v>
      </c>
      <c r="C24" s="15">
        <v>5378</v>
      </c>
      <c r="D24" s="15">
        <v>5348</v>
      </c>
      <c r="E24" s="15">
        <v>4478</v>
      </c>
      <c r="F24" s="15">
        <v>4944</v>
      </c>
      <c r="G24" s="16">
        <v>5282</v>
      </c>
      <c r="H24" s="15">
        <v>5348</v>
      </c>
      <c r="I24" s="16">
        <v>5122</v>
      </c>
      <c r="J24" s="15">
        <v>4995</v>
      </c>
      <c r="K24" s="15">
        <v>5169</v>
      </c>
      <c r="L24" s="17">
        <v>5046</v>
      </c>
    </row>
    <row r="25" spans="1:12" x14ac:dyDescent="0.2">
      <c r="A25" s="156"/>
      <c r="B25" s="46" t="s">
        <v>25</v>
      </c>
      <c r="C25" s="15">
        <v>1837</v>
      </c>
      <c r="D25" s="15">
        <v>1837</v>
      </c>
      <c r="E25" s="15">
        <v>1837</v>
      </c>
      <c r="F25" s="15">
        <v>1837</v>
      </c>
      <c r="G25" s="16">
        <v>1535</v>
      </c>
      <c r="H25" s="15">
        <v>1535</v>
      </c>
      <c r="I25" s="16">
        <v>1837</v>
      </c>
      <c r="J25" s="15">
        <v>1837</v>
      </c>
      <c r="K25" s="15">
        <v>1837</v>
      </c>
      <c r="L25" s="17">
        <v>1837</v>
      </c>
    </row>
    <row r="26" spans="1:12" x14ac:dyDescent="0.2">
      <c r="A26" s="140" t="s">
        <v>342</v>
      </c>
      <c r="B26" s="46" t="s">
        <v>27</v>
      </c>
      <c r="C26" s="15">
        <v>20843</v>
      </c>
      <c r="D26" s="15">
        <v>15210</v>
      </c>
      <c r="E26" s="15">
        <v>17682</v>
      </c>
      <c r="F26" s="15">
        <v>15210</v>
      </c>
      <c r="G26" s="16">
        <v>20843</v>
      </c>
      <c r="H26" s="15">
        <v>15210</v>
      </c>
      <c r="I26" s="16">
        <v>17682</v>
      </c>
      <c r="J26" s="15">
        <v>15210</v>
      </c>
      <c r="K26" s="15">
        <v>17682</v>
      </c>
      <c r="L26" s="17">
        <v>15210</v>
      </c>
    </row>
    <row r="27" spans="1:12" x14ac:dyDescent="0.2">
      <c r="A27" s="155"/>
      <c r="B27" s="46" t="s">
        <v>28</v>
      </c>
      <c r="C27" s="15">
        <v>4982</v>
      </c>
      <c r="D27" s="15">
        <v>5744</v>
      </c>
      <c r="E27" s="15">
        <v>4681</v>
      </c>
      <c r="F27" s="15">
        <v>5744</v>
      </c>
      <c r="G27" s="16">
        <v>4982</v>
      </c>
      <c r="H27" s="15">
        <v>5744</v>
      </c>
      <c r="I27" s="16">
        <v>4681</v>
      </c>
      <c r="J27" s="15">
        <v>5744</v>
      </c>
      <c r="K27" s="15">
        <v>4681</v>
      </c>
      <c r="L27" s="17">
        <v>5744</v>
      </c>
    </row>
    <row r="28" spans="1:12" x14ac:dyDescent="0.2">
      <c r="A28" s="155"/>
      <c r="B28" s="46" t="s">
        <v>29</v>
      </c>
      <c r="C28" s="15">
        <v>3205</v>
      </c>
      <c r="D28" s="15">
        <v>3105</v>
      </c>
      <c r="E28" s="15">
        <v>3205</v>
      </c>
      <c r="F28" s="15">
        <v>3105</v>
      </c>
      <c r="G28" s="16">
        <v>3205</v>
      </c>
      <c r="H28" s="15">
        <v>3105</v>
      </c>
      <c r="I28" s="16">
        <v>3205</v>
      </c>
      <c r="J28" s="15">
        <v>3105</v>
      </c>
      <c r="K28" s="15">
        <v>3205</v>
      </c>
      <c r="L28" s="17">
        <v>3105</v>
      </c>
    </row>
    <row r="29" spans="1:12" x14ac:dyDescent="0.2">
      <c r="A29" s="155"/>
      <c r="B29" s="46" t="s">
        <v>26</v>
      </c>
      <c r="C29" s="15">
        <v>0</v>
      </c>
      <c r="D29" s="15">
        <v>0</v>
      </c>
      <c r="E29" s="15">
        <v>0</v>
      </c>
      <c r="F29" s="15">
        <v>0</v>
      </c>
      <c r="G29" s="16">
        <v>0</v>
      </c>
      <c r="H29" s="15">
        <v>0</v>
      </c>
      <c r="I29" s="16">
        <v>0</v>
      </c>
      <c r="J29" s="15">
        <v>0</v>
      </c>
      <c r="K29" s="15">
        <v>0</v>
      </c>
      <c r="L29" s="17">
        <v>0</v>
      </c>
    </row>
    <row r="30" spans="1:12" x14ac:dyDescent="0.2">
      <c r="A30" s="155"/>
      <c r="B30" s="46" t="s">
        <v>30</v>
      </c>
      <c r="C30" s="15">
        <v>6034</v>
      </c>
      <c r="D30" s="15">
        <v>6043</v>
      </c>
      <c r="E30" s="15">
        <v>6021</v>
      </c>
      <c r="F30" s="15">
        <v>6034</v>
      </c>
      <c r="G30" s="16">
        <v>6016</v>
      </c>
      <c r="H30" s="15">
        <v>6040</v>
      </c>
      <c r="I30" s="16">
        <v>6029</v>
      </c>
      <c r="J30" s="15">
        <v>6033</v>
      </c>
      <c r="K30" s="15">
        <v>6034</v>
      </c>
      <c r="L30" s="17">
        <v>6043</v>
      </c>
    </row>
    <row r="31" spans="1:12" x14ac:dyDescent="0.2">
      <c r="A31" s="156"/>
      <c r="B31" s="46" t="s">
        <v>31</v>
      </c>
      <c r="C31" s="15">
        <v>9820</v>
      </c>
      <c r="D31" s="15">
        <v>7999</v>
      </c>
      <c r="E31" s="15">
        <v>9820</v>
      </c>
      <c r="F31" s="15">
        <v>7999</v>
      </c>
      <c r="G31" s="16">
        <v>9820</v>
      </c>
      <c r="H31" s="15">
        <v>7999</v>
      </c>
      <c r="I31" s="16">
        <v>9820</v>
      </c>
      <c r="J31" s="15">
        <v>7999</v>
      </c>
      <c r="K31" s="15">
        <v>9820</v>
      </c>
      <c r="L31" s="17">
        <v>7999</v>
      </c>
    </row>
    <row r="32" spans="1:12" x14ac:dyDescent="0.2">
      <c r="A32" s="140" t="s">
        <v>343</v>
      </c>
      <c r="B32" s="46" t="s">
        <v>32</v>
      </c>
      <c r="C32" s="15">
        <v>0</v>
      </c>
      <c r="D32" s="15">
        <v>0</v>
      </c>
      <c r="E32" s="15">
        <v>0</v>
      </c>
      <c r="F32" s="15">
        <v>0</v>
      </c>
      <c r="G32" s="16">
        <v>0</v>
      </c>
      <c r="H32" s="15">
        <v>0</v>
      </c>
      <c r="I32" s="16">
        <v>0</v>
      </c>
      <c r="J32" s="15">
        <v>0</v>
      </c>
      <c r="K32" s="15">
        <v>0</v>
      </c>
      <c r="L32" s="17">
        <v>0</v>
      </c>
    </row>
    <row r="33" spans="1:12" x14ac:dyDescent="0.2">
      <c r="A33" s="155"/>
      <c r="B33" s="46" t="s">
        <v>33</v>
      </c>
      <c r="C33" s="15">
        <v>1222</v>
      </c>
      <c r="D33" s="15">
        <v>1266</v>
      </c>
      <c r="E33" s="15">
        <v>1222</v>
      </c>
      <c r="F33" s="15">
        <v>1266</v>
      </c>
      <c r="G33" s="16">
        <v>1222</v>
      </c>
      <c r="H33" s="15">
        <v>1266</v>
      </c>
      <c r="I33" s="16">
        <v>1222</v>
      </c>
      <c r="J33" s="15">
        <v>1266</v>
      </c>
      <c r="K33" s="15">
        <v>1222</v>
      </c>
      <c r="L33" s="17">
        <v>1266</v>
      </c>
    </row>
    <row r="34" spans="1:12" x14ac:dyDescent="0.2">
      <c r="A34" s="155"/>
      <c r="B34" s="46" t="s">
        <v>34</v>
      </c>
      <c r="C34" s="15">
        <v>547</v>
      </c>
      <c r="D34" s="15">
        <v>470</v>
      </c>
      <c r="E34" s="15">
        <v>537</v>
      </c>
      <c r="F34" s="15">
        <v>464</v>
      </c>
      <c r="G34" s="16">
        <v>417</v>
      </c>
      <c r="H34" s="15">
        <v>352</v>
      </c>
      <c r="I34" s="16">
        <v>535</v>
      </c>
      <c r="J34" s="15">
        <v>458</v>
      </c>
      <c r="K34" s="15">
        <v>547</v>
      </c>
      <c r="L34" s="17">
        <v>470</v>
      </c>
    </row>
    <row r="35" spans="1:12" x14ac:dyDescent="0.2">
      <c r="A35" s="156"/>
      <c r="B35" s="46" t="s">
        <v>35</v>
      </c>
      <c r="C35" s="15">
        <v>4571</v>
      </c>
      <c r="D35" s="15">
        <v>4593</v>
      </c>
      <c r="E35" s="15">
        <v>4571</v>
      </c>
      <c r="F35" s="15">
        <v>4593</v>
      </c>
      <c r="G35" s="16">
        <v>4571</v>
      </c>
      <c r="H35" s="15">
        <v>4593</v>
      </c>
      <c r="I35" s="16">
        <v>4571</v>
      </c>
      <c r="J35" s="15">
        <v>4593</v>
      </c>
      <c r="K35" s="15">
        <v>4571</v>
      </c>
      <c r="L35" s="17">
        <v>4593</v>
      </c>
    </row>
    <row r="36" spans="1:12" x14ac:dyDescent="0.2">
      <c r="A36" s="143" t="s">
        <v>416</v>
      </c>
      <c r="B36" s="47" t="s">
        <v>36</v>
      </c>
      <c r="C36" s="19">
        <v>243771</v>
      </c>
      <c r="D36" s="19">
        <v>186520</v>
      </c>
      <c r="E36" s="19">
        <v>243771</v>
      </c>
      <c r="F36" s="19">
        <v>186520</v>
      </c>
      <c r="G36" s="20">
        <v>243771</v>
      </c>
      <c r="H36" s="19">
        <v>186520</v>
      </c>
      <c r="I36" s="20">
        <v>243771</v>
      </c>
      <c r="J36" s="15">
        <v>186520</v>
      </c>
      <c r="K36" s="15">
        <v>243771</v>
      </c>
      <c r="L36" s="17">
        <v>186520</v>
      </c>
    </row>
    <row r="37" spans="1:12" s="3" customFormat="1" ht="10.5" x14ac:dyDescent="0.15">
      <c r="A37" s="175" t="s">
        <v>424</v>
      </c>
      <c r="B37" s="176"/>
      <c r="C37" s="22">
        <f>SUM(C7:C36)</f>
        <v>390293</v>
      </c>
      <c r="D37" s="22">
        <f t="shared" ref="D37:L37" si="0">SUM(D7:D36)</f>
        <v>318562</v>
      </c>
      <c r="E37" s="22">
        <f t="shared" si="0"/>
        <v>376958</v>
      </c>
      <c r="F37" s="22">
        <f t="shared" si="0"/>
        <v>309470</v>
      </c>
      <c r="G37" s="22">
        <f t="shared" si="0"/>
        <v>387338</v>
      </c>
      <c r="H37" s="22">
        <f t="shared" si="0"/>
        <v>316622</v>
      </c>
      <c r="I37" s="22">
        <f>SUM(I7:I36)</f>
        <v>375478</v>
      </c>
      <c r="J37" s="22">
        <f>SUM(J7:J36)</f>
        <v>308024</v>
      </c>
      <c r="K37" s="22">
        <f t="shared" si="0"/>
        <v>377546</v>
      </c>
      <c r="L37" s="22">
        <f t="shared" si="0"/>
        <v>309924</v>
      </c>
    </row>
    <row r="38" spans="1:12" x14ac:dyDescent="0.2">
      <c r="A38" s="145" t="s">
        <v>328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40" spans="1:12" s="3" customFormat="1" ht="10.5" x14ac:dyDescent="0.15">
      <c r="A40" s="125" t="s">
        <v>38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7"/>
    </row>
    <row r="41" spans="1:12" s="3" customFormat="1" ht="10.5" x14ac:dyDescent="0.15">
      <c r="A41" s="104" t="s">
        <v>397</v>
      </c>
      <c r="B41" s="92"/>
      <c r="C41" s="128" t="s">
        <v>321</v>
      </c>
      <c r="D41" s="128"/>
      <c r="E41" s="81" t="s">
        <v>322</v>
      </c>
      <c r="F41" s="81"/>
      <c r="G41" s="81"/>
      <c r="H41" s="81"/>
      <c r="I41" s="81"/>
      <c r="J41" s="81"/>
      <c r="K41" s="81"/>
      <c r="L41" s="84"/>
    </row>
    <row r="42" spans="1:12" s="3" customFormat="1" ht="10.5" x14ac:dyDescent="0.15">
      <c r="A42" s="104"/>
      <c r="B42" s="92"/>
      <c r="C42" s="128"/>
      <c r="D42" s="128"/>
      <c r="E42" s="81" t="s">
        <v>268</v>
      </c>
      <c r="F42" s="81"/>
      <c r="G42" s="81" t="s">
        <v>269</v>
      </c>
      <c r="H42" s="81"/>
      <c r="I42" s="81" t="s">
        <v>270</v>
      </c>
      <c r="J42" s="81"/>
      <c r="K42" s="81" t="s">
        <v>271</v>
      </c>
      <c r="L42" s="84"/>
    </row>
    <row r="43" spans="1:12" s="3" customFormat="1" ht="10.5" x14ac:dyDescent="0.15">
      <c r="A43" s="104"/>
      <c r="B43" s="92"/>
      <c r="C43" s="39" t="s">
        <v>326</v>
      </c>
      <c r="D43" s="39" t="s">
        <v>7</v>
      </c>
      <c r="E43" s="39" t="s">
        <v>326</v>
      </c>
      <c r="F43" s="39" t="s">
        <v>7</v>
      </c>
      <c r="G43" s="39" t="s">
        <v>326</v>
      </c>
      <c r="H43" s="39" t="s">
        <v>7</v>
      </c>
      <c r="I43" s="39" t="s">
        <v>326</v>
      </c>
      <c r="J43" s="39" t="s">
        <v>7</v>
      </c>
      <c r="K43" s="39" t="s">
        <v>326</v>
      </c>
      <c r="L43" s="40" t="s">
        <v>7</v>
      </c>
    </row>
    <row r="44" spans="1:12" x14ac:dyDescent="0.2">
      <c r="A44" s="140" t="s">
        <v>344</v>
      </c>
      <c r="B44" s="46" t="s">
        <v>40</v>
      </c>
      <c r="C44" s="15">
        <v>2600</v>
      </c>
      <c r="D44" s="15">
        <v>3565</v>
      </c>
      <c r="E44" s="15">
        <v>0</v>
      </c>
      <c r="F44" s="15">
        <v>0</v>
      </c>
      <c r="G44" s="16">
        <v>2600</v>
      </c>
      <c r="H44" s="15">
        <v>3565</v>
      </c>
      <c r="I44" s="16">
        <v>0</v>
      </c>
      <c r="J44" s="15">
        <v>0</v>
      </c>
      <c r="K44" s="15">
        <v>2600</v>
      </c>
      <c r="L44" s="17">
        <v>3565</v>
      </c>
    </row>
    <row r="45" spans="1:12" x14ac:dyDescent="0.2">
      <c r="A45" s="155"/>
      <c r="B45" s="46" t="s">
        <v>39</v>
      </c>
      <c r="C45" s="15">
        <v>15536</v>
      </c>
      <c r="D45" s="15">
        <v>13076</v>
      </c>
      <c r="E45" s="15">
        <v>15536</v>
      </c>
      <c r="F45" s="15">
        <v>13076</v>
      </c>
      <c r="G45" s="16">
        <v>0</v>
      </c>
      <c r="H45" s="15">
        <v>0</v>
      </c>
      <c r="I45" s="16">
        <v>15536</v>
      </c>
      <c r="J45" s="15">
        <v>13076</v>
      </c>
      <c r="K45" s="15">
        <v>0</v>
      </c>
      <c r="L45" s="17">
        <v>0</v>
      </c>
    </row>
    <row r="46" spans="1:12" x14ac:dyDescent="0.2">
      <c r="A46" s="155"/>
      <c r="B46" s="46" t="s">
        <v>41</v>
      </c>
      <c r="C46" s="15">
        <v>8000</v>
      </c>
      <c r="D46" s="15">
        <v>4578</v>
      </c>
      <c r="E46" s="15">
        <v>0</v>
      </c>
      <c r="F46" s="15">
        <v>0</v>
      </c>
      <c r="G46" s="16">
        <v>8000</v>
      </c>
      <c r="H46" s="15">
        <v>4578</v>
      </c>
      <c r="I46" s="16">
        <v>0</v>
      </c>
      <c r="J46" s="15">
        <v>0</v>
      </c>
      <c r="K46" s="15">
        <v>9</v>
      </c>
      <c r="L46" s="17">
        <v>9</v>
      </c>
    </row>
    <row r="47" spans="1:12" x14ac:dyDescent="0.2">
      <c r="A47" s="155"/>
      <c r="B47" s="58" t="s">
        <v>335</v>
      </c>
      <c r="C47" s="15">
        <v>2796</v>
      </c>
      <c r="D47" s="15">
        <v>2946</v>
      </c>
      <c r="E47" s="15">
        <v>0</v>
      </c>
      <c r="F47" s="15">
        <v>0</v>
      </c>
      <c r="G47" s="16">
        <v>2781</v>
      </c>
      <c r="H47" s="15">
        <v>2946</v>
      </c>
      <c r="I47" s="16">
        <v>0</v>
      </c>
      <c r="J47" s="15">
        <v>0</v>
      </c>
      <c r="K47" s="15">
        <v>1283</v>
      </c>
      <c r="L47" s="17">
        <v>1283</v>
      </c>
    </row>
    <row r="48" spans="1:12" x14ac:dyDescent="0.2">
      <c r="A48" s="155"/>
      <c r="B48" s="46" t="s">
        <v>42</v>
      </c>
      <c r="C48" s="15">
        <v>12897</v>
      </c>
      <c r="D48" s="15">
        <v>2220</v>
      </c>
      <c r="E48" s="15">
        <v>0</v>
      </c>
      <c r="F48" s="15">
        <v>0</v>
      </c>
      <c r="G48" s="16">
        <v>12897</v>
      </c>
      <c r="H48" s="15">
        <v>2220</v>
      </c>
      <c r="I48" s="16">
        <v>0</v>
      </c>
      <c r="J48" s="15">
        <v>0</v>
      </c>
      <c r="K48" s="15">
        <v>6745</v>
      </c>
      <c r="L48" s="17">
        <v>2220</v>
      </c>
    </row>
    <row r="49" spans="1:12" x14ac:dyDescent="0.2">
      <c r="A49" s="155"/>
      <c r="B49" s="46" t="s">
        <v>43</v>
      </c>
      <c r="C49" s="15">
        <v>5655</v>
      </c>
      <c r="D49" s="15">
        <v>5054</v>
      </c>
      <c r="E49" s="15">
        <v>0</v>
      </c>
      <c r="F49" s="15">
        <v>0</v>
      </c>
      <c r="G49" s="16">
        <v>5655</v>
      </c>
      <c r="H49" s="15">
        <v>2484</v>
      </c>
      <c r="I49" s="16">
        <v>0</v>
      </c>
      <c r="J49" s="15">
        <v>0</v>
      </c>
      <c r="K49" s="15">
        <v>803</v>
      </c>
      <c r="L49" s="17">
        <v>357</v>
      </c>
    </row>
    <row r="50" spans="1:12" x14ac:dyDescent="0.2">
      <c r="A50" s="156"/>
      <c r="B50" s="46" t="s">
        <v>44</v>
      </c>
      <c r="C50" s="15">
        <v>2965</v>
      </c>
      <c r="D50" s="15">
        <v>3708</v>
      </c>
      <c r="E50" s="15">
        <v>0</v>
      </c>
      <c r="F50" s="15">
        <v>0</v>
      </c>
      <c r="G50" s="16">
        <v>2965</v>
      </c>
      <c r="H50" s="15">
        <v>3708</v>
      </c>
      <c r="I50" s="16">
        <v>0</v>
      </c>
      <c r="J50" s="15">
        <v>0</v>
      </c>
      <c r="K50" s="15">
        <v>605</v>
      </c>
      <c r="L50" s="17">
        <v>382</v>
      </c>
    </row>
    <row r="51" spans="1:12" x14ac:dyDescent="0.2">
      <c r="A51" s="140" t="s">
        <v>345</v>
      </c>
      <c r="B51" s="46" t="s">
        <v>46</v>
      </c>
      <c r="C51" s="15">
        <v>12960</v>
      </c>
      <c r="D51" s="15">
        <v>7383</v>
      </c>
      <c r="E51" s="15">
        <v>0</v>
      </c>
      <c r="F51" s="15">
        <v>0</v>
      </c>
      <c r="G51" s="16">
        <v>12960</v>
      </c>
      <c r="H51" s="15">
        <v>6733</v>
      </c>
      <c r="I51" s="16">
        <v>0</v>
      </c>
      <c r="J51" s="15">
        <v>0</v>
      </c>
      <c r="K51" s="15">
        <v>2418</v>
      </c>
      <c r="L51" s="17">
        <v>2405</v>
      </c>
    </row>
    <row r="52" spans="1:12" x14ac:dyDescent="0.2">
      <c r="A52" s="155"/>
      <c r="B52" s="46" t="s">
        <v>45</v>
      </c>
      <c r="C52" s="15">
        <v>9881</v>
      </c>
      <c r="D52" s="15">
        <v>4833</v>
      </c>
      <c r="E52" s="15">
        <v>9881</v>
      </c>
      <c r="F52" s="15">
        <v>4833</v>
      </c>
      <c r="G52" s="16">
        <v>0</v>
      </c>
      <c r="H52" s="15">
        <v>0</v>
      </c>
      <c r="I52" s="16">
        <v>9881</v>
      </c>
      <c r="J52" s="15">
        <v>4355</v>
      </c>
      <c r="K52" s="15">
        <v>0</v>
      </c>
      <c r="L52" s="17">
        <v>0</v>
      </c>
    </row>
    <row r="53" spans="1:12" x14ac:dyDescent="0.2">
      <c r="A53" s="155"/>
      <c r="B53" s="46" t="s">
        <v>47</v>
      </c>
      <c r="C53" s="15">
        <v>5290</v>
      </c>
      <c r="D53" s="15">
        <v>5049</v>
      </c>
      <c r="E53" s="15">
        <v>0</v>
      </c>
      <c r="F53" s="15">
        <v>0</v>
      </c>
      <c r="G53" s="16">
        <v>5153</v>
      </c>
      <c r="H53" s="15">
        <v>5049</v>
      </c>
      <c r="I53" s="16">
        <v>0</v>
      </c>
      <c r="J53" s="15">
        <v>0</v>
      </c>
      <c r="K53" s="15">
        <v>137</v>
      </c>
      <c r="L53" s="17">
        <v>884</v>
      </c>
    </row>
    <row r="54" spans="1:12" x14ac:dyDescent="0.2">
      <c r="A54" s="156"/>
      <c r="B54" s="46" t="s">
        <v>48</v>
      </c>
      <c r="C54" s="15">
        <v>8671</v>
      </c>
      <c r="D54" s="15">
        <v>6999</v>
      </c>
      <c r="E54" s="15">
        <v>0</v>
      </c>
      <c r="F54" s="15">
        <v>0</v>
      </c>
      <c r="G54" s="16">
        <v>8671</v>
      </c>
      <c r="H54" s="15">
        <v>4528</v>
      </c>
      <c r="I54" s="16">
        <v>0</v>
      </c>
      <c r="J54" s="15">
        <v>0</v>
      </c>
      <c r="K54" s="15">
        <v>8671</v>
      </c>
      <c r="L54" s="17">
        <v>6999</v>
      </c>
    </row>
    <row r="55" spans="1:12" x14ac:dyDescent="0.2">
      <c r="A55" s="140" t="s">
        <v>346</v>
      </c>
      <c r="B55" s="46" t="s">
        <v>50</v>
      </c>
      <c r="C55" s="15">
        <v>8757</v>
      </c>
      <c r="D55" s="15">
        <v>7960</v>
      </c>
      <c r="E55" s="15">
        <v>8523</v>
      </c>
      <c r="F55" s="15">
        <v>7960</v>
      </c>
      <c r="G55" s="16">
        <v>6106</v>
      </c>
      <c r="H55" s="15">
        <v>5789</v>
      </c>
      <c r="I55" s="16">
        <v>4357</v>
      </c>
      <c r="J55" s="15">
        <v>3689</v>
      </c>
      <c r="K55" s="15">
        <v>8399</v>
      </c>
      <c r="L55" s="17">
        <v>7553</v>
      </c>
    </row>
    <row r="56" spans="1:12" x14ac:dyDescent="0.2">
      <c r="A56" s="155"/>
      <c r="B56" s="46" t="s">
        <v>51</v>
      </c>
      <c r="C56" s="15">
        <v>4265</v>
      </c>
      <c r="D56" s="15">
        <v>6076</v>
      </c>
      <c r="E56" s="15">
        <v>4265</v>
      </c>
      <c r="F56" s="15">
        <v>6014</v>
      </c>
      <c r="G56" s="16">
        <v>4265</v>
      </c>
      <c r="H56" s="15">
        <v>6014</v>
      </c>
      <c r="I56" s="16">
        <v>3988</v>
      </c>
      <c r="J56" s="15">
        <v>5858</v>
      </c>
      <c r="K56" s="15">
        <v>4265</v>
      </c>
      <c r="L56" s="17">
        <v>6076</v>
      </c>
    </row>
    <row r="57" spans="1:12" x14ac:dyDescent="0.2">
      <c r="A57" s="155"/>
      <c r="B57" s="46" t="s">
        <v>52</v>
      </c>
      <c r="C57" s="15">
        <v>2464</v>
      </c>
      <c r="D57" s="15">
        <v>1363</v>
      </c>
      <c r="E57" s="15">
        <v>2464</v>
      </c>
      <c r="F57" s="15">
        <v>1258</v>
      </c>
      <c r="G57" s="16">
        <v>2464</v>
      </c>
      <c r="H57" s="15">
        <v>1363</v>
      </c>
      <c r="I57" s="16">
        <v>2464</v>
      </c>
      <c r="J57" s="15">
        <v>1258</v>
      </c>
      <c r="K57" s="15">
        <v>2464</v>
      </c>
      <c r="L57" s="17">
        <v>1258</v>
      </c>
    </row>
    <row r="58" spans="1:12" x14ac:dyDescent="0.2">
      <c r="A58" s="155"/>
      <c r="B58" s="46" t="s">
        <v>49</v>
      </c>
      <c r="C58" s="15">
        <v>0</v>
      </c>
      <c r="D58" s="15">
        <v>0</v>
      </c>
      <c r="E58" s="15">
        <v>0</v>
      </c>
      <c r="F58" s="15">
        <v>0</v>
      </c>
      <c r="G58" s="16">
        <v>0</v>
      </c>
      <c r="H58" s="15">
        <v>0</v>
      </c>
      <c r="I58" s="16">
        <v>0</v>
      </c>
      <c r="J58" s="15">
        <v>0</v>
      </c>
      <c r="K58" s="15">
        <v>0</v>
      </c>
      <c r="L58" s="17">
        <v>0</v>
      </c>
    </row>
    <row r="59" spans="1:12" x14ac:dyDescent="0.2">
      <c r="A59" s="155"/>
      <c r="B59" s="46" t="s">
        <v>53</v>
      </c>
      <c r="C59" s="15">
        <v>2083</v>
      </c>
      <c r="D59" s="15">
        <v>2487</v>
      </c>
      <c r="E59" s="15">
        <v>2083</v>
      </c>
      <c r="F59" s="15">
        <v>2441</v>
      </c>
      <c r="G59" s="16">
        <v>2083</v>
      </c>
      <c r="H59" s="15">
        <v>2253</v>
      </c>
      <c r="I59" s="16">
        <v>2083</v>
      </c>
      <c r="J59" s="15">
        <v>2441</v>
      </c>
      <c r="K59" s="15">
        <v>2083</v>
      </c>
      <c r="L59" s="17">
        <v>2487</v>
      </c>
    </row>
    <row r="60" spans="1:12" x14ac:dyDescent="0.2">
      <c r="A60" s="155"/>
      <c r="B60" s="46" t="s">
        <v>54</v>
      </c>
      <c r="C60" s="15">
        <v>7138</v>
      </c>
      <c r="D60" s="15">
        <v>7558</v>
      </c>
      <c r="E60" s="15">
        <v>7138</v>
      </c>
      <c r="F60" s="15">
        <v>7558</v>
      </c>
      <c r="G60" s="16">
        <v>7014</v>
      </c>
      <c r="H60" s="15">
        <v>7426</v>
      </c>
      <c r="I60" s="16">
        <v>7138</v>
      </c>
      <c r="J60" s="15">
        <v>7558</v>
      </c>
      <c r="K60" s="15">
        <v>7138</v>
      </c>
      <c r="L60" s="17">
        <v>7558</v>
      </c>
    </row>
    <row r="61" spans="1:12" x14ac:dyDescent="0.2">
      <c r="A61" s="155"/>
      <c r="B61" s="46" t="s">
        <v>55</v>
      </c>
      <c r="C61" s="15">
        <v>6121</v>
      </c>
      <c r="D61" s="15">
        <v>6629</v>
      </c>
      <c r="E61" s="15">
        <v>3939</v>
      </c>
      <c r="F61" s="15">
        <v>6178</v>
      </c>
      <c r="G61" s="16">
        <v>6121</v>
      </c>
      <c r="H61" s="15">
        <v>1740</v>
      </c>
      <c r="I61" s="16">
        <v>4280</v>
      </c>
      <c r="J61" s="15">
        <v>6620</v>
      </c>
      <c r="K61" s="15">
        <v>4783</v>
      </c>
      <c r="L61" s="17">
        <v>6629</v>
      </c>
    </row>
    <row r="62" spans="1:12" x14ac:dyDescent="0.2">
      <c r="A62" s="156"/>
      <c r="B62" s="46" t="s">
        <v>56</v>
      </c>
      <c r="C62" s="15">
        <v>4323</v>
      </c>
      <c r="D62" s="15">
        <v>3561</v>
      </c>
      <c r="E62" s="15">
        <v>4323</v>
      </c>
      <c r="F62" s="15">
        <v>3561</v>
      </c>
      <c r="G62" s="16">
        <v>4323</v>
      </c>
      <c r="H62" s="15">
        <v>3561</v>
      </c>
      <c r="I62" s="16">
        <v>4323</v>
      </c>
      <c r="J62" s="15">
        <v>3561</v>
      </c>
      <c r="K62" s="15">
        <v>4323</v>
      </c>
      <c r="L62" s="17">
        <v>3561</v>
      </c>
    </row>
    <row r="63" spans="1:12" x14ac:dyDescent="0.2">
      <c r="A63" s="140" t="s">
        <v>347</v>
      </c>
      <c r="B63" s="46" t="s">
        <v>58</v>
      </c>
      <c r="C63" s="15">
        <v>4720</v>
      </c>
      <c r="D63" s="15">
        <v>4200</v>
      </c>
      <c r="E63" s="15">
        <v>0</v>
      </c>
      <c r="F63" s="15">
        <v>0</v>
      </c>
      <c r="G63" s="16">
        <v>4720</v>
      </c>
      <c r="H63" s="15">
        <v>4200</v>
      </c>
      <c r="I63" s="16">
        <v>0</v>
      </c>
      <c r="J63" s="15">
        <v>0</v>
      </c>
      <c r="K63" s="15">
        <v>991</v>
      </c>
      <c r="L63" s="17">
        <v>444</v>
      </c>
    </row>
    <row r="64" spans="1:12" x14ac:dyDescent="0.2">
      <c r="A64" s="155"/>
      <c r="B64" s="46" t="s">
        <v>57</v>
      </c>
      <c r="C64" s="15">
        <v>4418</v>
      </c>
      <c r="D64" s="15">
        <v>4418</v>
      </c>
      <c r="E64" s="15">
        <v>4418</v>
      </c>
      <c r="F64" s="15">
        <v>4418</v>
      </c>
      <c r="G64" s="16">
        <v>0</v>
      </c>
      <c r="H64" s="15">
        <v>0</v>
      </c>
      <c r="I64" s="16">
        <v>4418</v>
      </c>
      <c r="J64" s="15">
        <v>4418</v>
      </c>
      <c r="K64" s="15">
        <v>0</v>
      </c>
      <c r="L64" s="17">
        <v>0</v>
      </c>
    </row>
    <row r="65" spans="1:12" x14ac:dyDescent="0.2">
      <c r="A65" s="155"/>
      <c r="B65" s="46" t="s">
        <v>59</v>
      </c>
      <c r="C65" s="15">
        <v>23098</v>
      </c>
      <c r="D65" s="15">
        <v>23742</v>
      </c>
      <c r="E65" s="15">
        <v>0</v>
      </c>
      <c r="F65" s="15">
        <v>0</v>
      </c>
      <c r="G65" s="16">
        <v>10309</v>
      </c>
      <c r="H65" s="15">
        <v>13342</v>
      </c>
      <c r="I65" s="16">
        <v>0</v>
      </c>
      <c r="J65" s="15">
        <v>0</v>
      </c>
      <c r="K65" s="15">
        <v>860</v>
      </c>
      <c r="L65" s="17">
        <v>860</v>
      </c>
    </row>
    <row r="66" spans="1:12" x14ac:dyDescent="0.2">
      <c r="A66" s="155"/>
      <c r="B66" s="46" t="s">
        <v>60</v>
      </c>
      <c r="C66" s="15">
        <v>3000</v>
      </c>
      <c r="D66" s="15">
        <v>1800</v>
      </c>
      <c r="E66" s="15">
        <v>0</v>
      </c>
      <c r="F66" s="15">
        <v>0</v>
      </c>
      <c r="G66" s="16">
        <v>1800</v>
      </c>
      <c r="H66" s="15">
        <v>1800</v>
      </c>
      <c r="I66" s="16">
        <v>0</v>
      </c>
      <c r="J66" s="15">
        <v>0</v>
      </c>
      <c r="K66" s="15">
        <v>0</v>
      </c>
      <c r="L66" s="17">
        <v>0</v>
      </c>
    </row>
    <row r="67" spans="1:12" x14ac:dyDescent="0.2">
      <c r="A67" s="155"/>
      <c r="B67" s="46" t="s">
        <v>61</v>
      </c>
      <c r="C67" s="15">
        <v>4100</v>
      </c>
      <c r="D67" s="15">
        <v>7504</v>
      </c>
      <c r="E67" s="15">
        <v>0</v>
      </c>
      <c r="F67" s="15">
        <v>0</v>
      </c>
      <c r="G67" s="16">
        <v>4100</v>
      </c>
      <c r="H67" s="15">
        <v>7504</v>
      </c>
      <c r="I67" s="16">
        <v>0</v>
      </c>
      <c r="J67" s="15">
        <v>0</v>
      </c>
      <c r="K67" s="15">
        <v>2123</v>
      </c>
      <c r="L67" s="17">
        <v>2193</v>
      </c>
    </row>
    <row r="68" spans="1:12" x14ac:dyDescent="0.2">
      <c r="A68" s="156"/>
      <c r="B68" s="46" t="s">
        <v>62</v>
      </c>
      <c r="C68" s="15">
        <v>3067</v>
      </c>
      <c r="D68" s="15">
        <v>3067</v>
      </c>
      <c r="E68" s="15">
        <v>0</v>
      </c>
      <c r="F68" s="15">
        <v>0</v>
      </c>
      <c r="G68" s="16">
        <v>2055</v>
      </c>
      <c r="H68" s="15">
        <v>2055</v>
      </c>
      <c r="I68" s="16">
        <v>0</v>
      </c>
      <c r="J68" s="15">
        <v>0</v>
      </c>
      <c r="K68" s="15">
        <v>265</v>
      </c>
      <c r="L68" s="17">
        <v>265</v>
      </c>
    </row>
    <row r="69" spans="1:12" x14ac:dyDescent="0.2">
      <c r="A69" s="140" t="s">
        <v>348</v>
      </c>
      <c r="B69" s="46" t="s">
        <v>64</v>
      </c>
      <c r="C69" s="15">
        <v>1460</v>
      </c>
      <c r="D69" s="15">
        <v>1739</v>
      </c>
      <c r="E69" s="15">
        <v>0</v>
      </c>
      <c r="F69" s="15">
        <v>0</v>
      </c>
      <c r="G69" s="16">
        <v>1150</v>
      </c>
      <c r="H69" s="15">
        <v>1288</v>
      </c>
      <c r="I69" s="16">
        <v>0</v>
      </c>
      <c r="J69" s="15">
        <v>0</v>
      </c>
      <c r="K69" s="15">
        <v>1460</v>
      </c>
      <c r="L69" s="17">
        <v>1739</v>
      </c>
    </row>
    <row r="70" spans="1:12" x14ac:dyDescent="0.2">
      <c r="A70" s="155"/>
      <c r="B70" s="46" t="s">
        <v>63</v>
      </c>
      <c r="C70" s="15">
        <v>1613</v>
      </c>
      <c r="D70" s="15">
        <v>1597</v>
      </c>
      <c r="E70" s="15">
        <v>1613</v>
      </c>
      <c r="F70" s="15">
        <v>1597</v>
      </c>
      <c r="G70" s="16">
        <v>0</v>
      </c>
      <c r="H70" s="15">
        <v>0</v>
      </c>
      <c r="I70" s="16">
        <v>1613</v>
      </c>
      <c r="J70" s="15">
        <v>1597</v>
      </c>
      <c r="K70" s="15">
        <v>0</v>
      </c>
      <c r="L70" s="17">
        <v>0</v>
      </c>
    </row>
    <row r="71" spans="1:12" x14ac:dyDescent="0.2">
      <c r="A71" s="155"/>
      <c r="B71" s="46" t="s">
        <v>65</v>
      </c>
      <c r="C71" s="15">
        <v>10613</v>
      </c>
      <c r="D71" s="15">
        <v>10528</v>
      </c>
      <c r="E71" s="15">
        <v>0</v>
      </c>
      <c r="F71" s="15">
        <v>0</v>
      </c>
      <c r="G71" s="16">
        <v>5500</v>
      </c>
      <c r="H71" s="15">
        <v>10528</v>
      </c>
      <c r="I71" s="16">
        <v>0</v>
      </c>
      <c r="J71" s="15">
        <v>0</v>
      </c>
      <c r="K71" s="15">
        <v>235</v>
      </c>
      <c r="L71" s="17">
        <v>140</v>
      </c>
    </row>
    <row r="72" spans="1:12" x14ac:dyDescent="0.2">
      <c r="A72" s="155"/>
      <c r="B72" s="46" t="s">
        <v>66</v>
      </c>
      <c r="C72" s="15">
        <v>3370</v>
      </c>
      <c r="D72" s="15">
        <v>3581</v>
      </c>
      <c r="E72" s="15">
        <v>0</v>
      </c>
      <c r="F72" s="15">
        <v>0</v>
      </c>
      <c r="G72" s="16">
        <v>3370</v>
      </c>
      <c r="H72" s="15">
        <v>3581</v>
      </c>
      <c r="I72" s="16">
        <v>0</v>
      </c>
      <c r="J72" s="15">
        <v>0</v>
      </c>
      <c r="K72" s="15">
        <v>472</v>
      </c>
      <c r="L72" s="17">
        <v>472</v>
      </c>
    </row>
    <row r="73" spans="1:12" x14ac:dyDescent="0.2">
      <c r="A73" s="155"/>
      <c r="B73" s="46" t="s">
        <v>67</v>
      </c>
      <c r="C73" s="15">
        <v>4789</v>
      </c>
      <c r="D73" s="15">
        <v>4789</v>
      </c>
      <c r="E73" s="15">
        <v>0</v>
      </c>
      <c r="F73" s="15">
        <v>0</v>
      </c>
      <c r="G73" s="16">
        <v>4789</v>
      </c>
      <c r="H73" s="15">
        <v>1710</v>
      </c>
      <c r="I73" s="16">
        <v>0</v>
      </c>
      <c r="J73" s="15">
        <v>0</v>
      </c>
      <c r="K73" s="15">
        <v>4789</v>
      </c>
      <c r="L73" s="17">
        <v>4789</v>
      </c>
    </row>
    <row r="74" spans="1:12" x14ac:dyDescent="0.2">
      <c r="A74" s="155"/>
      <c r="B74" s="46" t="s">
        <v>68</v>
      </c>
      <c r="C74" s="15">
        <v>6000</v>
      </c>
      <c r="D74" s="15">
        <v>8044</v>
      </c>
      <c r="E74" s="15">
        <v>0</v>
      </c>
      <c r="F74" s="15">
        <v>0</v>
      </c>
      <c r="G74" s="16">
        <v>6000</v>
      </c>
      <c r="H74" s="15">
        <v>7491</v>
      </c>
      <c r="I74" s="16">
        <v>0</v>
      </c>
      <c r="J74" s="15">
        <v>0</v>
      </c>
      <c r="K74" s="15">
        <v>1873</v>
      </c>
      <c r="L74" s="17">
        <v>1992</v>
      </c>
    </row>
    <row r="75" spans="1:12" x14ac:dyDescent="0.2">
      <c r="A75" s="156"/>
      <c r="B75" s="46" t="s">
        <v>69</v>
      </c>
      <c r="C75" s="15">
        <v>23463</v>
      </c>
      <c r="D75" s="15">
        <v>19144</v>
      </c>
      <c r="E75" s="15">
        <v>0</v>
      </c>
      <c r="F75" s="15">
        <v>0</v>
      </c>
      <c r="G75" s="16">
        <v>17596</v>
      </c>
      <c r="H75" s="15">
        <v>17096</v>
      </c>
      <c r="I75" s="16">
        <v>0</v>
      </c>
      <c r="J75" s="15">
        <v>0</v>
      </c>
      <c r="K75" s="15">
        <v>5867</v>
      </c>
      <c r="L75" s="17">
        <v>2047</v>
      </c>
    </row>
    <row r="76" spans="1:12" x14ac:dyDescent="0.2">
      <c r="A76" s="140" t="s">
        <v>349</v>
      </c>
      <c r="B76" s="46" t="s">
        <v>71</v>
      </c>
      <c r="C76" s="15">
        <v>14300</v>
      </c>
      <c r="D76" s="15">
        <v>15256</v>
      </c>
      <c r="E76" s="15">
        <v>0</v>
      </c>
      <c r="F76" s="15">
        <v>0</v>
      </c>
      <c r="G76" s="16">
        <v>3330</v>
      </c>
      <c r="H76" s="15">
        <v>3402</v>
      </c>
      <c r="I76" s="16">
        <v>0</v>
      </c>
      <c r="J76" s="15">
        <v>0</v>
      </c>
      <c r="K76" s="15">
        <v>931</v>
      </c>
      <c r="L76" s="17">
        <v>920</v>
      </c>
    </row>
    <row r="77" spans="1:12" x14ac:dyDescent="0.2">
      <c r="A77" s="155"/>
      <c r="B77" s="46" t="s">
        <v>72</v>
      </c>
      <c r="C77" s="15">
        <v>5082</v>
      </c>
      <c r="D77" s="15">
        <v>6642</v>
      </c>
      <c r="E77" s="15">
        <v>0</v>
      </c>
      <c r="F77" s="15">
        <v>0</v>
      </c>
      <c r="G77" s="16">
        <v>5082</v>
      </c>
      <c r="H77" s="15">
        <v>2471</v>
      </c>
      <c r="I77" s="16">
        <v>0</v>
      </c>
      <c r="J77" s="15">
        <v>0</v>
      </c>
      <c r="K77" s="15">
        <v>332</v>
      </c>
      <c r="L77" s="17">
        <v>355</v>
      </c>
    </row>
    <row r="78" spans="1:12" x14ac:dyDescent="0.2">
      <c r="A78" s="155"/>
      <c r="B78" s="46" t="s">
        <v>73</v>
      </c>
      <c r="C78" s="15">
        <v>18000</v>
      </c>
      <c r="D78" s="15">
        <v>18400</v>
      </c>
      <c r="E78" s="15">
        <v>0</v>
      </c>
      <c r="F78" s="15">
        <v>0</v>
      </c>
      <c r="G78" s="16">
        <v>4936</v>
      </c>
      <c r="H78" s="15">
        <v>3953</v>
      </c>
      <c r="I78" s="16">
        <v>0</v>
      </c>
      <c r="J78" s="15">
        <v>0</v>
      </c>
      <c r="K78" s="15">
        <v>30</v>
      </c>
      <c r="L78" s="17">
        <v>743</v>
      </c>
    </row>
    <row r="79" spans="1:12" x14ac:dyDescent="0.2">
      <c r="A79" s="155"/>
      <c r="B79" s="46" t="s">
        <v>70</v>
      </c>
      <c r="C79" s="15">
        <v>40000</v>
      </c>
      <c r="D79" s="15">
        <v>35214</v>
      </c>
      <c r="E79" s="15">
        <v>40000</v>
      </c>
      <c r="F79" s="15">
        <v>35214</v>
      </c>
      <c r="G79" s="16">
        <v>0</v>
      </c>
      <c r="H79" s="15">
        <v>0</v>
      </c>
      <c r="I79" s="16">
        <v>40000</v>
      </c>
      <c r="J79" s="15">
        <v>35214</v>
      </c>
      <c r="K79" s="15">
        <v>0</v>
      </c>
      <c r="L79" s="17">
        <v>0</v>
      </c>
    </row>
    <row r="80" spans="1:12" x14ac:dyDescent="0.2">
      <c r="A80" s="156"/>
      <c r="B80" s="46" t="s">
        <v>74</v>
      </c>
      <c r="C80" s="15">
        <v>7445</v>
      </c>
      <c r="D80" s="15">
        <v>5356</v>
      </c>
      <c r="E80" s="15">
        <v>0</v>
      </c>
      <c r="F80" s="15">
        <v>0</v>
      </c>
      <c r="G80" s="16">
        <v>1138</v>
      </c>
      <c r="H80" s="15">
        <v>1136</v>
      </c>
      <c r="I80" s="16">
        <v>0</v>
      </c>
      <c r="J80" s="15">
        <v>0</v>
      </c>
      <c r="K80" s="15">
        <v>0</v>
      </c>
      <c r="L80" s="17">
        <v>0</v>
      </c>
    </row>
    <row r="81" spans="1:12" x14ac:dyDescent="0.2">
      <c r="A81" s="146" t="s">
        <v>417</v>
      </c>
      <c r="B81" s="46" t="s">
        <v>75</v>
      </c>
      <c r="C81" s="15">
        <v>49487</v>
      </c>
      <c r="D81" s="15">
        <v>52432</v>
      </c>
      <c r="E81" s="15">
        <v>38137</v>
      </c>
      <c r="F81" s="15">
        <v>52432</v>
      </c>
      <c r="G81" s="16">
        <v>47222</v>
      </c>
      <c r="H81" s="15">
        <v>52432</v>
      </c>
      <c r="I81" s="16">
        <v>40233</v>
      </c>
      <c r="J81" s="15">
        <v>32135</v>
      </c>
      <c r="K81" s="15">
        <v>43453</v>
      </c>
      <c r="L81" s="17">
        <v>45945</v>
      </c>
    </row>
    <row r="82" spans="1:12" x14ac:dyDescent="0.2">
      <c r="A82" s="143" t="s">
        <v>418</v>
      </c>
      <c r="B82" s="47" t="s">
        <v>76</v>
      </c>
      <c r="C82" s="19">
        <v>48875</v>
      </c>
      <c r="D82" s="19">
        <v>45612</v>
      </c>
      <c r="E82" s="19">
        <v>42820</v>
      </c>
      <c r="F82" s="19">
        <v>43548</v>
      </c>
      <c r="G82" s="20">
        <v>34785</v>
      </c>
      <c r="H82" s="19">
        <v>33818</v>
      </c>
      <c r="I82" s="20">
        <v>44046</v>
      </c>
      <c r="J82" s="15">
        <v>44581</v>
      </c>
      <c r="K82" s="15">
        <v>40057</v>
      </c>
      <c r="L82" s="17">
        <v>41238</v>
      </c>
    </row>
    <row r="83" spans="1:12" s="3" customFormat="1" ht="10.5" x14ac:dyDescent="0.15">
      <c r="A83" s="175" t="s">
        <v>426</v>
      </c>
      <c r="B83" s="176"/>
      <c r="C83" s="22">
        <f>SUM(C44:C82)</f>
        <v>399302</v>
      </c>
      <c r="D83" s="22">
        <f t="shared" ref="D83:L83" si="1">SUM(D44:D82)</f>
        <v>368110</v>
      </c>
      <c r="E83" s="22">
        <f t="shared" si="1"/>
        <v>185140</v>
      </c>
      <c r="F83" s="22">
        <f t="shared" si="1"/>
        <v>190088</v>
      </c>
      <c r="G83" s="22">
        <f t="shared" si="1"/>
        <v>251940</v>
      </c>
      <c r="H83" s="22">
        <f t="shared" si="1"/>
        <v>231764</v>
      </c>
      <c r="I83" s="22">
        <f t="shared" si="1"/>
        <v>184360</v>
      </c>
      <c r="J83" s="22">
        <f t="shared" si="1"/>
        <v>166361</v>
      </c>
      <c r="K83" s="22">
        <f t="shared" si="1"/>
        <v>160464</v>
      </c>
      <c r="L83" s="22">
        <f t="shared" si="1"/>
        <v>157368</v>
      </c>
    </row>
    <row r="84" spans="1:12" x14ac:dyDescent="0.2">
      <c r="A84" s="145" t="s">
        <v>328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6" spans="1:12" s="3" customFormat="1" ht="10.5" x14ac:dyDescent="0.15">
      <c r="A86" s="125" t="s">
        <v>77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7"/>
    </row>
    <row r="87" spans="1:12" s="3" customFormat="1" ht="10.5" x14ac:dyDescent="0.15">
      <c r="A87" s="104" t="s">
        <v>397</v>
      </c>
      <c r="B87" s="92"/>
      <c r="C87" s="128" t="s">
        <v>321</v>
      </c>
      <c r="D87" s="128"/>
      <c r="E87" s="81" t="s">
        <v>322</v>
      </c>
      <c r="F87" s="81"/>
      <c r="G87" s="81"/>
      <c r="H87" s="81"/>
      <c r="I87" s="81"/>
      <c r="J87" s="81"/>
      <c r="K87" s="81"/>
      <c r="L87" s="84"/>
    </row>
    <row r="88" spans="1:12" s="3" customFormat="1" ht="10.5" x14ac:dyDescent="0.15">
      <c r="A88" s="104"/>
      <c r="B88" s="92"/>
      <c r="C88" s="128"/>
      <c r="D88" s="128"/>
      <c r="E88" s="81" t="s">
        <v>268</v>
      </c>
      <c r="F88" s="81"/>
      <c r="G88" s="81" t="s">
        <v>269</v>
      </c>
      <c r="H88" s="81"/>
      <c r="I88" s="81" t="s">
        <v>270</v>
      </c>
      <c r="J88" s="81"/>
      <c r="K88" s="81" t="s">
        <v>271</v>
      </c>
      <c r="L88" s="84"/>
    </row>
    <row r="89" spans="1:12" s="3" customFormat="1" ht="10.5" x14ac:dyDescent="0.15">
      <c r="A89" s="104"/>
      <c r="B89" s="92"/>
      <c r="C89" s="39" t="s">
        <v>326</v>
      </c>
      <c r="D89" s="39" t="s">
        <v>7</v>
      </c>
      <c r="E89" s="39" t="s">
        <v>326</v>
      </c>
      <c r="F89" s="39" t="s">
        <v>7</v>
      </c>
      <c r="G89" s="39" t="s">
        <v>326</v>
      </c>
      <c r="H89" s="39" t="s">
        <v>7</v>
      </c>
      <c r="I89" s="39" t="s">
        <v>326</v>
      </c>
      <c r="J89" s="39" t="s">
        <v>7</v>
      </c>
      <c r="K89" s="39" t="s">
        <v>326</v>
      </c>
      <c r="L89" s="40" t="s">
        <v>7</v>
      </c>
    </row>
    <row r="90" spans="1:12" x14ac:dyDescent="0.2">
      <c r="A90" s="140" t="s">
        <v>350</v>
      </c>
      <c r="B90" s="46" t="s">
        <v>79</v>
      </c>
      <c r="C90" s="15">
        <v>1258</v>
      </c>
      <c r="D90" s="15">
        <v>1619</v>
      </c>
      <c r="E90" s="15">
        <v>1258</v>
      </c>
      <c r="F90" s="15">
        <v>1619</v>
      </c>
      <c r="G90" s="16">
        <v>1258</v>
      </c>
      <c r="H90" s="15">
        <v>1619</v>
      </c>
      <c r="I90" s="16">
        <v>1258</v>
      </c>
      <c r="J90" s="15">
        <v>1619</v>
      </c>
      <c r="K90" s="15">
        <v>1258</v>
      </c>
      <c r="L90" s="17">
        <v>1619</v>
      </c>
    </row>
    <row r="91" spans="1:12" x14ac:dyDescent="0.2">
      <c r="A91" s="155"/>
      <c r="B91" s="46" t="s">
        <v>80</v>
      </c>
      <c r="C91" s="15">
        <v>2955</v>
      </c>
      <c r="D91" s="15">
        <v>3161</v>
      </c>
      <c r="E91" s="15">
        <v>2955</v>
      </c>
      <c r="F91" s="15">
        <v>3161</v>
      </c>
      <c r="G91" s="16">
        <v>2955</v>
      </c>
      <c r="H91" s="15">
        <v>3161</v>
      </c>
      <c r="I91" s="16">
        <v>276</v>
      </c>
      <c r="J91" s="15">
        <v>406</v>
      </c>
      <c r="K91" s="15">
        <v>276</v>
      </c>
      <c r="L91" s="17">
        <v>406</v>
      </c>
    </row>
    <row r="92" spans="1:12" x14ac:dyDescent="0.2">
      <c r="A92" s="155"/>
      <c r="B92" s="46" t="s">
        <v>78</v>
      </c>
      <c r="C92" s="15">
        <v>0</v>
      </c>
      <c r="D92" s="15">
        <v>0</v>
      </c>
      <c r="E92" s="15">
        <v>0</v>
      </c>
      <c r="F92" s="15">
        <v>0</v>
      </c>
      <c r="G92" s="16">
        <v>0</v>
      </c>
      <c r="H92" s="15">
        <v>0</v>
      </c>
      <c r="I92" s="16">
        <v>0</v>
      </c>
      <c r="J92" s="15">
        <v>0</v>
      </c>
      <c r="K92" s="15">
        <v>0</v>
      </c>
      <c r="L92" s="17">
        <v>0</v>
      </c>
    </row>
    <row r="93" spans="1:12" x14ac:dyDescent="0.2">
      <c r="A93" s="156"/>
      <c r="B93" s="46" t="s">
        <v>81</v>
      </c>
      <c r="C93" s="15">
        <v>5990</v>
      </c>
      <c r="D93" s="15">
        <v>5990</v>
      </c>
      <c r="E93" s="15">
        <v>1995</v>
      </c>
      <c r="F93" s="15">
        <v>1995</v>
      </c>
      <c r="G93" s="16">
        <v>5990</v>
      </c>
      <c r="H93" s="15">
        <v>5990</v>
      </c>
      <c r="I93" s="16">
        <v>488</v>
      </c>
      <c r="J93" s="15">
        <v>488</v>
      </c>
      <c r="K93" s="15">
        <v>488</v>
      </c>
      <c r="L93" s="17">
        <v>488</v>
      </c>
    </row>
    <row r="94" spans="1:12" x14ac:dyDescent="0.2">
      <c r="A94" s="140" t="s">
        <v>351</v>
      </c>
      <c r="B94" s="46" t="s">
        <v>83</v>
      </c>
      <c r="C94" s="15">
        <v>2552</v>
      </c>
      <c r="D94" s="15">
        <v>1980</v>
      </c>
      <c r="E94" s="15">
        <v>1805</v>
      </c>
      <c r="F94" s="15">
        <v>1980</v>
      </c>
      <c r="G94" s="16">
        <v>241</v>
      </c>
      <c r="H94" s="15">
        <v>1980</v>
      </c>
      <c r="I94" s="16">
        <v>1390</v>
      </c>
      <c r="J94" s="15">
        <v>1427</v>
      </c>
      <c r="K94" s="15">
        <v>1686</v>
      </c>
      <c r="L94" s="17">
        <v>1980</v>
      </c>
    </row>
    <row r="95" spans="1:12" x14ac:dyDescent="0.2">
      <c r="A95" s="155"/>
      <c r="B95" s="46" t="s">
        <v>84</v>
      </c>
      <c r="C95" s="15">
        <v>3747</v>
      </c>
      <c r="D95" s="15">
        <v>4777</v>
      </c>
      <c r="E95" s="15">
        <v>3747</v>
      </c>
      <c r="F95" s="15">
        <v>4777</v>
      </c>
      <c r="G95" s="16">
        <v>3747</v>
      </c>
      <c r="H95" s="15">
        <v>4777</v>
      </c>
      <c r="I95" s="16">
        <v>3747</v>
      </c>
      <c r="J95" s="15">
        <v>4777</v>
      </c>
      <c r="K95" s="15">
        <v>3747</v>
      </c>
      <c r="L95" s="17">
        <v>4777</v>
      </c>
    </row>
    <row r="96" spans="1:12" x14ac:dyDescent="0.2">
      <c r="A96" s="155"/>
      <c r="B96" s="46" t="s">
        <v>82</v>
      </c>
      <c r="C96" s="15">
        <v>0</v>
      </c>
      <c r="D96" s="15">
        <v>0</v>
      </c>
      <c r="E96" s="15">
        <v>0</v>
      </c>
      <c r="F96" s="15">
        <v>0</v>
      </c>
      <c r="G96" s="16">
        <v>0</v>
      </c>
      <c r="H96" s="15">
        <v>0</v>
      </c>
      <c r="I96" s="16">
        <v>0</v>
      </c>
      <c r="J96" s="15">
        <v>0</v>
      </c>
      <c r="K96" s="15">
        <v>0</v>
      </c>
      <c r="L96" s="17">
        <v>0</v>
      </c>
    </row>
    <row r="97" spans="1:12" x14ac:dyDescent="0.2">
      <c r="A97" s="155"/>
      <c r="B97" s="46" t="s">
        <v>85</v>
      </c>
      <c r="C97" s="15">
        <v>464</v>
      </c>
      <c r="D97" s="15">
        <v>926</v>
      </c>
      <c r="E97" s="15">
        <v>464</v>
      </c>
      <c r="F97" s="15">
        <v>926</v>
      </c>
      <c r="G97" s="16">
        <v>464</v>
      </c>
      <c r="H97" s="15">
        <v>926</v>
      </c>
      <c r="I97" s="16">
        <v>464</v>
      </c>
      <c r="J97" s="15">
        <v>926</v>
      </c>
      <c r="K97" s="15">
        <v>464</v>
      </c>
      <c r="L97" s="17">
        <v>926</v>
      </c>
    </row>
    <row r="98" spans="1:12" x14ac:dyDescent="0.2">
      <c r="A98" s="155"/>
      <c r="B98" s="46" t="s">
        <v>86</v>
      </c>
      <c r="C98" s="15">
        <v>771</v>
      </c>
      <c r="D98" s="15">
        <v>771</v>
      </c>
      <c r="E98" s="15">
        <v>771</v>
      </c>
      <c r="F98" s="15">
        <v>771</v>
      </c>
      <c r="G98" s="16">
        <v>771</v>
      </c>
      <c r="H98" s="15">
        <v>771</v>
      </c>
      <c r="I98" s="16">
        <v>771</v>
      </c>
      <c r="J98" s="15">
        <v>771</v>
      </c>
      <c r="K98" s="15">
        <v>771</v>
      </c>
      <c r="L98" s="17">
        <v>711</v>
      </c>
    </row>
    <row r="99" spans="1:12" x14ac:dyDescent="0.2">
      <c r="A99" s="155"/>
      <c r="B99" s="46" t="s">
        <v>87</v>
      </c>
      <c r="C99" s="15">
        <v>2300</v>
      </c>
      <c r="D99" s="15">
        <v>1913</v>
      </c>
      <c r="E99" s="15">
        <v>2300</v>
      </c>
      <c r="F99" s="15">
        <v>1913</v>
      </c>
      <c r="G99" s="16">
        <v>2300</v>
      </c>
      <c r="H99" s="15">
        <v>1913</v>
      </c>
      <c r="I99" s="16">
        <v>2300</v>
      </c>
      <c r="J99" s="15">
        <v>1913</v>
      </c>
      <c r="K99" s="15">
        <v>2300</v>
      </c>
      <c r="L99" s="17">
        <v>1913</v>
      </c>
    </row>
    <row r="100" spans="1:12" x14ac:dyDescent="0.2">
      <c r="A100" s="155"/>
      <c r="B100" s="46" t="s">
        <v>88</v>
      </c>
      <c r="C100" s="15">
        <v>1968</v>
      </c>
      <c r="D100" s="15">
        <v>994</v>
      </c>
      <c r="E100" s="15">
        <v>1968</v>
      </c>
      <c r="F100" s="15">
        <v>994</v>
      </c>
      <c r="G100" s="16">
        <v>1102</v>
      </c>
      <c r="H100" s="15">
        <v>945</v>
      </c>
      <c r="I100" s="16">
        <v>904</v>
      </c>
      <c r="J100" s="15">
        <v>834</v>
      </c>
      <c r="K100" s="15">
        <v>1943</v>
      </c>
      <c r="L100" s="17">
        <v>994</v>
      </c>
    </row>
    <row r="101" spans="1:12" x14ac:dyDescent="0.2">
      <c r="A101" s="155"/>
      <c r="B101" s="46" t="s">
        <v>89</v>
      </c>
      <c r="C101" s="15">
        <v>995</v>
      </c>
      <c r="D101" s="15">
        <v>1219</v>
      </c>
      <c r="E101" s="15">
        <v>995</v>
      </c>
      <c r="F101" s="15">
        <v>1219</v>
      </c>
      <c r="G101" s="16">
        <v>995</v>
      </c>
      <c r="H101" s="15">
        <v>1219</v>
      </c>
      <c r="I101" s="16">
        <v>995</v>
      </c>
      <c r="J101" s="15">
        <v>1219</v>
      </c>
      <c r="K101" s="15">
        <v>995</v>
      </c>
      <c r="L101" s="17">
        <v>1219</v>
      </c>
    </row>
    <row r="102" spans="1:12" x14ac:dyDescent="0.2">
      <c r="A102" s="156"/>
      <c r="B102" s="46" t="s">
        <v>90</v>
      </c>
      <c r="C102" s="15">
        <v>3860</v>
      </c>
      <c r="D102" s="15">
        <v>3299</v>
      </c>
      <c r="E102" s="15">
        <v>3860</v>
      </c>
      <c r="F102" s="15">
        <v>3299</v>
      </c>
      <c r="G102" s="16">
        <v>3860</v>
      </c>
      <c r="H102" s="15">
        <v>3299</v>
      </c>
      <c r="I102" s="16">
        <v>3860</v>
      </c>
      <c r="J102" s="15">
        <v>3299</v>
      </c>
      <c r="K102" s="15">
        <v>3860</v>
      </c>
      <c r="L102" s="17">
        <v>3299</v>
      </c>
    </row>
    <row r="103" spans="1:12" x14ac:dyDescent="0.2">
      <c r="A103" s="140" t="s">
        <v>352</v>
      </c>
      <c r="B103" s="46" t="s">
        <v>91</v>
      </c>
      <c r="C103" s="15">
        <v>0</v>
      </c>
      <c r="D103" s="15">
        <v>0</v>
      </c>
      <c r="E103" s="15">
        <v>0</v>
      </c>
      <c r="F103" s="15">
        <v>0</v>
      </c>
      <c r="G103" s="16">
        <v>0</v>
      </c>
      <c r="H103" s="15">
        <v>0</v>
      </c>
      <c r="I103" s="16">
        <v>0</v>
      </c>
      <c r="J103" s="15">
        <v>0</v>
      </c>
      <c r="K103" s="15">
        <v>0</v>
      </c>
      <c r="L103" s="17">
        <v>0</v>
      </c>
    </row>
    <row r="104" spans="1:12" x14ac:dyDescent="0.2">
      <c r="A104" s="155"/>
      <c r="B104" s="46" t="s">
        <v>92</v>
      </c>
      <c r="C104" s="15">
        <v>713</v>
      </c>
      <c r="D104" s="15">
        <v>713</v>
      </c>
      <c r="E104" s="15">
        <v>713</v>
      </c>
      <c r="F104" s="15">
        <v>713</v>
      </c>
      <c r="G104" s="16">
        <v>713</v>
      </c>
      <c r="H104" s="15">
        <v>713</v>
      </c>
      <c r="I104" s="16">
        <v>713</v>
      </c>
      <c r="J104" s="15">
        <v>713</v>
      </c>
      <c r="K104" s="15">
        <v>713</v>
      </c>
      <c r="L104" s="17">
        <v>713</v>
      </c>
    </row>
    <row r="105" spans="1:12" x14ac:dyDescent="0.2">
      <c r="A105" s="155"/>
      <c r="B105" s="46" t="s">
        <v>93</v>
      </c>
      <c r="C105" s="15">
        <v>254</v>
      </c>
      <c r="D105" s="15">
        <v>270</v>
      </c>
      <c r="E105" s="15">
        <v>254</v>
      </c>
      <c r="F105" s="15">
        <v>270</v>
      </c>
      <c r="G105" s="16">
        <v>254</v>
      </c>
      <c r="H105" s="15">
        <v>270</v>
      </c>
      <c r="I105" s="16">
        <v>254</v>
      </c>
      <c r="J105" s="15">
        <v>270</v>
      </c>
      <c r="K105" s="15">
        <v>254</v>
      </c>
      <c r="L105" s="17">
        <v>270</v>
      </c>
    </row>
    <row r="106" spans="1:12" x14ac:dyDescent="0.2">
      <c r="A106" s="155"/>
      <c r="B106" s="46" t="s">
        <v>94</v>
      </c>
      <c r="C106" s="15">
        <v>12264</v>
      </c>
      <c r="D106" s="15">
        <v>12033</v>
      </c>
      <c r="E106" s="15">
        <v>12264</v>
      </c>
      <c r="F106" s="15">
        <v>12033</v>
      </c>
      <c r="G106" s="16">
        <v>12264</v>
      </c>
      <c r="H106" s="15">
        <v>12033</v>
      </c>
      <c r="I106" s="16">
        <v>12264</v>
      </c>
      <c r="J106" s="15">
        <v>12033</v>
      </c>
      <c r="K106" s="15">
        <v>12264</v>
      </c>
      <c r="L106" s="17">
        <v>12033</v>
      </c>
    </row>
    <row r="107" spans="1:12" x14ac:dyDescent="0.2">
      <c r="A107" s="156"/>
      <c r="B107" s="46" t="s">
        <v>95</v>
      </c>
      <c r="C107" s="15">
        <v>1586</v>
      </c>
      <c r="D107" s="15">
        <v>1554</v>
      </c>
      <c r="E107" s="15">
        <v>1586</v>
      </c>
      <c r="F107" s="15">
        <v>1332</v>
      </c>
      <c r="G107" s="16">
        <v>1586</v>
      </c>
      <c r="H107" s="15">
        <v>1215</v>
      </c>
      <c r="I107" s="16">
        <v>1586</v>
      </c>
      <c r="J107" s="15">
        <v>1554</v>
      </c>
      <c r="K107" s="15">
        <v>1586</v>
      </c>
      <c r="L107" s="17">
        <v>1554</v>
      </c>
    </row>
    <row r="108" spans="1:12" x14ac:dyDescent="0.2">
      <c r="A108" s="140" t="s">
        <v>353</v>
      </c>
      <c r="B108" s="46" t="s">
        <v>97</v>
      </c>
      <c r="C108" s="15">
        <v>1500</v>
      </c>
      <c r="D108" s="15">
        <v>723</v>
      </c>
      <c r="E108" s="15">
        <v>1500</v>
      </c>
      <c r="F108" s="15">
        <v>723</v>
      </c>
      <c r="G108" s="16">
        <v>1500</v>
      </c>
      <c r="H108" s="15">
        <v>723</v>
      </c>
      <c r="I108" s="16">
        <v>1500</v>
      </c>
      <c r="J108" s="15">
        <v>723</v>
      </c>
      <c r="K108" s="15">
        <v>1500</v>
      </c>
      <c r="L108" s="17">
        <v>723</v>
      </c>
    </row>
    <row r="109" spans="1:12" x14ac:dyDescent="0.2">
      <c r="A109" s="155"/>
      <c r="B109" s="46" t="s">
        <v>96</v>
      </c>
      <c r="C109" s="15">
        <v>0</v>
      </c>
      <c r="D109" s="15">
        <v>0</v>
      </c>
      <c r="E109" s="15">
        <v>0</v>
      </c>
      <c r="F109" s="15">
        <v>0</v>
      </c>
      <c r="G109" s="16">
        <v>0</v>
      </c>
      <c r="H109" s="15">
        <v>0</v>
      </c>
      <c r="I109" s="16">
        <v>0</v>
      </c>
      <c r="J109" s="15">
        <v>0</v>
      </c>
      <c r="K109" s="15">
        <v>0</v>
      </c>
      <c r="L109" s="17">
        <v>0</v>
      </c>
    </row>
    <row r="110" spans="1:12" x14ac:dyDescent="0.2">
      <c r="A110" s="155"/>
      <c r="B110" s="46" t="s">
        <v>98</v>
      </c>
      <c r="C110" s="15">
        <v>1993</v>
      </c>
      <c r="D110" s="15">
        <v>1993</v>
      </c>
      <c r="E110" s="15">
        <v>1993</v>
      </c>
      <c r="F110" s="15">
        <v>1993</v>
      </c>
      <c r="G110" s="16">
        <v>1707</v>
      </c>
      <c r="H110" s="15">
        <v>1707</v>
      </c>
      <c r="I110" s="16">
        <v>1733</v>
      </c>
      <c r="J110" s="15">
        <v>1733</v>
      </c>
      <c r="K110" s="15">
        <v>1733</v>
      </c>
      <c r="L110" s="17">
        <v>1733</v>
      </c>
    </row>
    <row r="111" spans="1:12" x14ac:dyDescent="0.2">
      <c r="A111" s="155"/>
      <c r="B111" s="46" t="s">
        <v>99</v>
      </c>
      <c r="C111" s="15">
        <v>837</v>
      </c>
      <c r="D111" s="15">
        <v>964</v>
      </c>
      <c r="E111" s="15">
        <v>837</v>
      </c>
      <c r="F111" s="15">
        <v>964</v>
      </c>
      <c r="G111" s="16">
        <v>837</v>
      </c>
      <c r="H111" s="15">
        <v>964</v>
      </c>
      <c r="I111" s="16">
        <v>837</v>
      </c>
      <c r="J111" s="15">
        <v>964</v>
      </c>
      <c r="K111" s="15">
        <v>837</v>
      </c>
      <c r="L111" s="17">
        <v>964</v>
      </c>
    </row>
    <row r="112" spans="1:12" x14ac:dyDescent="0.2">
      <c r="A112" s="155"/>
      <c r="B112" s="46" t="s">
        <v>100</v>
      </c>
      <c r="C112" s="15">
        <v>4660</v>
      </c>
      <c r="D112" s="15">
        <v>4660</v>
      </c>
      <c r="E112" s="15">
        <v>2701</v>
      </c>
      <c r="F112" s="15">
        <v>2701</v>
      </c>
      <c r="G112" s="16">
        <v>4196</v>
      </c>
      <c r="H112" s="15">
        <v>4196</v>
      </c>
      <c r="I112" s="16">
        <v>2363</v>
      </c>
      <c r="J112" s="15">
        <v>2363</v>
      </c>
      <c r="K112" s="15">
        <v>2873</v>
      </c>
      <c r="L112" s="17">
        <v>2873</v>
      </c>
    </row>
    <row r="113" spans="1:12" x14ac:dyDescent="0.2">
      <c r="A113" s="156"/>
      <c r="B113" s="46" t="s">
        <v>101</v>
      </c>
      <c r="C113" s="15">
        <v>7950</v>
      </c>
      <c r="D113" s="15">
        <v>9544</v>
      </c>
      <c r="E113" s="15">
        <v>7950</v>
      </c>
      <c r="F113" s="15">
        <v>9544</v>
      </c>
      <c r="G113" s="16">
        <v>7950</v>
      </c>
      <c r="H113" s="15">
        <v>9544</v>
      </c>
      <c r="I113" s="16">
        <v>7950</v>
      </c>
      <c r="J113" s="15">
        <v>9544</v>
      </c>
      <c r="K113" s="15">
        <v>7950</v>
      </c>
      <c r="L113" s="17">
        <v>9544</v>
      </c>
    </row>
    <row r="114" spans="1:12" x14ac:dyDescent="0.2">
      <c r="A114" s="140" t="s">
        <v>354</v>
      </c>
      <c r="B114" s="46" t="s">
        <v>103</v>
      </c>
      <c r="C114" s="15">
        <v>1915</v>
      </c>
      <c r="D114" s="15">
        <v>1915</v>
      </c>
      <c r="E114" s="15">
        <v>1915</v>
      </c>
      <c r="F114" s="15">
        <v>1915</v>
      </c>
      <c r="G114" s="16">
        <v>1626</v>
      </c>
      <c r="H114" s="15">
        <v>1626</v>
      </c>
      <c r="I114" s="16">
        <v>1915</v>
      </c>
      <c r="J114" s="15">
        <v>1915</v>
      </c>
      <c r="K114" s="15">
        <v>1915</v>
      </c>
      <c r="L114" s="17">
        <v>1915</v>
      </c>
    </row>
    <row r="115" spans="1:12" x14ac:dyDescent="0.2">
      <c r="A115" s="155"/>
      <c r="B115" s="46" t="s">
        <v>104</v>
      </c>
      <c r="C115" s="15">
        <v>1285</v>
      </c>
      <c r="D115" s="15">
        <v>1206</v>
      </c>
      <c r="E115" s="15">
        <v>1285</v>
      </c>
      <c r="F115" s="15">
        <v>1206</v>
      </c>
      <c r="G115" s="16">
        <v>1285</v>
      </c>
      <c r="H115" s="15">
        <v>1206</v>
      </c>
      <c r="I115" s="16">
        <v>1285</v>
      </c>
      <c r="J115" s="15">
        <v>1206</v>
      </c>
      <c r="K115" s="15">
        <v>1285</v>
      </c>
      <c r="L115" s="17">
        <v>1206</v>
      </c>
    </row>
    <row r="116" spans="1:12" x14ac:dyDescent="0.2">
      <c r="A116" s="155"/>
      <c r="B116" s="46" t="s">
        <v>105</v>
      </c>
      <c r="C116" s="15">
        <v>2353</v>
      </c>
      <c r="D116" s="15">
        <v>4756</v>
      </c>
      <c r="E116" s="15">
        <v>2353</v>
      </c>
      <c r="F116" s="15">
        <v>4756</v>
      </c>
      <c r="G116" s="16">
        <v>2168</v>
      </c>
      <c r="H116" s="15">
        <v>2802</v>
      </c>
      <c r="I116" s="16">
        <v>2353</v>
      </c>
      <c r="J116" s="15">
        <v>4756</v>
      </c>
      <c r="K116" s="15">
        <v>2353</v>
      </c>
      <c r="L116" s="17">
        <v>4756</v>
      </c>
    </row>
    <row r="117" spans="1:12" x14ac:dyDescent="0.2">
      <c r="A117" s="155"/>
      <c r="B117" s="46" t="s">
        <v>102</v>
      </c>
      <c r="C117" s="15">
        <v>0</v>
      </c>
      <c r="D117" s="15">
        <v>0</v>
      </c>
      <c r="E117" s="15">
        <v>0</v>
      </c>
      <c r="F117" s="15">
        <v>0</v>
      </c>
      <c r="G117" s="16">
        <v>0</v>
      </c>
      <c r="H117" s="15">
        <v>0</v>
      </c>
      <c r="I117" s="16">
        <v>0</v>
      </c>
      <c r="J117" s="15">
        <v>0</v>
      </c>
      <c r="K117" s="15">
        <v>0</v>
      </c>
      <c r="L117" s="17">
        <v>0</v>
      </c>
    </row>
    <row r="118" spans="1:12" x14ac:dyDescent="0.2">
      <c r="A118" s="155"/>
      <c r="B118" s="46" t="s">
        <v>106</v>
      </c>
      <c r="C118" s="15">
        <v>6164</v>
      </c>
      <c r="D118" s="15">
        <v>5507</v>
      </c>
      <c r="E118" s="15">
        <v>6164</v>
      </c>
      <c r="F118" s="15">
        <v>5507</v>
      </c>
      <c r="G118" s="16">
        <v>6164</v>
      </c>
      <c r="H118" s="15">
        <v>5507</v>
      </c>
      <c r="I118" s="16">
        <v>6164</v>
      </c>
      <c r="J118" s="15">
        <v>5507</v>
      </c>
      <c r="K118" s="15">
        <v>6164</v>
      </c>
      <c r="L118" s="17">
        <v>5507</v>
      </c>
    </row>
    <row r="119" spans="1:12" x14ac:dyDescent="0.2">
      <c r="A119" s="155"/>
      <c r="B119" s="46" t="s">
        <v>107</v>
      </c>
      <c r="C119" s="15">
        <v>1189</v>
      </c>
      <c r="D119" s="15">
        <v>1295</v>
      </c>
      <c r="E119" s="15">
        <v>1189</v>
      </c>
      <c r="F119" s="15">
        <v>1295</v>
      </c>
      <c r="G119" s="16">
        <v>1189</v>
      </c>
      <c r="H119" s="15">
        <v>1288</v>
      </c>
      <c r="I119" s="16">
        <v>238</v>
      </c>
      <c r="J119" s="15">
        <v>302</v>
      </c>
      <c r="K119" s="15">
        <v>1189</v>
      </c>
      <c r="L119" s="17">
        <v>1295</v>
      </c>
    </row>
    <row r="120" spans="1:12" x14ac:dyDescent="0.2">
      <c r="A120" s="156"/>
      <c r="B120" s="47" t="s">
        <v>108</v>
      </c>
      <c r="C120" s="19">
        <v>897</v>
      </c>
      <c r="D120" s="19">
        <v>1090</v>
      </c>
      <c r="E120" s="19">
        <v>897</v>
      </c>
      <c r="F120" s="19">
        <v>1090</v>
      </c>
      <c r="G120" s="20">
        <v>439</v>
      </c>
      <c r="H120" s="19">
        <v>1090</v>
      </c>
      <c r="I120" s="20">
        <v>897</v>
      </c>
      <c r="J120" s="15">
        <v>1090</v>
      </c>
      <c r="K120" s="15">
        <v>897</v>
      </c>
      <c r="L120" s="17">
        <v>1090</v>
      </c>
    </row>
    <row r="121" spans="1:12" s="3" customFormat="1" ht="10.5" x14ac:dyDescent="0.15">
      <c r="A121" s="179" t="s">
        <v>427</v>
      </c>
      <c r="B121" s="180"/>
      <c r="C121" s="22">
        <f>SUM(C90:C120)</f>
        <v>72420</v>
      </c>
      <c r="D121" s="22">
        <f t="shared" ref="D121:L121" si="2">SUM(D90:D120)</f>
        <v>74872</v>
      </c>
      <c r="E121" s="22">
        <f t="shared" si="2"/>
        <v>65719</v>
      </c>
      <c r="F121" s="22">
        <f t="shared" si="2"/>
        <v>68696</v>
      </c>
      <c r="G121" s="22">
        <f t="shared" si="2"/>
        <v>67561</v>
      </c>
      <c r="H121" s="22">
        <f t="shared" si="2"/>
        <v>71484</v>
      </c>
      <c r="I121" s="22">
        <f t="shared" si="2"/>
        <v>58505</v>
      </c>
      <c r="J121" s="22">
        <f t="shared" si="2"/>
        <v>62352</v>
      </c>
      <c r="K121" s="22">
        <f t="shared" si="2"/>
        <v>61301</v>
      </c>
      <c r="L121" s="22">
        <f t="shared" si="2"/>
        <v>64508</v>
      </c>
    </row>
    <row r="122" spans="1:12" x14ac:dyDescent="0.2">
      <c r="A122" s="145" t="s">
        <v>328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4" spans="1:12" s="3" customFormat="1" ht="10.5" x14ac:dyDescent="0.15">
      <c r="A124" s="125" t="s">
        <v>109</v>
      </c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7"/>
    </row>
    <row r="125" spans="1:12" s="3" customFormat="1" ht="10.5" x14ac:dyDescent="0.15">
      <c r="A125" s="104" t="s">
        <v>397</v>
      </c>
      <c r="B125" s="92"/>
      <c r="C125" s="128" t="s">
        <v>321</v>
      </c>
      <c r="D125" s="128"/>
      <c r="E125" s="81" t="s">
        <v>322</v>
      </c>
      <c r="F125" s="81"/>
      <c r="G125" s="81"/>
      <c r="H125" s="81"/>
      <c r="I125" s="81"/>
      <c r="J125" s="81"/>
      <c r="K125" s="81"/>
      <c r="L125" s="84"/>
    </row>
    <row r="126" spans="1:12" s="3" customFormat="1" ht="10.5" x14ac:dyDescent="0.15">
      <c r="A126" s="104"/>
      <c r="B126" s="92"/>
      <c r="C126" s="128"/>
      <c r="D126" s="128"/>
      <c r="E126" s="81" t="s">
        <v>268</v>
      </c>
      <c r="F126" s="81"/>
      <c r="G126" s="81" t="s">
        <v>269</v>
      </c>
      <c r="H126" s="81"/>
      <c r="I126" s="81" t="s">
        <v>270</v>
      </c>
      <c r="J126" s="81"/>
      <c r="K126" s="81" t="s">
        <v>271</v>
      </c>
      <c r="L126" s="84"/>
    </row>
    <row r="127" spans="1:12" s="3" customFormat="1" ht="10.5" x14ac:dyDescent="0.15">
      <c r="A127" s="104"/>
      <c r="B127" s="92"/>
      <c r="C127" s="39" t="s">
        <v>326</v>
      </c>
      <c r="D127" s="39" t="s">
        <v>7</v>
      </c>
      <c r="E127" s="39" t="s">
        <v>326</v>
      </c>
      <c r="F127" s="39" t="s">
        <v>7</v>
      </c>
      <c r="G127" s="39" t="s">
        <v>326</v>
      </c>
      <c r="H127" s="39" t="s">
        <v>7</v>
      </c>
      <c r="I127" s="39" t="s">
        <v>326</v>
      </c>
      <c r="J127" s="39" t="s">
        <v>7</v>
      </c>
      <c r="K127" s="39" t="s">
        <v>326</v>
      </c>
      <c r="L127" s="40" t="s">
        <v>7</v>
      </c>
    </row>
    <row r="128" spans="1:12" x14ac:dyDescent="0.2">
      <c r="A128" s="140" t="s">
        <v>355</v>
      </c>
      <c r="B128" s="46" t="s">
        <v>110</v>
      </c>
      <c r="C128" s="15">
        <v>0</v>
      </c>
      <c r="D128" s="15">
        <v>0</v>
      </c>
      <c r="E128" s="15">
        <v>0</v>
      </c>
      <c r="F128" s="15">
        <v>0</v>
      </c>
      <c r="G128" s="16">
        <v>0</v>
      </c>
      <c r="H128" s="15">
        <v>0</v>
      </c>
      <c r="I128" s="16">
        <v>0</v>
      </c>
      <c r="J128" s="15">
        <v>0</v>
      </c>
      <c r="K128" s="15">
        <v>0</v>
      </c>
      <c r="L128" s="17">
        <v>0</v>
      </c>
    </row>
    <row r="129" spans="1:12" x14ac:dyDescent="0.2">
      <c r="A129" s="155"/>
      <c r="B129" s="46" t="s">
        <v>111</v>
      </c>
      <c r="C129" s="15">
        <v>5280</v>
      </c>
      <c r="D129" s="15">
        <v>4164</v>
      </c>
      <c r="E129" s="15">
        <v>2451</v>
      </c>
      <c r="F129" s="15">
        <v>4164</v>
      </c>
      <c r="G129" s="16">
        <v>5280</v>
      </c>
      <c r="H129" s="15">
        <v>4164</v>
      </c>
      <c r="I129" s="16">
        <v>2451</v>
      </c>
      <c r="J129" s="15">
        <v>4164</v>
      </c>
      <c r="K129" s="15">
        <v>2451</v>
      </c>
      <c r="L129" s="17">
        <v>4164</v>
      </c>
    </row>
    <row r="130" spans="1:12" x14ac:dyDescent="0.2">
      <c r="A130" s="155"/>
      <c r="B130" s="46" t="s">
        <v>112</v>
      </c>
      <c r="C130" s="15">
        <v>1656</v>
      </c>
      <c r="D130" s="15">
        <v>1173</v>
      </c>
      <c r="E130" s="15">
        <v>1656</v>
      </c>
      <c r="F130" s="15">
        <v>1173</v>
      </c>
      <c r="G130" s="16">
        <v>1656</v>
      </c>
      <c r="H130" s="15">
        <v>1173</v>
      </c>
      <c r="I130" s="16">
        <v>1656</v>
      </c>
      <c r="J130" s="15">
        <v>1173</v>
      </c>
      <c r="K130" s="15">
        <v>1656</v>
      </c>
      <c r="L130" s="17">
        <v>1173</v>
      </c>
    </row>
    <row r="131" spans="1:12" x14ac:dyDescent="0.2">
      <c r="A131" s="155"/>
      <c r="B131" s="46" t="s">
        <v>113</v>
      </c>
      <c r="C131" s="15">
        <v>5954</v>
      </c>
      <c r="D131" s="15">
        <v>7187</v>
      </c>
      <c r="E131" s="15">
        <v>5954</v>
      </c>
      <c r="F131" s="15">
        <v>7187</v>
      </c>
      <c r="G131" s="16">
        <v>5954</v>
      </c>
      <c r="H131" s="15">
        <v>7187</v>
      </c>
      <c r="I131" s="16">
        <v>5954</v>
      </c>
      <c r="J131" s="15">
        <v>7187</v>
      </c>
      <c r="K131" s="15">
        <v>5954</v>
      </c>
      <c r="L131" s="17">
        <v>7187</v>
      </c>
    </row>
    <row r="132" spans="1:12" x14ac:dyDescent="0.2">
      <c r="A132" s="155"/>
      <c r="B132" s="46" t="s">
        <v>114</v>
      </c>
      <c r="C132" s="15">
        <v>5901</v>
      </c>
      <c r="D132" s="15">
        <v>4835</v>
      </c>
      <c r="E132" s="15">
        <v>5621</v>
      </c>
      <c r="F132" s="15">
        <v>4621</v>
      </c>
      <c r="G132" s="16">
        <v>5426</v>
      </c>
      <c r="H132" s="15">
        <v>4007</v>
      </c>
      <c r="I132" s="16">
        <v>5901</v>
      </c>
      <c r="J132" s="15">
        <v>4835</v>
      </c>
      <c r="K132" s="15">
        <v>5872</v>
      </c>
      <c r="L132" s="17">
        <v>4815</v>
      </c>
    </row>
    <row r="133" spans="1:12" x14ac:dyDescent="0.2">
      <c r="A133" s="155"/>
      <c r="B133" s="46" t="s">
        <v>115</v>
      </c>
      <c r="C133" s="15">
        <v>4792</v>
      </c>
      <c r="D133" s="15">
        <v>5687</v>
      </c>
      <c r="E133" s="15">
        <v>4792</v>
      </c>
      <c r="F133" s="15">
        <v>5687</v>
      </c>
      <c r="G133" s="16">
        <v>4792</v>
      </c>
      <c r="H133" s="15">
        <v>5687</v>
      </c>
      <c r="I133" s="16">
        <v>4792</v>
      </c>
      <c r="J133" s="15">
        <v>5687</v>
      </c>
      <c r="K133" s="15">
        <v>4792</v>
      </c>
      <c r="L133" s="17">
        <v>5687</v>
      </c>
    </row>
    <row r="134" spans="1:12" x14ac:dyDescent="0.2">
      <c r="A134" s="156"/>
      <c r="B134" s="46" t="s">
        <v>116</v>
      </c>
      <c r="C134" s="15">
        <v>1252</v>
      </c>
      <c r="D134" s="15">
        <v>1653</v>
      </c>
      <c r="E134" s="15">
        <v>1252</v>
      </c>
      <c r="F134" s="15">
        <v>1653</v>
      </c>
      <c r="G134" s="16">
        <v>1252</v>
      </c>
      <c r="H134" s="15">
        <v>1653</v>
      </c>
      <c r="I134" s="16">
        <v>1252</v>
      </c>
      <c r="J134" s="15">
        <v>1653</v>
      </c>
      <c r="K134" s="15">
        <v>1252</v>
      </c>
      <c r="L134" s="17">
        <v>1653</v>
      </c>
    </row>
    <row r="135" spans="1:12" x14ac:dyDescent="0.2">
      <c r="A135" s="140" t="s">
        <v>356</v>
      </c>
      <c r="B135" s="46" t="s">
        <v>118</v>
      </c>
      <c r="C135" s="15">
        <v>2716</v>
      </c>
      <c r="D135" s="15">
        <v>2716</v>
      </c>
      <c r="E135" s="15">
        <v>2716</v>
      </c>
      <c r="F135" s="15">
        <v>2716</v>
      </c>
      <c r="G135" s="16">
        <v>2716</v>
      </c>
      <c r="H135" s="15">
        <v>2716</v>
      </c>
      <c r="I135" s="16">
        <v>2716</v>
      </c>
      <c r="J135" s="15">
        <v>2716</v>
      </c>
      <c r="K135" s="15">
        <v>2716</v>
      </c>
      <c r="L135" s="17">
        <v>2716</v>
      </c>
    </row>
    <row r="136" spans="1:12" x14ac:dyDescent="0.2">
      <c r="A136" s="155"/>
      <c r="B136" s="46" t="s">
        <v>119</v>
      </c>
      <c r="C136" s="15">
        <v>1841</v>
      </c>
      <c r="D136" s="15">
        <v>1841</v>
      </c>
      <c r="E136" s="15">
        <v>1841</v>
      </c>
      <c r="F136" s="15">
        <v>1841</v>
      </c>
      <c r="G136" s="16">
        <v>1841</v>
      </c>
      <c r="H136" s="15">
        <v>1841</v>
      </c>
      <c r="I136" s="16">
        <v>1841</v>
      </c>
      <c r="J136" s="15">
        <v>1841</v>
      </c>
      <c r="K136" s="15">
        <v>1841</v>
      </c>
      <c r="L136" s="17">
        <v>1841</v>
      </c>
    </row>
    <row r="137" spans="1:12" x14ac:dyDescent="0.2">
      <c r="A137" s="155"/>
      <c r="B137" s="46" t="s">
        <v>120</v>
      </c>
      <c r="C137" s="15">
        <v>1555</v>
      </c>
      <c r="D137" s="15">
        <v>1184</v>
      </c>
      <c r="E137" s="15">
        <v>1555</v>
      </c>
      <c r="F137" s="15">
        <v>1184</v>
      </c>
      <c r="G137" s="16">
        <v>1555</v>
      </c>
      <c r="H137" s="15">
        <v>1184</v>
      </c>
      <c r="I137" s="16">
        <v>1555</v>
      </c>
      <c r="J137" s="15">
        <v>1184</v>
      </c>
      <c r="K137" s="15">
        <v>1555</v>
      </c>
      <c r="L137" s="17">
        <v>1184</v>
      </c>
    </row>
    <row r="138" spans="1:12" x14ac:dyDescent="0.2">
      <c r="A138" s="156"/>
      <c r="B138" s="46" t="s">
        <v>117</v>
      </c>
      <c r="C138" s="15">
        <v>0</v>
      </c>
      <c r="D138" s="15">
        <v>0</v>
      </c>
      <c r="E138" s="15">
        <v>0</v>
      </c>
      <c r="F138" s="15">
        <v>0</v>
      </c>
      <c r="G138" s="16">
        <v>0</v>
      </c>
      <c r="H138" s="15">
        <v>0</v>
      </c>
      <c r="I138" s="16">
        <v>0</v>
      </c>
      <c r="J138" s="15">
        <v>0</v>
      </c>
      <c r="K138" s="15">
        <v>0</v>
      </c>
      <c r="L138" s="17">
        <v>0</v>
      </c>
    </row>
    <row r="139" spans="1:12" x14ac:dyDescent="0.2">
      <c r="A139" s="140" t="s">
        <v>357</v>
      </c>
      <c r="B139" s="46" t="s">
        <v>122</v>
      </c>
      <c r="C139" s="15">
        <v>3234</v>
      </c>
      <c r="D139" s="15">
        <v>3800</v>
      </c>
      <c r="E139" s="15">
        <v>3234</v>
      </c>
      <c r="F139" s="15">
        <v>3800</v>
      </c>
      <c r="G139" s="16">
        <v>169</v>
      </c>
      <c r="H139" s="15">
        <v>3800</v>
      </c>
      <c r="I139" s="16">
        <v>2901</v>
      </c>
      <c r="J139" s="15">
        <v>3800</v>
      </c>
      <c r="K139" s="15">
        <v>2900</v>
      </c>
      <c r="L139" s="17">
        <v>3800</v>
      </c>
    </row>
    <row r="140" spans="1:12" x14ac:dyDescent="0.2">
      <c r="A140" s="155"/>
      <c r="B140" s="46" t="s">
        <v>123</v>
      </c>
      <c r="C140" s="15">
        <v>1413</v>
      </c>
      <c r="D140" s="15">
        <v>1452</v>
      </c>
      <c r="E140" s="15">
        <v>1413</v>
      </c>
      <c r="F140" s="15">
        <v>1452</v>
      </c>
      <c r="G140" s="16">
        <v>1413</v>
      </c>
      <c r="H140" s="15">
        <v>1452</v>
      </c>
      <c r="I140" s="16">
        <v>1413</v>
      </c>
      <c r="J140" s="15">
        <v>1452</v>
      </c>
      <c r="K140" s="15">
        <v>1413</v>
      </c>
      <c r="L140" s="17">
        <v>1452</v>
      </c>
    </row>
    <row r="141" spans="1:12" x14ac:dyDescent="0.2">
      <c r="A141" s="155"/>
      <c r="B141" s="46" t="s">
        <v>124</v>
      </c>
      <c r="C141" s="15">
        <v>20729</v>
      </c>
      <c r="D141" s="15">
        <v>21786</v>
      </c>
      <c r="E141" s="15">
        <v>20729</v>
      </c>
      <c r="F141" s="15">
        <v>21786</v>
      </c>
      <c r="G141" s="16">
        <v>20729</v>
      </c>
      <c r="H141" s="15">
        <v>21786</v>
      </c>
      <c r="I141" s="16">
        <v>20729</v>
      </c>
      <c r="J141" s="15">
        <v>21786</v>
      </c>
      <c r="K141" s="15">
        <v>20729</v>
      </c>
      <c r="L141" s="17">
        <v>21786</v>
      </c>
    </row>
    <row r="142" spans="1:12" x14ac:dyDescent="0.2">
      <c r="A142" s="155"/>
      <c r="B142" s="46" t="s">
        <v>125</v>
      </c>
      <c r="C142" s="15">
        <v>11263</v>
      </c>
      <c r="D142" s="15">
        <v>6672</v>
      </c>
      <c r="E142" s="15">
        <v>11263</v>
      </c>
      <c r="F142" s="15">
        <v>6672</v>
      </c>
      <c r="G142" s="16">
        <v>11263</v>
      </c>
      <c r="H142" s="15">
        <v>6672</v>
      </c>
      <c r="I142" s="16">
        <v>11263</v>
      </c>
      <c r="J142" s="15">
        <v>6672</v>
      </c>
      <c r="K142" s="15">
        <v>11263</v>
      </c>
      <c r="L142" s="17">
        <v>6672</v>
      </c>
    </row>
    <row r="143" spans="1:12" x14ac:dyDescent="0.2">
      <c r="A143" s="155"/>
      <c r="B143" s="46" t="s">
        <v>121</v>
      </c>
      <c r="C143" s="15">
        <v>0</v>
      </c>
      <c r="D143" s="15">
        <v>0</v>
      </c>
      <c r="E143" s="15">
        <v>0</v>
      </c>
      <c r="F143" s="15">
        <v>0</v>
      </c>
      <c r="G143" s="16">
        <v>0</v>
      </c>
      <c r="H143" s="15">
        <v>0</v>
      </c>
      <c r="I143" s="16">
        <v>0</v>
      </c>
      <c r="J143" s="15">
        <v>0</v>
      </c>
      <c r="K143" s="15">
        <v>0</v>
      </c>
      <c r="L143" s="17">
        <v>0</v>
      </c>
    </row>
    <row r="144" spans="1:12" x14ac:dyDescent="0.2">
      <c r="A144" s="156"/>
      <c r="B144" s="46" t="s">
        <v>126</v>
      </c>
      <c r="C144" s="15">
        <v>4349</v>
      </c>
      <c r="D144" s="15">
        <v>4919</v>
      </c>
      <c r="E144" s="15">
        <v>4349</v>
      </c>
      <c r="F144" s="15">
        <v>4260</v>
      </c>
      <c r="G144" s="16">
        <v>4349</v>
      </c>
      <c r="H144" s="15">
        <v>4919</v>
      </c>
      <c r="I144" s="16">
        <v>4349</v>
      </c>
      <c r="J144" s="15">
        <v>4260</v>
      </c>
      <c r="K144" s="15">
        <v>4349</v>
      </c>
      <c r="L144" s="17">
        <v>4260</v>
      </c>
    </row>
    <row r="145" spans="1:12" x14ac:dyDescent="0.2">
      <c r="A145" s="140" t="s">
        <v>358</v>
      </c>
      <c r="B145" s="46" t="s">
        <v>128</v>
      </c>
      <c r="C145" s="15">
        <v>3700</v>
      </c>
      <c r="D145" s="15">
        <v>3700</v>
      </c>
      <c r="E145" s="15">
        <v>3700</v>
      </c>
      <c r="F145" s="15">
        <v>3700</v>
      </c>
      <c r="G145" s="16">
        <v>3700</v>
      </c>
      <c r="H145" s="15">
        <v>3700</v>
      </c>
      <c r="I145" s="16">
        <v>3700</v>
      </c>
      <c r="J145" s="15">
        <v>3700</v>
      </c>
      <c r="K145" s="15">
        <v>3700</v>
      </c>
      <c r="L145" s="17">
        <v>3700</v>
      </c>
    </row>
    <row r="146" spans="1:12" x14ac:dyDescent="0.2">
      <c r="A146" s="155"/>
      <c r="B146" s="46" t="s">
        <v>129</v>
      </c>
      <c r="C146" s="15">
        <v>13886</v>
      </c>
      <c r="D146" s="15">
        <v>13138</v>
      </c>
      <c r="E146" s="15">
        <v>13886</v>
      </c>
      <c r="F146" s="15">
        <v>13138</v>
      </c>
      <c r="G146" s="16">
        <v>13886</v>
      </c>
      <c r="H146" s="15">
        <v>13138</v>
      </c>
      <c r="I146" s="16">
        <v>13886</v>
      </c>
      <c r="J146" s="15">
        <v>13138</v>
      </c>
      <c r="K146" s="15">
        <v>13886</v>
      </c>
      <c r="L146" s="17">
        <v>13138</v>
      </c>
    </row>
    <row r="147" spans="1:12" x14ac:dyDescent="0.2">
      <c r="A147" s="155"/>
      <c r="B147" s="46" t="s">
        <v>130</v>
      </c>
      <c r="C147" s="15">
        <v>11342</v>
      </c>
      <c r="D147" s="15">
        <v>12260</v>
      </c>
      <c r="E147" s="15">
        <v>11342</v>
      </c>
      <c r="F147" s="15">
        <v>12260</v>
      </c>
      <c r="G147" s="16">
        <v>11342</v>
      </c>
      <c r="H147" s="15">
        <v>12260</v>
      </c>
      <c r="I147" s="16">
        <v>11342</v>
      </c>
      <c r="J147" s="15">
        <v>12260</v>
      </c>
      <c r="K147" s="15">
        <v>11342</v>
      </c>
      <c r="L147" s="17">
        <v>12260</v>
      </c>
    </row>
    <row r="148" spans="1:12" x14ac:dyDescent="0.2">
      <c r="A148" s="155"/>
      <c r="B148" s="46" t="s">
        <v>131</v>
      </c>
      <c r="C148" s="15">
        <v>10678</v>
      </c>
      <c r="D148" s="15">
        <v>7362</v>
      </c>
      <c r="E148" s="15">
        <v>10678</v>
      </c>
      <c r="F148" s="15">
        <v>7362</v>
      </c>
      <c r="G148" s="16">
        <v>10678</v>
      </c>
      <c r="H148" s="15">
        <v>7362</v>
      </c>
      <c r="I148" s="16">
        <v>10678</v>
      </c>
      <c r="J148" s="15">
        <v>7362</v>
      </c>
      <c r="K148" s="15">
        <v>10678</v>
      </c>
      <c r="L148" s="17">
        <v>7362</v>
      </c>
    </row>
    <row r="149" spans="1:12" x14ac:dyDescent="0.2">
      <c r="A149" s="156"/>
      <c r="B149" s="46" t="s">
        <v>127</v>
      </c>
      <c r="C149" s="15">
        <v>0</v>
      </c>
      <c r="D149" s="15">
        <v>0</v>
      </c>
      <c r="E149" s="15">
        <v>0</v>
      </c>
      <c r="F149" s="15">
        <v>0</v>
      </c>
      <c r="G149" s="16">
        <v>0</v>
      </c>
      <c r="H149" s="15">
        <v>0</v>
      </c>
      <c r="I149" s="16">
        <v>0</v>
      </c>
      <c r="J149" s="15">
        <v>0</v>
      </c>
      <c r="K149" s="15">
        <v>0</v>
      </c>
      <c r="L149" s="17">
        <v>0</v>
      </c>
    </row>
    <row r="150" spans="1:12" x14ac:dyDescent="0.2">
      <c r="A150" s="143" t="s">
        <v>419</v>
      </c>
      <c r="B150" s="47" t="s">
        <v>132</v>
      </c>
      <c r="C150" s="19">
        <v>50217</v>
      </c>
      <c r="D150" s="19">
        <v>66812</v>
      </c>
      <c r="E150" s="19">
        <v>50217</v>
      </c>
      <c r="F150" s="19">
        <v>66812</v>
      </c>
      <c r="G150" s="20">
        <v>50217</v>
      </c>
      <c r="H150" s="19">
        <v>66812</v>
      </c>
      <c r="I150" s="20">
        <v>50217</v>
      </c>
      <c r="J150" s="15">
        <v>66812</v>
      </c>
      <c r="K150" s="15">
        <v>50217</v>
      </c>
      <c r="L150" s="17">
        <v>66812</v>
      </c>
    </row>
    <row r="151" spans="1:12" s="3" customFormat="1" ht="10.5" x14ac:dyDescent="0.15">
      <c r="A151" s="179" t="s">
        <v>428</v>
      </c>
      <c r="B151" s="180"/>
      <c r="C151" s="22">
        <f>SUM(C128:C150)</f>
        <v>161758</v>
      </c>
      <c r="D151" s="22">
        <f t="shared" ref="D151:L151" si="3">SUM(D128:D150)</f>
        <v>172341</v>
      </c>
      <c r="E151" s="22">
        <f t="shared" si="3"/>
        <v>158649</v>
      </c>
      <c r="F151" s="22">
        <f t="shared" si="3"/>
        <v>171468</v>
      </c>
      <c r="G151" s="22">
        <f t="shared" si="3"/>
        <v>158218</v>
      </c>
      <c r="H151" s="22">
        <f t="shared" si="3"/>
        <v>171513</v>
      </c>
      <c r="I151" s="22">
        <f t="shared" si="3"/>
        <v>158596</v>
      </c>
      <c r="J151" s="22">
        <f t="shared" si="3"/>
        <v>171682</v>
      </c>
      <c r="K151" s="22">
        <f t="shared" si="3"/>
        <v>158566</v>
      </c>
      <c r="L151" s="22">
        <f t="shared" si="3"/>
        <v>171662</v>
      </c>
    </row>
    <row r="152" spans="1:12" x14ac:dyDescent="0.2">
      <c r="A152" s="145" t="s">
        <v>328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4" spans="1:12" s="3" customFormat="1" ht="10.5" x14ac:dyDescent="0.15">
      <c r="A154" s="125" t="s">
        <v>133</v>
      </c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7"/>
    </row>
    <row r="155" spans="1:12" s="3" customFormat="1" ht="10.5" x14ac:dyDescent="0.15">
      <c r="A155" s="104" t="s">
        <v>397</v>
      </c>
      <c r="B155" s="92"/>
      <c r="C155" s="128" t="s">
        <v>321</v>
      </c>
      <c r="D155" s="128"/>
      <c r="E155" s="81" t="s">
        <v>322</v>
      </c>
      <c r="F155" s="81"/>
      <c r="G155" s="81"/>
      <c r="H155" s="81"/>
      <c r="I155" s="81"/>
      <c r="J155" s="81"/>
      <c r="K155" s="81"/>
      <c r="L155" s="84"/>
    </row>
    <row r="156" spans="1:12" s="3" customFormat="1" ht="10.5" x14ac:dyDescent="0.15">
      <c r="A156" s="104"/>
      <c r="B156" s="92"/>
      <c r="C156" s="128"/>
      <c r="D156" s="128"/>
      <c r="E156" s="81" t="s">
        <v>268</v>
      </c>
      <c r="F156" s="81"/>
      <c r="G156" s="81" t="s">
        <v>269</v>
      </c>
      <c r="H156" s="81"/>
      <c r="I156" s="81" t="s">
        <v>270</v>
      </c>
      <c r="J156" s="81"/>
      <c r="K156" s="81" t="s">
        <v>271</v>
      </c>
      <c r="L156" s="84"/>
    </row>
    <row r="157" spans="1:12" s="3" customFormat="1" ht="10.5" x14ac:dyDescent="0.15">
      <c r="A157" s="104"/>
      <c r="B157" s="92"/>
      <c r="C157" s="39" t="s">
        <v>326</v>
      </c>
      <c r="D157" s="39" t="s">
        <v>7</v>
      </c>
      <c r="E157" s="39" t="s">
        <v>326</v>
      </c>
      <c r="F157" s="39" t="s">
        <v>7</v>
      </c>
      <c r="G157" s="39" t="s">
        <v>326</v>
      </c>
      <c r="H157" s="39" t="s">
        <v>7</v>
      </c>
      <c r="I157" s="39" t="s">
        <v>326</v>
      </c>
      <c r="J157" s="39" t="s">
        <v>7</v>
      </c>
      <c r="K157" s="39" t="s">
        <v>326</v>
      </c>
      <c r="L157" s="40" t="s">
        <v>7</v>
      </c>
    </row>
    <row r="158" spans="1:12" x14ac:dyDescent="0.2">
      <c r="A158" s="140" t="s">
        <v>359</v>
      </c>
      <c r="B158" s="46" t="s">
        <v>135</v>
      </c>
      <c r="C158" s="15">
        <v>1088</v>
      </c>
      <c r="D158" s="15">
        <v>3046</v>
      </c>
      <c r="E158" s="15">
        <v>0</v>
      </c>
      <c r="F158" s="15">
        <v>0</v>
      </c>
      <c r="G158" s="16">
        <v>1088</v>
      </c>
      <c r="H158" s="15">
        <v>3046</v>
      </c>
      <c r="I158" s="16">
        <v>0</v>
      </c>
      <c r="J158" s="15">
        <v>0</v>
      </c>
      <c r="K158" s="15">
        <v>72</v>
      </c>
      <c r="L158" s="17">
        <v>72</v>
      </c>
    </row>
    <row r="159" spans="1:12" x14ac:dyDescent="0.2">
      <c r="A159" s="155"/>
      <c r="B159" s="46" t="s">
        <v>134</v>
      </c>
      <c r="C159" s="15">
        <v>2666</v>
      </c>
      <c r="D159" s="15">
        <v>642</v>
      </c>
      <c r="E159" s="15">
        <v>2666</v>
      </c>
      <c r="F159" s="15">
        <v>642</v>
      </c>
      <c r="G159" s="16">
        <v>0</v>
      </c>
      <c r="H159" s="15">
        <v>0</v>
      </c>
      <c r="I159" s="16">
        <v>1135</v>
      </c>
      <c r="J159" s="15">
        <v>395</v>
      </c>
      <c r="K159" s="15">
        <v>0</v>
      </c>
      <c r="L159" s="17">
        <v>0</v>
      </c>
    </row>
    <row r="160" spans="1:12" x14ac:dyDescent="0.2">
      <c r="A160" s="155"/>
      <c r="B160" s="46" t="s">
        <v>136</v>
      </c>
      <c r="C160" s="15">
        <v>3850</v>
      </c>
      <c r="D160" s="15">
        <v>2611</v>
      </c>
      <c r="E160" s="15">
        <v>0</v>
      </c>
      <c r="F160" s="15">
        <v>0</v>
      </c>
      <c r="G160" s="16">
        <v>1158</v>
      </c>
      <c r="H160" s="15">
        <v>1499</v>
      </c>
      <c r="I160" s="16">
        <v>0</v>
      </c>
      <c r="J160" s="15">
        <v>0</v>
      </c>
      <c r="K160" s="15">
        <v>513</v>
      </c>
      <c r="L160" s="17">
        <v>2611</v>
      </c>
    </row>
    <row r="161" spans="1:12" x14ac:dyDescent="0.2">
      <c r="A161" s="155"/>
      <c r="B161" s="46" t="s">
        <v>137</v>
      </c>
      <c r="C161" s="15">
        <v>1445</v>
      </c>
      <c r="D161" s="15">
        <v>1077</v>
      </c>
      <c r="E161" s="15">
        <v>0</v>
      </c>
      <c r="F161" s="15">
        <v>0</v>
      </c>
      <c r="G161" s="16">
        <v>1445</v>
      </c>
      <c r="H161" s="15">
        <v>1077</v>
      </c>
      <c r="I161" s="16">
        <v>0</v>
      </c>
      <c r="J161" s="15">
        <v>0</v>
      </c>
      <c r="K161" s="15">
        <v>0</v>
      </c>
      <c r="L161" s="17">
        <v>0</v>
      </c>
    </row>
    <row r="162" spans="1:12" x14ac:dyDescent="0.2">
      <c r="A162" s="155"/>
      <c r="B162" s="46" t="s">
        <v>138</v>
      </c>
      <c r="C162" s="15">
        <v>801</v>
      </c>
      <c r="D162" s="15">
        <v>7483</v>
      </c>
      <c r="E162" s="15">
        <v>0</v>
      </c>
      <c r="F162" s="15">
        <v>0</v>
      </c>
      <c r="G162" s="16">
        <v>801</v>
      </c>
      <c r="H162" s="15">
        <v>7483</v>
      </c>
      <c r="I162" s="16">
        <v>0</v>
      </c>
      <c r="J162" s="15">
        <v>0</v>
      </c>
      <c r="K162" s="15">
        <v>801</v>
      </c>
      <c r="L162" s="17">
        <v>7483</v>
      </c>
    </row>
    <row r="163" spans="1:12" x14ac:dyDescent="0.2">
      <c r="A163" s="156"/>
      <c r="B163" s="46" t="s">
        <v>139</v>
      </c>
      <c r="C163" s="15">
        <v>706</v>
      </c>
      <c r="D163" s="15">
        <v>1304</v>
      </c>
      <c r="E163" s="15">
        <v>706</v>
      </c>
      <c r="F163" s="15">
        <v>1304</v>
      </c>
      <c r="G163" s="16">
        <v>647</v>
      </c>
      <c r="H163" s="15">
        <v>690</v>
      </c>
      <c r="I163" s="16">
        <v>706</v>
      </c>
      <c r="J163" s="15">
        <v>1304</v>
      </c>
      <c r="K163" s="15">
        <v>706</v>
      </c>
      <c r="L163" s="17">
        <v>1304</v>
      </c>
    </row>
    <row r="164" spans="1:12" x14ac:dyDescent="0.2">
      <c r="A164" s="140" t="s">
        <v>360</v>
      </c>
      <c r="B164" s="46" t="s">
        <v>141</v>
      </c>
      <c r="C164" s="15">
        <v>2103</v>
      </c>
      <c r="D164" s="15">
        <v>2097</v>
      </c>
      <c r="E164" s="15">
        <v>0</v>
      </c>
      <c r="F164" s="15">
        <v>0</v>
      </c>
      <c r="G164" s="16">
        <v>2103</v>
      </c>
      <c r="H164" s="15">
        <v>2097</v>
      </c>
      <c r="I164" s="16">
        <v>0</v>
      </c>
      <c r="J164" s="15">
        <v>0</v>
      </c>
      <c r="K164" s="15">
        <v>0</v>
      </c>
      <c r="L164" s="17">
        <v>0</v>
      </c>
    </row>
    <row r="165" spans="1:12" x14ac:dyDescent="0.2">
      <c r="A165" s="155"/>
      <c r="B165" s="46" t="s">
        <v>142</v>
      </c>
      <c r="C165" s="15">
        <v>6000</v>
      </c>
      <c r="D165" s="15">
        <v>6713</v>
      </c>
      <c r="E165" s="15">
        <v>4766</v>
      </c>
      <c r="F165" s="15">
        <v>6713</v>
      </c>
      <c r="G165" s="16">
        <v>4766</v>
      </c>
      <c r="H165" s="15">
        <v>2157</v>
      </c>
      <c r="I165" s="16">
        <v>4766</v>
      </c>
      <c r="J165" s="15">
        <v>6713</v>
      </c>
      <c r="K165" s="15">
        <v>4766</v>
      </c>
      <c r="L165" s="17">
        <v>6713</v>
      </c>
    </row>
    <row r="166" spans="1:12" x14ac:dyDescent="0.2">
      <c r="A166" s="155"/>
      <c r="B166" s="46" t="s">
        <v>143</v>
      </c>
      <c r="C166" s="15">
        <v>3072</v>
      </c>
      <c r="D166" s="15">
        <v>1546</v>
      </c>
      <c r="E166" s="15">
        <v>0</v>
      </c>
      <c r="F166" s="15">
        <v>0</v>
      </c>
      <c r="G166" s="16">
        <v>3072</v>
      </c>
      <c r="H166" s="15">
        <v>1546</v>
      </c>
      <c r="I166" s="16">
        <v>0</v>
      </c>
      <c r="J166" s="15">
        <v>0</v>
      </c>
      <c r="K166" s="15">
        <v>3072</v>
      </c>
      <c r="L166" s="17">
        <v>1546</v>
      </c>
    </row>
    <row r="167" spans="1:12" x14ac:dyDescent="0.2">
      <c r="A167" s="155"/>
      <c r="B167" s="46" t="s">
        <v>144</v>
      </c>
      <c r="C167" s="15">
        <v>0</v>
      </c>
      <c r="D167" s="15">
        <v>0</v>
      </c>
      <c r="E167" s="15">
        <v>0</v>
      </c>
      <c r="F167" s="15">
        <v>0</v>
      </c>
      <c r="G167" s="16">
        <v>0</v>
      </c>
      <c r="H167" s="15">
        <v>0</v>
      </c>
      <c r="I167" s="16">
        <v>0</v>
      </c>
      <c r="J167" s="15">
        <v>0</v>
      </c>
      <c r="K167" s="15">
        <v>0</v>
      </c>
      <c r="L167" s="17">
        <v>0</v>
      </c>
    </row>
    <row r="168" spans="1:12" x14ac:dyDescent="0.2">
      <c r="A168" s="155"/>
      <c r="B168" s="46" t="s">
        <v>145</v>
      </c>
      <c r="C168" s="15">
        <v>850</v>
      </c>
      <c r="D168" s="15">
        <v>460</v>
      </c>
      <c r="E168" s="15">
        <v>0</v>
      </c>
      <c r="F168" s="15">
        <v>0</v>
      </c>
      <c r="G168" s="16">
        <v>815</v>
      </c>
      <c r="H168" s="15">
        <v>456</v>
      </c>
      <c r="I168" s="16">
        <v>0</v>
      </c>
      <c r="J168" s="15">
        <v>0</v>
      </c>
      <c r="K168" s="15">
        <v>455</v>
      </c>
      <c r="L168" s="17">
        <v>460</v>
      </c>
    </row>
    <row r="169" spans="1:12" x14ac:dyDescent="0.2">
      <c r="A169" s="155"/>
      <c r="B169" s="46" t="s">
        <v>146</v>
      </c>
      <c r="C169" s="15">
        <v>300</v>
      </c>
      <c r="D169" s="15">
        <v>300</v>
      </c>
      <c r="E169" s="15">
        <v>0</v>
      </c>
      <c r="F169" s="15">
        <v>0</v>
      </c>
      <c r="G169" s="16">
        <v>300</v>
      </c>
      <c r="H169" s="15">
        <v>300</v>
      </c>
      <c r="I169" s="16">
        <v>0</v>
      </c>
      <c r="J169" s="15">
        <v>0</v>
      </c>
      <c r="K169" s="15">
        <v>0</v>
      </c>
      <c r="L169" s="17">
        <v>0</v>
      </c>
    </row>
    <row r="170" spans="1:12" x14ac:dyDescent="0.2">
      <c r="A170" s="155"/>
      <c r="B170" s="46" t="s">
        <v>147</v>
      </c>
      <c r="C170" s="15">
        <v>3594</v>
      </c>
      <c r="D170" s="15">
        <v>2537</v>
      </c>
      <c r="E170" s="15">
        <v>0</v>
      </c>
      <c r="F170" s="15">
        <v>0</v>
      </c>
      <c r="G170" s="16">
        <v>1207</v>
      </c>
      <c r="H170" s="15">
        <v>1244</v>
      </c>
      <c r="I170" s="16">
        <v>0</v>
      </c>
      <c r="J170" s="15">
        <v>0</v>
      </c>
      <c r="K170" s="15">
        <v>2537</v>
      </c>
      <c r="L170" s="17">
        <v>2537</v>
      </c>
    </row>
    <row r="171" spans="1:12" x14ac:dyDescent="0.2">
      <c r="A171" s="156"/>
      <c r="B171" s="46" t="s">
        <v>140</v>
      </c>
      <c r="C171" s="15">
        <v>1800</v>
      </c>
      <c r="D171" s="15">
        <v>6735</v>
      </c>
      <c r="E171" s="15">
        <v>1548</v>
      </c>
      <c r="F171" s="15">
        <v>3182</v>
      </c>
      <c r="G171" s="16">
        <v>0</v>
      </c>
      <c r="H171" s="15">
        <v>0</v>
      </c>
      <c r="I171" s="16">
        <v>1800</v>
      </c>
      <c r="J171" s="15">
        <v>3182</v>
      </c>
      <c r="K171" s="15">
        <v>0</v>
      </c>
      <c r="L171" s="17">
        <v>0</v>
      </c>
    </row>
    <row r="172" spans="1:12" x14ac:dyDescent="0.2">
      <c r="A172" s="140" t="s">
        <v>361</v>
      </c>
      <c r="B172" s="46" t="s">
        <v>149</v>
      </c>
      <c r="C172" s="15">
        <v>107</v>
      </c>
      <c r="D172" s="15">
        <v>117</v>
      </c>
      <c r="E172" s="15">
        <v>0</v>
      </c>
      <c r="F172" s="15">
        <v>0</v>
      </c>
      <c r="G172" s="16">
        <v>89</v>
      </c>
      <c r="H172" s="15">
        <v>117</v>
      </c>
      <c r="I172" s="16">
        <v>0</v>
      </c>
      <c r="J172" s="15">
        <v>0</v>
      </c>
      <c r="K172" s="15">
        <v>95</v>
      </c>
      <c r="L172" s="17">
        <v>99</v>
      </c>
    </row>
    <row r="173" spans="1:12" x14ac:dyDescent="0.2">
      <c r="A173" s="155"/>
      <c r="B173" s="46" t="s">
        <v>150</v>
      </c>
      <c r="C173" s="15">
        <v>2215</v>
      </c>
      <c r="D173" s="15">
        <v>2119</v>
      </c>
      <c r="E173" s="15">
        <v>0</v>
      </c>
      <c r="F173" s="15">
        <v>0</v>
      </c>
      <c r="G173" s="16">
        <v>2215</v>
      </c>
      <c r="H173" s="15">
        <v>1864</v>
      </c>
      <c r="I173" s="16">
        <v>0</v>
      </c>
      <c r="J173" s="15">
        <v>0</v>
      </c>
      <c r="K173" s="15">
        <v>180</v>
      </c>
      <c r="L173" s="17">
        <v>255</v>
      </c>
    </row>
    <row r="174" spans="1:12" x14ac:dyDescent="0.2">
      <c r="A174" s="155"/>
      <c r="B174" s="46" t="s">
        <v>151</v>
      </c>
      <c r="C174" s="15">
        <v>5229</v>
      </c>
      <c r="D174" s="15">
        <v>5169</v>
      </c>
      <c r="E174" s="15">
        <v>0</v>
      </c>
      <c r="F174" s="15">
        <v>0</v>
      </c>
      <c r="G174" s="16">
        <v>5229</v>
      </c>
      <c r="H174" s="15">
        <v>5169</v>
      </c>
      <c r="I174" s="16">
        <v>0</v>
      </c>
      <c r="J174" s="15">
        <v>0</v>
      </c>
      <c r="K174" s="15">
        <v>4427</v>
      </c>
      <c r="L174" s="17">
        <v>4365</v>
      </c>
    </row>
    <row r="175" spans="1:12" x14ac:dyDescent="0.2">
      <c r="A175" s="155"/>
      <c r="B175" s="46" t="s">
        <v>148</v>
      </c>
      <c r="C175" s="15">
        <v>1253</v>
      </c>
      <c r="D175" s="15">
        <v>3066</v>
      </c>
      <c r="E175" s="15">
        <v>1253</v>
      </c>
      <c r="F175" s="15">
        <v>3066</v>
      </c>
      <c r="G175" s="16">
        <v>0</v>
      </c>
      <c r="H175" s="15">
        <v>0</v>
      </c>
      <c r="I175" s="16">
        <v>1253</v>
      </c>
      <c r="J175" s="15">
        <v>3066</v>
      </c>
      <c r="K175" s="15">
        <v>0</v>
      </c>
      <c r="L175" s="17">
        <v>0</v>
      </c>
    </row>
    <row r="176" spans="1:12" x14ac:dyDescent="0.2">
      <c r="A176" s="156"/>
      <c r="B176" s="46" t="s">
        <v>152</v>
      </c>
      <c r="C176" s="15">
        <v>640</v>
      </c>
      <c r="D176" s="15">
        <v>1075</v>
      </c>
      <c r="E176" s="15">
        <v>0</v>
      </c>
      <c r="F176" s="15">
        <v>0</v>
      </c>
      <c r="G176" s="16">
        <v>640</v>
      </c>
      <c r="H176" s="15">
        <v>1047</v>
      </c>
      <c r="I176" s="16">
        <v>0</v>
      </c>
      <c r="J176" s="15">
        <v>0</v>
      </c>
      <c r="K176" s="15">
        <v>29</v>
      </c>
      <c r="L176" s="17">
        <v>28</v>
      </c>
    </row>
    <row r="177" spans="1:12" x14ac:dyDescent="0.2">
      <c r="A177" s="140" t="s">
        <v>362</v>
      </c>
      <c r="B177" s="46" t="s">
        <v>153</v>
      </c>
      <c r="C177" s="15">
        <v>1781</v>
      </c>
      <c r="D177" s="15">
        <v>2065</v>
      </c>
      <c r="E177" s="15">
        <v>1781</v>
      </c>
      <c r="F177" s="15">
        <v>2065</v>
      </c>
      <c r="G177" s="16">
        <v>0</v>
      </c>
      <c r="H177" s="15">
        <v>0</v>
      </c>
      <c r="I177" s="16">
        <v>980</v>
      </c>
      <c r="J177" s="15">
        <v>2065</v>
      </c>
      <c r="K177" s="15">
        <v>0</v>
      </c>
      <c r="L177" s="17">
        <v>0</v>
      </c>
    </row>
    <row r="178" spans="1:12" x14ac:dyDescent="0.2">
      <c r="A178" s="155"/>
      <c r="B178" s="46" t="s">
        <v>154</v>
      </c>
      <c r="C178" s="15">
        <v>1813</v>
      </c>
      <c r="D178" s="15">
        <v>72</v>
      </c>
      <c r="E178" s="15">
        <v>0</v>
      </c>
      <c r="F178" s="15">
        <v>0</v>
      </c>
      <c r="G178" s="16">
        <v>1616</v>
      </c>
      <c r="H178" s="15">
        <v>63</v>
      </c>
      <c r="I178" s="16">
        <v>0</v>
      </c>
      <c r="J178" s="15">
        <v>0</v>
      </c>
      <c r="K178" s="15">
        <v>1813</v>
      </c>
      <c r="L178" s="17">
        <v>72</v>
      </c>
    </row>
    <row r="179" spans="1:12" x14ac:dyDescent="0.2">
      <c r="A179" s="155"/>
      <c r="B179" s="46" t="s">
        <v>155</v>
      </c>
      <c r="C179" s="15">
        <v>13275</v>
      </c>
      <c r="D179" s="15">
        <v>8979</v>
      </c>
      <c r="E179" s="15">
        <v>0</v>
      </c>
      <c r="F179" s="15">
        <v>0</v>
      </c>
      <c r="G179" s="16">
        <v>13275</v>
      </c>
      <c r="H179" s="15">
        <v>8979</v>
      </c>
      <c r="I179" s="16">
        <v>0</v>
      </c>
      <c r="J179" s="15">
        <v>0</v>
      </c>
      <c r="K179" s="15">
        <v>13275</v>
      </c>
      <c r="L179" s="17">
        <v>8979</v>
      </c>
    </row>
    <row r="180" spans="1:12" x14ac:dyDescent="0.2">
      <c r="A180" s="155"/>
      <c r="B180" s="46" t="s">
        <v>156</v>
      </c>
      <c r="C180" s="15">
        <v>6023</v>
      </c>
      <c r="D180" s="15">
        <v>6023</v>
      </c>
      <c r="E180" s="15">
        <v>0</v>
      </c>
      <c r="F180" s="15">
        <v>0</v>
      </c>
      <c r="G180" s="16">
        <v>6023</v>
      </c>
      <c r="H180" s="15">
        <v>6023</v>
      </c>
      <c r="I180" s="16">
        <v>0</v>
      </c>
      <c r="J180" s="15">
        <v>0</v>
      </c>
      <c r="K180" s="15">
        <v>0</v>
      </c>
      <c r="L180" s="17">
        <v>0</v>
      </c>
    </row>
    <row r="181" spans="1:12" x14ac:dyDescent="0.2">
      <c r="A181" s="156"/>
      <c r="B181" s="46" t="s">
        <v>157</v>
      </c>
      <c r="C181" s="15">
        <v>538</v>
      </c>
      <c r="D181" s="15">
        <v>538</v>
      </c>
      <c r="E181" s="15">
        <v>0</v>
      </c>
      <c r="F181" s="15">
        <v>0</v>
      </c>
      <c r="G181" s="16">
        <v>538</v>
      </c>
      <c r="H181" s="15">
        <v>538</v>
      </c>
      <c r="I181" s="16">
        <v>0</v>
      </c>
      <c r="J181" s="15">
        <v>0</v>
      </c>
      <c r="K181" s="15">
        <v>54</v>
      </c>
      <c r="L181" s="17">
        <v>54</v>
      </c>
    </row>
    <row r="182" spans="1:12" x14ac:dyDescent="0.2">
      <c r="A182" s="140" t="s">
        <v>363</v>
      </c>
      <c r="B182" s="46" t="s">
        <v>159</v>
      </c>
      <c r="C182" s="15">
        <v>1600</v>
      </c>
      <c r="D182" s="15">
        <v>4574</v>
      </c>
      <c r="E182" s="15">
        <v>0</v>
      </c>
      <c r="F182" s="15">
        <v>0</v>
      </c>
      <c r="G182" s="16">
        <v>1600</v>
      </c>
      <c r="H182" s="15">
        <v>4574</v>
      </c>
      <c r="I182" s="16">
        <v>0</v>
      </c>
      <c r="J182" s="15">
        <v>0</v>
      </c>
      <c r="K182" s="15">
        <v>1600</v>
      </c>
      <c r="L182" s="17">
        <v>1805</v>
      </c>
    </row>
    <row r="183" spans="1:12" x14ac:dyDescent="0.2">
      <c r="A183" s="155"/>
      <c r="B183" s="46" t="s">
        <v>160</v>
      </c>
      <c r="C183" s="15">
        <v>2742</v>
      </c>
      <c r="D183" s="15">
        <v>167</v>
      </c>
      <c r="E183" s="15">
        <v>0</v>
      </c>
      <c r="F183" s="15">
        <v>0</v>
      </c>
      <c r="G183" s="16">
        <v>605</v>
      </c>
      <c r="H183" s="15">
        <v>167</v>
      </c>
      <c r="I183" s="16">
        <v>0</v>
      </c>
      <c r="J183" s="15">
        <v>0</v>
      </c>
      <c r="K183" s="15">
        <v>2742</v>
      </c>
      <c r="L183" s="17">
        <v>0</v>
      </c>
    </row>
    <row r="184" spans="1:12" x14ac:dyDescent="0.2">
      <c r="A184" s="155"/>
      <c r="B184" s="46" t="s">
        <v>158</v>
      </c>
      <c r="C184" s="15">
        <v>125</v>
      </c>
      <c r="D184" s="15">
        <v>92</v>
      </c>
      <c r="E184" s="15">
        <v>125</v>
      </c>
      <c r="F184" s="15">
        <v>92</v>
      </c>
      <c r="G184" s="16">
        <v>0</v>
      </c>
      <c r="H184" s="15">
        <v>0</v>
      </c>
      <c r="I184" s="16">
        <v>125</v>
      </c>
      <c r="J184" s="15">
        <v>92</v>
      </c>
      <c r="K184" s="15">
        <v>0</v>
      </c>
      <c r="L184" s="17">
        <v>0</v>
      </c>
    </row>
    <row r="185" spans="1:12" x14ac:dyDescent="0.2">
      <c r="A185" s="155"/>
      <c r="B185" s="46" t="s">
        <v>161</v>
      </c>
      <c r="C185" s="15">
        <v>525</v>
      </c>
      <c r="D185" s="15">
        <v>247</v>
      </c>
      <c r="E185" s="15">
        <v>0</v>
      </c>
      <c r="F185" s="15">
        <v>0</v>
      </c>
      <c r="G185" s="16">
        <v>525</v>
      </c>
      <c r="H185" s="15">
        <v>247</v>
      </c>
      <c r="I185" s="16">
        <v>0</v>
      </c>
      <c r="J185" s="15">
        <v>0</v>
      </c>
      <c r="K185" s="15">
        <v>3</v>
      </c>
      <c r="L185" s="17">
        <v>3</v>
      </c>
    </row>
    <row r="186" spans="1:12" x14ac:dyDescent="0.2">
      <c r="A186" s="155"/>
      <c r="B186" s="46" t="s">
        <v>162</v>
      </c>
      <c r="C186" s="15">
        <v>6938</v>
      </c>
      <c r="D186" s="15">
        <v>4939</v>
      </c>
      <c r="E186" s="15">
        <v>2365</v>
      </c>
      <c r="F186" s="15">
        <v>3435</v>
      </c>
      <c r="G186" s="16">
        <v>6938</v>
      </c>
      <c r="H186" s="15">
        <v>4939</v>
      </c>
      <c r="I186" s="16">
        <v>2365</v>
      </c>
      <c r="J186" s="15">
        <v>3435</v>
      </c>
      <c r="K186" s="15">
        <v>2365</v>
      </c>
      <c r="L186" s="17">
        <v>3435</v>
      </c>
    </row>
    <row r="187" spans="1:12" x14ac:dyDescent="0.2">
      <c r="A187" s="156"/>
      <c r="B187" s="46" t="s">
        <v>163</v>
      </c>
      <c r="C187" s="15">
        <v>985</v>
      </c>
      <c r="D187" s="15">
        <v>4347</v>
      </c>
      <c r="E187" s="15">
        <v>0</v>
      </c>
      <c r="F187" s="15">
        <v>0</v>
      </c>
      <c r="G187" s="16">
        <v>985</v>
      </c>
      <c r="H187" s="15">
        <v>1200</v>
      </c>
      <c r="I187" s="16">
        <v>0</v>
      </c>
      <c r="J187" s="15">
        <v>0</v>
      </c>
      <c r="K187" s="15">
        <v>0</v>
      </c>
      <c r="L187" s="17">
        <v>0</v>
      </c>
    </row>
    <row r="188" spans="1:12" x14ac:dyDescent="0.2">
      <c r="A188" s="140" t="s">
        <v>364</v>
      </c>
      <c r="B188" s="46" t="s">
        <v>164</v>
      </c>
      <c r="C188" s="15">
        <v>1605</v>
      </c>
      <c r="D188" s="15">
        <v>1605</v>
      </c>
      <c r="E188" s="15">
        <v>1605</v>
      </c>
      <c r="F188" s="15">
        <v>1605</v>
      </c>
      <c r="G188" s="16">
        <v>0</v>
      </c>
      <c r="H188" s="15">
        <v>0</v>
      </c>
      <c r="I188" s="16">
        <v>1532</v>
      </c>
      <c r="J188" s="15">
        <v>1532</v>
      </c>
      <c r="K188" s="15">
        <v>0</v>
      </c>
      <c r="L188" s="17">
        <v>0</v>
      </c>
    </row>
    <row r="189" spans="1:12" x14ac:dyDescent="0.2">
      <c r="A189" s="155"/>
      <c r="B189" s="46" t="s">
        <v>165</v>
      </c>
      <c r="C189" s="15">
        <v>7066</v>
      </c>
      <c r="D189" s="15">
        <v>6995</v>
      </c>
      <c r="E189" s="15">
        <v>0</v>
      </c>
      <c r="F189" s="15">
        <v>0</v>
      </c>
      <c r="G189" s="16">
        <v>7066</v>
      </c>
      <c r="H189" s="15">
        <v>6995</v>
      </c>
      <c r="I189" s="16">
        <v>0</v>
      </c>
      <c r="J189" s="15">
        <v>0</v>
      </c>
      <c r="K189" s="15">
        <v>1639</v>
      </c>
      <c r="L189" s="17">
        <v>1619</v>
      </c>
    </row>
    <row r="190" spans="1:12" x14ac:dyDescent="0.2">
      <c r="A190" s="155"/>
      <c r="B190" s="46" t="s">
        <v>166</v>
      </c>
      <c r="C190" s="15">
        <v>1650</v>
      </c>
      <c r="D190" s="15">
        <v>1650</v>
      </c>
      <c r="E190" s="15">
        <v>0</v>
      </c>
      <c r="F190" s="15">
        <v>0</v>
      </c>
      <c r="G190" s="16">
        <v>1650</v>
      </c>
      <c r="H190" s="15">
        <v>1650</v>
      </c>
      <c r="I190" s="16">
        <v>0</v>
      </c>
      <c r="J190" s="15">
        <v>0</v>
      </c>
      <c r="K190" s="15">
        <v>536</v>
      </c>
      <c r="L190" s="17">
        <v>536</v>
      </c>
    </row>
    <row r="191" spans="1:12" x14ac:dyDescent="0.2">
      <c r="A191" s="155"/>
      <c r="B191" s="46" t="s">
        <v>167</v>
      </c>
      <c r="C191" s="15">
        <v>1606</v>
      </c>
      <c r="D191" s="15">
        <v>1734</v>
      </c>
      <c r="E191" s="15">
        <v>0</v>
      </c>
      <c r="F191" s="15">
        <v>0</v>
      </c>
      <c r="G191" s="16">
        <v>1606</v>
      </c>
      <c r="H191" s="15">
        <v>1734</v>
      </c>
      <c r="I191" s="16">
        <v>0</v>
      </c>
      <c r="J191" s="15">
        <v>0</v>
      </c>
      <c r="K191" s="15">
        <v>725</v>
      </c>
      <c r="L191" s="17">
        <v>850</v>
      </c>
    </row>
    <row r="192" spans="1:12" x14ac:dyDescent="0.2">
      <c r="A192" s="156"/>
      <c r="B192" s="46" t="s">
        <v>168</v>
      </c>
      <c r="C192" s="15">
        <v>2822</v>
      </c>
      <c r="D192" s="15">
        <v>2228</v>
      </c>
      <c r="E192" s="15">
        <v>0</v>
      </c>
      <c r="F192" s="15">
        <v>0</v>
      </c>
      <c r="G192" s="16">
        <v>2387</v>
      </c>
      <c r="H192" s="15">
        <v>1735</v>
      </c>
      <c r="I192" s="16">
        <v>0</v>
      </c>
      <c r="J192" s="15">
        <v>0</v>
      </c>
      <c r="K192" s="15">
        <v>435</v>
      </c>
      <c r="L192" s="17">
        <v>493</v>
      </c>
    </row>
    <row r="193" spans="1:12" x14ac:dyDescent="0.2">
      <c r="A193" s="140" t="s">
        <v>365</v>
      </c>
      <c r="B193" s="46" t="s">
        <v>170</v>
      </c>
      <c r="C193" s="15">
        <v>87</v>
      </c>
      <c r="D193" s="15">
        <v>98</v>
      </c>
      <c r="E193" s="15">
        <v>0</v>
      </c>
      <c r="F193" s="15">
        <v>0</v>
      </c>
      <c r="G193" s="16">
        <v>24</v>
      </c>
      <c r="H193" s="15">
        <v>86</v>
      </c>
      <c r="I193" s="16">
        <v>0</v>
      </c>
      <c r="J193" s="15">
        <v>0</v>
      </c>
      <c r="K193" s="15">
        <v>46</v>
      </c>
      <c r="L193" s="17">
        <v>98</v>
      </c>
    </row>
    <row r="194" spans="1:12" x14ac:dyDescent="0.2">
      <c r="A194" s="155"/>
      <c r="B194" s="46" t="s">
        <v>171</v>
      </c>
      <c r="C194" s="15">
        <v>350</v>
      </c>
      <c r="D194" s="15">
        <v>574</v>
      </c>
      <c r="E194" s="15">
        <v>0</v>
      </c>
      <c r="F194" s="15">
        <v>0</v>
      </c>
      <c r="G194" s="16">
        <v>350</v>
      </c>
      <c r="H194" s="15">
        <v>120</v>
      </c>
      <c r="I194" s="16">
        <v>0</v>
      </c>
      <c r="J194" s="15">
        <v>0</v>
      </c>
      <c r="K194" s="15">
        <v>350</v>
      </c>
      <c r="L194" s="17">
        <v>574</v>
      </c>
    </row>
    <row r="195" spans="1:12" x14ac:dyDescent="0.2">
      <c r="A195" s="155"/>
      <c r="B195" s="46" t="s">
        <v>169</v>
      </c>
      <c r="C195" s="15">
        <v>17000</v>
      </c>
      <c r="D195" s="15">
        <v>17717</v>
      </c>
      <c r="E195" s="15">
        <v>17000</v>
      </c>
      <c r="F195" s="15">
        <v>17717</v>
      </c>
      <c r="G195" s="16">
        <v>0</v>
      </c>
      <c r="H195" s="15">
        <v>0</v>
      </c>
      <c r="I195" s="16">
        <v>0</v>
      </c>
      <c r="J195" s="15">
        <v>0</v>
      </c>
      <c r="K195" s="15">
        <v>0</v>
      </c>
      <c r="L195" s="17">
        <v>0</v>
      </c>
    </row>
    <row r="196" spans="1:12" x14ac:dyDescent="0.2">
      <c r="A196" s="155"/>
      <c r="B196" s="46" t="s">
        <v>172</v>
      </c>
      <c r="C196" s="15">
        <v>489</v>
      </c>
      <c r="D196" s="15">
        <v>284</v>
      </c>
      <c r="E196" s="15">
        <v>0</v>
      </c>
      <c r="F196" s="15">
        <v>0</v>
      </c>
      <c r="G196" s="16">
        <v>386</v>
      </c>
      <c r="H196" s="15">
        <v>284</v>
      </c>
      <c r="I196" s="16">
        <v>0</v>
      </c>
      <c r="J196" s="15">
        <v>0</v>
      </c>
      <c r="K196" s="15">
        <v>489</v>
      </c>
      <c r="L196" s="17">
        <v>284</v>
      </c>
    </row>
    <row r="197" spans="1:12" x14ac:dyDescent="0.2">
      <c r="A197" s="156"/>
      <c r="B197" s="46" t="s">
        <v>173</v>
      </c>
      <c r="C197" s="15">
        <v>474</v>
      </c>
      <c r="D197" s="15">
        <v>663</v>
      </c>
      <c r="E197" s="15">
        <v>0</v>
      </c>
      <c r="F197" s="15">
        <v>0</v>
      </c>
      <c r="G197" s="16">
        <v>474</v>
      </c>
      <c r="H197" s="15">
        <v>663</v>
      </c>
      <c r="I197" s="16">
        <v>0</v>
      </c>
      <c r="J197" s="15">
        <v>0</v>
      </c>
      <c r="K197" s="15">
        <v>0</v>
      </c>
      <c r="L197" s="17">
        <v>0</v>
      </c>
    </row>
    <row r="198" spans="1:12" x14ac:dyDescent="0.2">
      <c r="A198" s="140" t="s">
        <v>366</v>
      </c>
      <c r="B198" s="46" t="s">
        <v>175</v>
      </c>
      <c r="C198" s="15">
        <v>1824</v>
      </c>
      <c r="D198" s="15">
        <v>3016</v>
      </c>
      <c r="E198" s="15">
        <v>0</v>
      </c>
      <c r="F198" s="15">
        <v>0</v>
      </c>
      <c r="G198" s="16">
        <v>1824</v>
      </c>
      <c r="H198" s="15">
        <v>1824</v>
      </c>
      <c r="I198" s="16">
        <v>0</v>
      </c>
      <c r="J198" s="15">
        <v>0</v>
      </c>
      <c r="K198" s="15">
        <v>1652</v>
      </c>
      <c r="L198" s="17">
        <v>1192</v>
      </c>
    </row>
    <row r="199" spans="1:12" x14ac:dyDescent="0.2">
      <c r="A199" s="155"/>
      <c r="B199" s="46" t="s">
        <v>174</v>
      </c>
      <c r="C199" s="15">
        <v>1227</v>
      </c>
      <c r="D199" s="15">
        <v>1373</v>
      </c>
      <c r="E199" s="15">
        <v>1227</v>
      </c>
      <c r="F199" s="15">
        <v>1373</v>
      </c>
      <c r="G199" s="16">
        <v>0</v>
      </c>
      <c r="H199" s="15">
        <v>0</v>
      </c>
      <c r="I199" s="16">
        <v>1227</v>
      </c>
      <c r="J199" s="15">
        <v>1373</v>
      </c>
      <c r="K199" s="15">
        <v>0</v>
      </c>
      <c r="L199" s="17">
        <v>0</v>
      </c>
    </row>
    <row r="200" spans="1:12" x14ac:dyDescent="0.2">
      <c r="A200" s="155"/>
      <c r="B200" s="46" t="s">
        <v>176</v>
      </c>
      <c r="C200" s="15">
        <v>1826</v>
      </c>
      <c r="D200" s="15">
        <v>1510</v>
      </c>
      <c r="E200" s="15">
        <v>0</v>
      </c>
      <c r="F200" s="15">
        <v>0</v>
      </c>
      <c r="G200" s="16">
        <v>1826</v>
      </c>
      <c r="H200" s="15">
        <v>1510</v>
      </c>
      <c r="I200" s="16">
        <v>0</v>
      </c>
      <c r="J200" s="15">
        <v>0</v>
      </c>
      <c r="K200" s="15">
        <v>1826</v>
      </c>
      <c r="L200" s="17">
        <v>1510</v>
      </c>
    </row>
    <row r="201" spans="1:12" x14ac:dyDescent="0.2">
      <c r="A201" s="156"/>
      <c r="B201" s="46" t="s">
        <v>177</v>
      </c>
      <c r="C201" s="15">
        <v>1563</v>
      </c>
      <c r="D201" s="15">
        <v>1324</v>
      </c>
      <c r="E201" s="15">
        <v>0</v>
      </c>
      <c r="F201" s="15">
        <v>0</v>
      </c>
      <c r="G201" s="16">
        <v>1563</v>
      </c>
      <c r="H201" s="15">
        <v>1324</v>
      </c>
      <c r="I201" s="16">
        <v>0</v>
      </c>
      <c r="J201" s="15">
        <v>0</v>
      </c>
      <c r="K201" s="15">
        <v>1563</v>
      </c>
      <c r="L201" s="17">
        <v>1324</v>
      </c>
    </row>
    <row r="202" spans="1:12" x14ac:dyDescent="0.2">
      <c r="A202" s="140" t="s">
        <v>367</v>
      </c>
      <c r="B202" s="46" t="s">
        <v>179</v>
      </c>
      <c r="C202" s="15">
        <v>1013</v>
      </c>
      <c r="D202" s="15">
        <v>1116</v>
      </c>
      <c r="E202" s="15">
        <v>0</v>
      </c>
      <c r="F202" s="15">
        <v>0</v>
      </c>
      <c r="G202" s="16">
        <v>730</v>
      </c>
      <c r="H202" s="15">
        <v>1015</v>
      </c>
      <c r="I202" s="16">
        <v>0</v>
      </c>
      <c r="J202" s="15">
        <v>0</v>
      </c>
      <c r="K202" s="15">
        <v>1013</v>
      </c>
      <c r="L202" s="17">
        <v>1008</v>
      </c>
    </row>
    <row r="203" spans="1:12" x14ac:dyDescent="0.2">
      <c r="A203" s="155"/>
      <c r="B203" s="46" t="s">
        <v>180</v>
      </c>
      <c r="C203" s="15">
        <v>2672</v>
      </c>
      <c r="D203" s="15">
        <v>5562</v>
      </c>
      <c r="E203" s="15">
        <v>0</v>
      </c>
      <c r="F203" s="15">
        <v>0</v>
      </c>
      <c r="G203" s="16">
        <v>2601</v>
      </c>
      <c r="H203" s="15">
        <v>5562</v>
      </c>
      <c r="I203" s="16">
        <v>0</v>
      </c>
      <c r="J203" s="15">
        <v>0</v>
      </c>
      <c r="K203" s="15">
        <v>71</v>
      </c>
      <c r="L203" s="17">
        <v>109</v>
      </c>
    </row>
    <row r="204" spans="1:12" x14ac:dyDescent="0.2">
      <c r="A204" s="155"/>
      <c r="B204" s="46" t="s">
        <v>181</v>
      </c>
      <c r="C204" s="15">
        <v>12374</v>
      </c>
      <c r="D204" s="15">
        <v>467</v>
      </c>
      <c r="E204" s="15">
        <v>0</v>
      </c>
      <c r="F204" s="15">
        <v>0</v>
      </c>
      <c r="G204" s="16">
        <v>12374</v>
      </c>
      <c r="H204" s="15">
        <v>250</v>
      </c>
      <c r="I204" s="16">
        <v>0</v>
      </c>
      <c r="J204" s="15">
        <v>0</v>
      </c>
      <c r="K204" s="15">
        <v>1600</v>
      </c>
      <c r="L204" s="17">
        <v>467</v>
      </c>
    </row>
    <row r="205" spans="1:12" x14ac:dyDescent="0.2">
      <c r="A205" s="155"/>
      <c r="B205" s="46" t="s">
        <v>178</v>
      </c>
      <c r="C205" s="15">
        <v>3135</v>
      </c>
      <c r="D205" s="15">
        <v>3201</v>
      </c>
      <c r="E205" s="15">
        <v>3135</v>
      </c>
      <c r="F205" s="15">
        <v>3201</v>
      </c>
      <c r="G205" s="16">
        <v>0</v>
      </c>
      <c r="H205" s="15">
        <v>0</v>
      </c>
      <c r="I205" s="16">
        <v>3135</v>
      </c>
      <c r="J205" s="15">
        <v>3201</v>
      </c>
      <c r="K205" s="15">
        <v>0</v>
      </c>
      <c r="L205" s="17">
        <v>0</v>
      </c>
    </row>
    <row r="206" spans="1:12" x14ac:dyDescent="0.2">
      <c r="A206" s="156"/>
      <c r="B206" s="46" t="s">
        <v>182</v>
      </c>
      <c r="C206" s="15">
        <v>1610</v>
      </c>
      <c r="D206" s="15">
        <v>2008</v>
      </c>
      <c r="E206" s="15">
        <v>0</v>
      </c>
      <c r="F206" s="15">
        <v>0</v>
      </c>
      <c r="G206" s="16">
        <v>1610</v>
      </c>
      <c r="H206" s="15">
        <v>2008</v>
      </c>
      <c r="I206" s="16">
        <v>0</v>
      </c>
      <c r="J206" s="15">
        <v>0</v>
      </c>
      <c r="K206" s="15">
        <v>1602</v>
      </c>
      <c r="L206" s="17">
        <v>2008</v>
      </c>
    </row>
    <row r="207" spans="1:12" x14ac:dyDescent="0.2">
      <c r="A207" s="140" t="s">
        <v>368</v>
      </c>
      <c r="B207" s="46" t="s">
        <v>184</v>
      </c>
      <c r="C207" s="15">
        <v>8357</v>
      </c>
      <c r="D207" s="15">
        <v>8431</v>
      </c>
      <c r="E207" s="15">
        <v>6966</v>
      </c>
      <c r="F207" s="15">
        <v>7103</v>
      </c>
      <c r="G207" s="16">
        <v>8117</v>
      </c>
      <c r="H207" s="15">
        <v>8431</v>
      </c>
      <c r="I207" s="16">
        <v>6270</v>
      </c>
      <c r="J207" s="15">
        <v>6368</v>
      </c>
      <c r="K207" s="15">
        <v>7915</v>
      </c>
      <c r="L207" s="17">
        <v>8079</v>
      </c>
    </row>
    <row r="208" spans="1:12" x14ac:dyDescent="0.2">
      <c r="A208" s="155"/>
      <c r="B208" s="46" t="s">
        <v>183</v>
      </c>
      <c r="C208" s="15">
        <v>245</v>
      </c>
      <c r="D208" s="15">
        <v>256</v>
      </c>
      <c r="E208" s="15">
        <v>245</v>
      </c>
      <c r="F208" s="15">
        <v>256</v>
      </c>
      <c r="G208" s="16">
        <v>0</v>
      </c>
      <c r="H208" s="15">
        <v>0</v>
      </c>
      <c r="I208" s="16">
        <v>245</v>
      </c>
      <c r="J208" s="15">
        <v>256</v>
      </c>
      <c r="K208" s="15">
        <v>0</v>
      </c>
      <c r="L208" s="17">
        <v>0</v>
      </c>
    </row>
    <row r="209" spans="1:12" x14ac:dyDescent="0.2">
      <c r="A209" s="155"/>
      <c r="B209" s="46" t="s">
        <v>185</v>
      </c>
      <c r="C209" s="15">
        <v>154</v>
      </c>
      <c r="D209" s="15">
        <v>154</v>
      </c>
      <c r="E209" s="15">
        <v>0</v>
      </c>
      <c r="F209" s="15">
        <v>0</v>
      </c>
      <c r="G209" s="16">
        <v>154</v>
      </c>
      <c r="H209" s="15">
        <v>154</v>
      </c>
      <c r="I209" s="16">
        <v>0</v>
      </c>
      <c r="J209" s="15">
        <v>0</v>
      </c>
      <c r="K209" s="15">
        <v>154</v>
      </c>
      <c r="L209" s="17">
        <v>154</v>
      </c>
    </row>
    <row r="210" spans="1:12" x14ac:dyDescent="0.2">
      <c r="A210" s="156"/>
      <c r="B210" s="46" t="s">
        <v>186</v>
      </c>
      <c r="C210" s="15">
        <v>1365</v>
      </c>
      <c r="D210" s="15">
        <v>1282</v>
      </c>
      <c r="E210" s="15">
        <v>0</v>
      </c>
      <c r="F210" s="15">
        <v>0</v>
      </c>
      <c r="G210" s="16">
        <v>1365</v>
      </c>
      <c r="H210" s="15">
        <v>1162</v>
      </c>
      <c r="I210" s="16">
        <v>0</v>
      </c>
      <c r="J210" s="15">
        <v>0</v>
      </c>
      <c r="K210" s="15">
        <v>95</v>
      </c>
      <c r="L210" s="17">
        <v>120</v>
      </c>
    </row>
    <row r="211" spans="1:12" x14ac:dyDescent="0.2">
      <c r="A211" s="143" t="s">
        <v>420</v>
      </c>
      <c r="B211" s="47" t="s">
        <v>187</v>
      </c>
      <c r="C211" s="19">
        <v>594986</v>
      </c>
      <c r="D211" s="19">
        <v>924690</v>
      </c>
      <c r="E211" s="19">
        <v>594986</v>
      </c>
      <c r="F211" s="19">
        <v>599478</v>
      </c>
      <c r="G211" s="20">
        <v>103719</v>
      </c>
      <c r="H211" s="19">
        <v>230000</v>
      </c>
      <c r="I211" s="20">
        <v>445667</v>
      </c>
      <c r="J211" s="15">
        <v>446400</v>
      </c>
      <c r="K211" s="15">
        <v>123342</v>
      </c>
      <c r="L211" s="17">
        <v>316117</v>
      </c>
    </row>
    <row r="212" spans="1:12" s="3" customFormat="1" ht="10.5" x14ac:dyDescent="0.15">
      <c r="A212" s="179" t="s">
        <v>429</v>
      </c>
      <c r="B212" s="180"/>
      <c r="C212" s="22">
        <f>SUM(C158:C211)</f>
        <v>739564</v>
      </c>
      <c r="D212" s="22">
        <f t="shared" ref="D212:L212" si="4">SUM(D158:D211)</f>
        <v>1068078</v>
      </c>
      <c r="E212" s="22">
        <f t="shared" si="4"/>
        <v>640374</v>
      </c>
      <c r="F212" s="22">
        <f t="shared" si="4"/>
        <v>651232</v>
      </c>
      <c r="G212" s="22">
        <f t="shared" si="4"/>
        <v>207506</v>
      </c>
      <c r="H212" s="22">
        <f t="shared" si="4"/>
        <v>323029</v>
      </c>
      <c r="I212" s="22">
        <f t="shared" si="4"/>
        <v>471206</v>
      </c>
      <c r="J212" s="22">
        <f t="shared" si="4"/>
        <v>479382</v>
      </c>
      <c r="K212" s="22">
        <f t="shared" si="4"/>
        <v>184558</v>
      </c>
      <c r="L212" s="22">
        <f t="shared" si="4"/>
        <v>378363</v>
      </c>
    </row>
    <row r="213" spans="1:12" x14ac:dyDescent="0.2">
      <c r="A213" s="145" t="s">
        <v>328</v>
      </c>
      <c r="C213" s="11"/>
      <c r="D213" s="11"/>
      <c r="E213" s="11"/>
      <c r="F213" s="11"/>
      <c r="G213" s="11"/>
      <c r="H213" s="11"/>
      <c r="I213" s="11"/>
      <c r="J213" s="11"/>
      <c r="K213" s="11"/>
      <c r="L213" s="11"/>
    </row>
    <row r="215" spans="1:12" s="3" customFormat="1" ht="10.5" x14ac:dyDescent="0.15">
      <c r="A215" s="125" t="s">
        <v>188</v>
      </c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7"/>
    </row>
    <row r="216" spans="1:12" s="3" customFormat="1" ht="10.5" x14ac:dyDescent="0.15">
      <c r="A216" s="104" t="s">
        <v>397</v>
      </c>
      <c r="B216" s="92"/>
      <c r="C216" s="128" t="s">
        <v>321</v>
      </c>
      <c r="D216" s="128"/>
      <c r="E216" s="81" t="s">
        <v>322</v>
      </c>
      <c r="F216" s="81"/>
      <c r="G216" s="81"/>
      <c r="H216" s="81"/>
      <c r="I216" s="81"/>
      <c r="J216" s="81"/>
      <c r="K216" s="81"/>
      <c r="L216" s="84"/>
    </row>
    <row r="217" spans="1:12" s="3" customFormat="1" ht="10.5" x14ac:dyDescent="0.15">
      <c r="A217" s="104"/>
      <c r="B217" s="92"/>
      <c r="C217" s="128"/>
      <c r="D217" s="128"/>
      <c r="E217" s="81" t="s">
        <v>268</v>
      </c>
      <c r="F217" s="81"/>
      <c r="G217" s="81" t="s">
        <v>269</v>
      </c>
      <c r="H217" s="81"/>
      <c r="I217" s="81" t="s">
        <v>270</v>
      </c>
      <c r="J217" s="81"/>
      <c r="K217" s="81" t="s">
        <v>271</v>
      </c>
      <c r="L217" s="84"/>
    </row>
    <row r="218" spans="1:12" s="3" customFormat="1" ht="10.5" x14ac:dyDescent="0.15">
      <c r="A218" s="104"/>
      <c r="B218" s="92"/>
      <c r="C218" s="39" t="s">
        <v>326</v>
      </c>
      <c r="D218" s="39" t="s">
        <v>7</v>
      </c>
      <c r="E218" s="39" t="s">
        <v>326</v>
      </c>
      <c r="F218" s="39" t="s">
        <v>7</v>
      </c>
      <c r="G218" s="39" t="s">
        <v>326</v>
      </c>
      <c r="H218" s="39" t="s">
        <v>7</v>
      </c>
      <c r="I218" s="39" t="s">
        <v>326</v>
      </c>
      <c r="J218" s="39" t="s">
        <v>7</v>
      </c>
      <c r="K218" s="39" t="s">
        <v>326</v>
      </c>
      <c r="L218" s="40" t="s">
        <v>7</v>
      </c>
    </row>
    <row r="219" spans="1:12" x14ac:dyDescent="0.2">
      <c r="A219" s="140" t="s">
        <v>369</v>
      </c>
      <c r="B219" s="46" t="s">
        <v>189</v>
      </c>
      <c r="C219" s="15">
        <v>0</v>
      </c>
      <c r="D219" s="15">
        <v>0</v>
      </c>
      <c r="E219" s="15">
        <v>0</v>
      </c>
      <c r="F219" s="15">
        <v>0</v>
      </c>
      <c r="G219" s="16">
        <v>0</v>
      </c>
      <c r="H219" s="15">
        <v>0</v>
      </c>
      <c r="I219" s="16">
        <v>0</v>
      </c>
      <c r="J219" s="15">
        <v>0</v>
      </c>
      <c r="K219" s="15">
        <v>0</v>
      </c>
      <c r="L219" s="17">
        <v>0</v>
      </c>
    </row>
    <row r="220" spans="1:12" x14ac:dyDescent="0.2">
      <c r="A220" s="155"/>
      <c r="B220" s="46" t="s">
        <v>190</v>
      </c>
      <c r="C220" s="15">
        <v>985</v>
      </c>
      <c r="D220" s="15">
        <v>5168</v>
      </c>
      <c r="E220" s="15">
        <v>985</v>
      </c>
      <c r="F220" s="15">
        <v>5168</v>
      </c>
      <c r="G220" s="16">
        <v>985</v>
      </c>
      <c r="H220" s="15">
        <v>5168</v>
      </c>
      <c r="I220" s="16">
        <v>985</v>
      </c>
      <c r="J220" s="15">
        <v>5168</v>
      </c>
      <c r="K220" s="15">
        <v>985</v>
      </c>
      <c r="L220" s="17">
        <v>5168</v>
      </c>
    </row>
    <row r="221" spans="1:12" x14ac:dyDescent="0.2">
      <c r="A221" s="155"/>
      <c r="B221" s="46" t="s">
        <v>191</v>
      </c>
      <c r="C221" s="15">
        <v>7643</v>
      </c>
      <c r="D221" s="15">
        <v>7776</v>
      </c>
      <c r="E221" s="15">
        <v>7643</v>
      </c>
      <c r="F221" s="15">
        <v>7776</v>
      </c>
      <c r="G221" s="16">
        <v>7643</v>
      </c>
      <c r="H221" s="15">
        <v>7776</v>
      </c>
      <c r="I221" s="16">
        <v>7643</v>
      </c>
      <c r="J221" s="15">
        <v>7776</v>
      </c>
      <c r="K221" s="15">
        <v>7643</v>
      </c>
      <c r="L221" s="17">
        <v>7776</v>
      </c>
    </row>
    <row r="222" spans="1:12" x14ac:dyDescent="0.2">
      <c r="A222" s="155"/>
      <c r="B222" s="46" t="s">
        <v>192</v>
      </c>
      <c r="C222" s="15">
        <v>4181</v>
      </c>
      <c r="D222" s="15">
        <v>4181</v>
      </c>
      <c r="E222" s="15">
        <v>4181</v>
      </c>
      <c r="F222" s="15">
        <v>4181</v>
      </c>
      <c r="G222" s="16">
        <v>1340</v>
      </c>
      <c r="H222" s="15">
        <v>4181</v>
      </c>
      <c r="I222" s="16">
        <v>4181</v>
      </c>
      <c r="J222" s="15">
        <v>4181</v>
      </c>
      <c r="K222" s="15">
        <v>4181</v>
      </c>
      <c r="L222" s="17">
        <v>4181</v>
      </c>
    </row>
    <row r="223" spans="1:12" x14ac:dyDescent="0.2">
      <c r="A223" s="155"/>
      <c r="B223" s="46" t="s">
        <v>193</v>
      </c>
      <c r="C223" s="15">
        <v>792</v>
      </c>
      <c r="D223" s="15">
        <v>1634</v>
      </c>
      <c r="E223" s="15">
        <v>0</v>
      </c>
      <c r="F223" s="15">
        <v>0</v>
      </c>
      <c r="G223" s="16">
        <v>792</v>
      </c>
      <c r="H223" s="15">
        <v>1634</v>
      </c>
      <c r="I223" s="16">
        <v>0</v>
      </c>
      <c r="J223" s="15">
        <v>0</v>
      </c>
      <c r="K223" s="15">
        <v>0</v>
      </c>
      <c r="L223" s="17">
        <v>0</v>
      </c>
    </row>
    <row r="224" spans="1:12" x14ac:dyDescent="0.2">
      <c r="A224" s="156"/>
      <c r="B224" s="46" t="s">
        <v>194</v>
      </c>
      <c r="C224" s="15">
        <v>3713</v>
      </c>
      <c r="D224" s="15">
        <v>3713</v>
      </c>
      <c r="E224" s="15">
        <v>500</v>
      </c>
      <c r="F224" s="15">
        <v>594</v>
      </c>
      <c r="G224" s="16">
        <v>3713</v>
      </c>
      <c r="H224" s="15">
        <v>3713</v>
      </c>
      <c r="I224" s="16">
        <v>251</v>
      </c>
      <c r="J224" s="15">
        <v>594</v>
      </c>
      <c r="K224" s="15">
        <v>275</v>
      </c>
      <c r="L224" s="17">
        <v>594</v>
      </c>
    </row>
    <row r="225" spans="1:12" x14ac:dyDescent="0.2">
      <c r="A225" s="140" t="s">
        <v>370</v>
      </c>
      <c r="B225" s="46" t="s">
        <v>195</v>
      </c>
      <c r="C225" s="15">
        <v>0</v>
      </c>
      <c r="D225" s="15">
        <v>0</v>
      </c>
      <c r="E225" s="15">
        <v>0</v>
      </c>
      <c r="F225" s="15">
        <v>0</v>
      </c>
      <c r="G225" s="16">
        <v>0</v>
      </c>
      <c r="H225" s="15">
        <v>0</v>
      </c>
      <c r="I225" s="16">
        <v>0</v>
      </c>
      <c r="J225" s="15">
        <v>0</v>
      </c>
      <c r="K225" s="15">
        <v>0</v>
      </c>
      <c r="L225" s="17">
        <v>0</v>
      </c>
    </row>
    <row r="226" spans="1:12" x14ac:dyDescent="0.2">
      <c r="A226" s="155"/>
      <c r="B226" s="46" t="s">
        <v>196</v>
      </c>
      <c r="C226" s="15">
        <v>10580</v>
      </c>
      <c r="D226" s="15">
        <v>10580</v>
      </c>
      <c r="E226" s="15">
        <v>10580</v>
      </c>
      <c r="F226" s="15">
        <v>10580</v>
      </c>
      <c r="G226" s="16">
        <v>10580</v>
      </c>
      <c r="H226" s="15">
        <v>10580</v>
      </c>
      <c r="I226" s="16">
        <v>10580</v>
      </c>
      <c r="J226" s="15">
        <v>10580</v>
      </c>
      <c r="K226" s="15">
        <v>10580</v>
      </c>
      <c r="L226" s="17">
        <v>10580</v>
      </c>
    </row>
    <row r="227" spans="1:12" x14ac:dyDescent="0.2">
      <c r="A227" s="155"/>
      <c r="B227" s="46" t="s">
        <v>197</v>
      </c>
      <c r="C227" s="15">
        <v>2778</v>
      </c>
      <c r="D227" s="15">
        <v>1002</v>
      </c>
      <c r="E227" s="15">
        <v>2778</v>
      </c>
      <c r="F227" s="15">
        <v>802</v>
      </c>
      <c r="G227" s="16">
        <v>2778</v>
      </c>
      <c r="H227" s="15">
        <v>1002</v>
      </c>
      <c r="I227" s="16">
        <v>2778</v>
      </c>
      <c r="J227" s="15">
        <v>802</v>
      </c>
      <c r="K227" s="15">
        <v>2778</v>
      </c>
      <c r="L227" s="17">
        <v>802</v>
      </c>
    </row>
    <row r="228" spans="1:12" x14ac:dyDescent="0.2">
      <c r="A228" s="155"/>
      <c r="B228" s="46" t="s">
        <v>198</v>
      </c>
      <c r="C228" s="15">
        <v>2173</v>
      </c>
      <c r="D228" s="15">
        <v>1516</v>
      </c>
      <c r="E228" s="15">
        <v>1721</v>
      </c>
      <c r="F228" s="15">
        <v>1443</v>
      </c>
      <c r="G228" s="16">
        <v>2173</v>
      </c>
      <c r="H228" s="15">
        <v>773</v>
      </c>
      <c r="I228" s="16">
        <v>1752</v>
      </c>
      <c r="J228" s="15">
        <v>1516</v>
      </c>
      <c r="K228" s="15">
        <v>1569</v>
      </c>
      <c r="L228" s="17">
        <v>1318</v>
      </c>
    </row>
    <row r="229" spans="1:12" x14ac:dyDescent="0.2">
      <c r="A229" s="155"/>
      <c r="B229" s="46" t="s">
        <v>199</v>
      </c>
      <c r="C229" s="15">
        <v>1625</v>
      </c>
      <c r="D229" s="15">
        <v>1625</v>
      </c>
      <c r="E229" s="15">
        <v>1625</v>
      </c>
      <c r="F229" s="15">
        <v>1625</v>
      </c>
      <c r="G229" s="16">
        <v>1625</v>
      </c>
      <c r="H229" s="15">
        <v>1625</v>
      </c>
      <c r="I229" s="16">
        <v>1625</v>
      </c>
      <c r="J229" s="15">
        <v>1625</v>
      </c>
      <c r="K229" s="15">
        <v>1625</v>
      </c>
      <c r="L229" s="17">
        <v>1625</v>
      </c>
    </row>
    <row r="230" spans="1:12" x14ac:dyDescent="0.2">
      <c r="A230" s="156"/>
      <c r="B230" s="46" t="s">
        <v>200</v>
      </c>
      <c r="C230" s="15">
        <v>22171</v>
      </c>
      <c r="D230" s="15">
        <v>11118</v>
      </c>
      <c r="E230" s="15">
        <v>11117</v>
      </c>
      <c r="F230" s="15">
        <v>11118</v>
      </c>
      <c r="G230" s="16">
        <v>22171</v>
      </c>
      <c r="H230" s="15">
        <v>9230</v>
      </c>
      <c r="I230" s="16">
        <v>0</v>
      </c>
      <c r="J230" s="15">
        <v>0</v>
      </c>
      <c r="K230" s="15">
        <v>11117</v>
      </c>
      <c r="L230" s="17">
        <v>11118</v>
      </c>
    </row>
    <row r="231" spans="1:12" x14ac:dyDescent="0.2">
      <c r="A231" s="140" t="s">
        <v>371</v>
      </c>
      <c r="B231" s="46" t="s">
        <v>202</v>
      </c>
      <c r="C231" s="15">
        <v>13888</v>
      </c>
      <c r="D231" s="15">
        <v>14696</v>
      </c>
      <c r="E231" s="15">
        <v>12475</v>
      </c>
      <c r="F231" s="15">
        <v>13104</v>
      </c>
      <c r="G231" s="16">
        <v>9283</v>
      </c>
      <c r="H231" s="15">
        <v>14696</v>
      </c>
      <c r="I231" s="16">
        <v>13888</v>
      </c>
      <c r="J231" s="15">
        <v>10011</v>
      </c>
      <c r="K231" s="15">
        <v>12046</v>
      </c>
      <c r="L231" s="17">
        <v>12701</v>
      </c>
    </row>
    <row r="232" spans="1:12" x14ac:dyDescent="0.2">
      <c r="A232" s="155"/>
      <c r="B232" s="46" t="s">
        <v>201</v>
      </c>
      <c r="C232" s="15">
        <v>0</v>
      </c>
      <c r="D232" s="15">
        <v>0</v>
      </c>
      <c r="E232" s="15">
        <v>0</v>
      </c>
      <c r="F232" s="15">
        <v>0</v>
      </c>
      <c r="G232" s="16">
        <v>0</v>
      </c>
      <c r="H232" s="15">
        <v>0</v>
      </c>
      <c r="I232" s="16">
        <v>0</v>
      </c>
      <c r="J232" s="15">
        <v>0</v>
      </c>
      <c r="K232" s="15">
        <v>0</v>
      </c>
      <c r="L232" s="17">
        <v>0</v>
      </c>
    </row>
    <row r="233" spans="1:12" x14ac:dyDescent="0.2">
      <c r="A233" s="155"/>
      <c r="B233" s="46" t="s">
        <v>203</v>
      </c>
      <c r="C233" s="15">
        <v>22886</v>
      </c>
      <c r="D233" s="15">
        <v>17497</v>
      </c>
      <c r="E233" s="15">
        <v>22886</v>
      </c>
      <c r="F233" s="15">
        <v>17497</v>
      </c>
      <c r="G233" s="16">
        <v>22886</v>
      </c>
      <c r="H233" s="15">
        <v>17497</v>
      </c>
      <c r="I233" s="16">
        <v>22886</v>
      </c>
      <c r="J233" s="15">
        <v>17497</v>
      </c>
      <c r="K233" s="15">
        <v>22886</v>
      </c>
      <c r="L233" s="17">
        <v>17497</v>
      </c>
    </row>
    <row r="234" spans="1:12" x14ac:dyDescent="0.2">
      <c r="A234" s="156"/>
      <c r="B234" s="46" t="s">
        <v>204</v>
      </c>
      <c r="C234" s="15">
        <v>4174</v>
      </c>
      <c r="D234" s="15">
        <v>1523</v>
      </c>
      <c r="E234" s="15">
        <v>4174</v>
      </c>
      <c r="F234" s="15">
        <v>1523</v>
      </c>
      <c r="G234" s="16">
        <v>1417</v>
      </c>
      <c r="H234" s="15">
        <v>1523</v>
      </c>
      <c r="I234" s="16">
        <v>4174</v>
      </c>
      <c r="J234" s="15">
        <v>1523</v>
      </c>
      <c r="K234" s="15">
        <v>4174</v>
      </c>
      <c r="L234" s="17">
        <v>1523</v>
      </c>
    </row>
    <row r="235" spans="1:12" x14ac:dyDescent="0.2">
      <c r="A235" s="140" t="s">
        <v>372</v>
      </c>
      <c r="B235" s="46" t="s">
        <v>205</v>
      </c>
      <c r="C235" s="15">
        <v>0</v>
      </c>
      <c r="D235" s="15">
        <v>0</v>
      </c>
      <c r="E235" s="15">
        <v>0</v>
      </c>
      <c r="F235" s="15">
        <v>0</v>
      </c>
      <c r="G235" s="16">
        <v>0</v>
      </c>
      <c r="H235" s="15">
        <v>0</v>
      </c>
      <c r="I235" s="16">
        <v>0</v>
      </c>
      <c r="J235" s="15">
        <v>0</v>
      </c>
      <c r="K235" s="15">
        <v>0</v>
      </c>
      <c r="L235" s="17">
        <v>0</v>
      </c>
    </row>
    <row r="236" spans="1:12" x14ac:dyDescent="0.2">
      <c r="A236" s="155"/>
      <c r="B236" s="46" t="s">
        <v>206</v>
      </c>
      <c r="C236" s="15">
        <v>9090</v>
      </c>
      <c r="D236" s="15">
        <v>8003</v>
      </c>
      <c r="E236" s="15">
        <v>6440</v>
      </c>
      <c r="F236" s="15">
        <v>7580</v>
      </c>
      <c r="G236" s="16">
        <v>1978</v>
      </c>
      <c r="H236" s="15">
        <v>1958</v>
      </c>
      <c r="I236" s="16">
        <v>6440</v>
      </c>
      <c r="J236" s="15">
        <v>5701</v>
      </c>
      <c r="K236" s="15">
        <v>6312</v>
      </c>
      <c r="L236" s="17">
        <v>6290</v>
      </c>
    </row>
    <row r="237" spans="1:12" x14ac:dyDescent="0.2">
      <c r="A237" s="155"/>
      <c r="B237" s="46" t="s">
        <v>207</v>
      </c>
      <c r="C237" s="15">
        <v>1233</v>
      </c>
      <c r="D237" s="15">
        <v>1233</v>
      </c>
      <c r="E237" s="15">
        <v>1233</v>
      </c>
      <c r="F237" s="15">
        <v>1233</v>
      </c>
      <c r="G237" s="16">
        <v>1233</v>
      </c>
      <c r="H237" s="15">
        <v>1233</v>
      </c>
      <c r="I237" s="16">
        <v>1233</v>
      </c>
      <c r="J237" s="15">
        <v>1233</v>
      </c>
      <c r="K237" s="15">
        <v>1233</v>
      </c>
      <c r="L237" s="17">
        <v>1233</v>
      </c>
    </row>
    <row r="238" spans="1:12" x14ac:dyDescent="0.2">
      <c r="A238" s="155"/>
      <c r="B238" s="46" t="s">
        <v>208</v>
      </c>
      <c r="C238" s="15">
        <v>11090</v>
      </c>
      <c r="D238" s="15">
        <v>11090</v>
      </c>
      <c r="E238" s="15">
        <v>1046</v>
      </c>
      <c r="F238" s="15">
        <v>1216</v>
      </c>
      <c r="G238" s="16">
        <v>4703</v>
      </c>
      <c r="H238" s="15">
        <v>4703</v>
      </c>
      <c r="I238" s="16">
        <v>1363</v>
      </c>
      <c r="J238" s="15">
        <v>1533</v>
      </c>
      <c r="K238" s="15">
        <v>1363</v>
      </c>
      <c r="L238" s="17">
        <v>1533</v>
      </c>
    </row>
    <row r="239" spans="1:12" x14ac:dyDescent="0.2">
      <c r="A239" s="155"/>
      <c r="B239" s="46" t="s">
        <v>209</v>
      </c>
      <c r="C239" s="15">
        <v>6795</v>
      </c>
      <c r="D239" s="15">
        <v>10024</v>
      </c>
      <c r="E239" s="15">
        <v>6795</v>
      </c>
      <c r="F239" s="15">
        <v>10024</v>
      </c>
      <c r="G239" s="16">
        <v>1759</v>
      </c>
      <c r="H239" s="15">
        <v>10024</v>
      </c>
      <c r="I239" s="16">
        <v>6795</v>
      </c>
      <c r="J239" s="15">
        <v>10024</v>
      </c>
      <c r="K239" s="15">
        <v>6795</v>
      </c>
      <c r="L239" s="17">
        <v>10024</v>
      </c>
    </row>
    <row r="240" spans="1:12" x14ac:dyDescent="0.2">
      <c r="A240" s="156"/>
      <c r="B240" s="47" t="s">
        <v>210</v>
      </c>
      <c r="C240" s="19">
        <v>18957</v>
      </c>
      <c r="D240" s="19">
        <v>9776</v>
      </c>
      <c r="E240" s="19">
        <v>0</v>
      </c>
      <c r="F240" s="19">
        <v>0</v>
      </c>
      <c r="G240" s="20">
        <v>18957</v>
      </c>
      <c r="H240" s="19">
        <v>9776</v>
      </c>
      <c r="I240" s="20">
        <v>0</v>
      </c>
      <c r="J240" s="15">
        <v>0</v>
      </c>
      <c r="K240" s="15">
        <v>0</v>
      </c>
      <c r="L240" s="17">
        <v>0</v>
      </c>
    </row>
    <row r="241" spans="1:12" s="3" customFormat="1" ht="10.5" x14ac:dyDescent="0.15">
      <c r="A241" s="183" t="s">
        <v>430</v>
      </c>
      <c r="B241" s="184"/>
      <c r="C241" s="22">
        <f>SUM(C219:C240)</f>
        <v>144754</v>
      </c>
      <c r="D241" s="22">
        <f t="shared" ref="D241:L241" si="5">SUM(D219:D240)</f>
        <v>122155</v>
      </c>
      <c r="E241" s="22">
        <f t="shared" si="5"/>
        <v>96179</v>
      </c>
      <c r="F241" s="22">
        <f t="shared" si="5"/>
        <v>95464</v>
      </c>
      <c r="G241" s="22">
        <f t="shared" si="5"/>
        <v>116016</v>
      </c>
      <c r="H241" s="22">
        <f t="shared" si="5"/>
        <v>107092</v>
      </c>
      <c r="I241" s="22">
        <f t="shared" si="5"/>
        <v>86574</v>
      </c>
      <c r="J241" s="22">
        <f t="shared" si="5"/>
        <v>79764</v>
      </c>
      <c r="K241" s="22">
        <f t="shared" si="5"/>
        <v>95562</v>
      </c>
      <c r="L241" s="22">
        <f t="shared" si="5"/>
        <v>93963</v>
      </c>
    </row>
    <row r="242" spans="1:12" x14ac:dyDescent="0.2">
      <c r="A242" s="145" t="s">
        <v>328</v>
      </c>
      <c r="C242" s="11"/>
      <c r="D242" s="11"/>
      <c r="E242" s="11"/>
      <c r="F242" s="11"/>
      <c r="G242" s="11"/>
      <c r="H242" s="11"/>
      <c r="I242" s="11"/>
      <c r="J242" s="11"/>
      <c r="K242" s="11"/>
      <c r="L242" s="11"/>
    </row>
    <row r="244" spans="1:12" s="3" customFormat="1" ht="10.5" x14ac:dyDescent="0.15">
      <c r="A244" s="125" t="s">
        <v>211</v>
      </c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7"/>
    </row>
    <row r="245" spans="1:12" s="3" customFormat="1" ht="10.5" x14ac:dyDescent="0.15">
      <c r="A245" s="104" t="s">
        <v>397</v>
      </c>
      <c r="B245" s="92"/>
      <c r="C245" s="128" t="s">
        <v>321</v>
      </c>
      <c r="D245" s="128"/>
      <c r="E245" s="81" t="s">
        <v>322</v>
      </c>
      <c r="F245" s="81"/>
      <c r="G245" s="81"/>
      <c r="H245" s="81"/>
      <c r="I245" s="81"/>
      <c r="J245" s="81"/>
      <c r="K245" s="81"/>
      <c r="L245" s="84"/>
    </row>
    <row r="246" spans="1:12" s="3" customFormat="1" ht="10.5" x14ac:dyDescent="0.15">
      <c r="A246" s="104"/>
      <c r="B246" s="92"/>
      <c r="C246" s="128"/>
      <c r="D246" s="128"/>
      <c r="E246" s="81" t="s">
        <v>268</v>
      </c>
      <c r="F246" s="81"/>
      <c r="G246" s="81" t="s">
        <v>269</v>
      </c>
      <c r="H246" s="81"/>
      <c r="I246" s="81" t="s">
        <v>270</v>
      </c>
      <c r="J246" s="81"/>
      <c r="K246" s="81" t="s">
        <v>271</v>
      </c>
      <c r="L246" s="84"/>
    </row>
    <row r="247" spans="1:12" s="3" customFormat="1" ht="10.5" x14ac:dyDescent="0.15">
      <c r="A247" s="104"/>
      <c r="B247" s="92"/>
      <c r="C247" s="39" t="s">
        <v>326</v>
      </c>
      <c r="D247" s="39" t="s">
        <v>7</v>
      </c>
      <c r="E247" s="39" t="s">
        <v>326</v>
      </c>
      <c r="F247" s="39" t="s">
        <v>7</v>
      </c>
      <c r="G247" s="39" t="s">
        <v>326</v>
      </c>
      <c r="H247" s="39" t="s">
        <v>7</v>
      </c>
      <c r="I247" s="39" t="s">
        <v>326</v>
      </c>
      <c r="J247" s="39" t="s">
        <v>7</v>
      </c>
      <c r="K247" s="39" t="s">
        <v>326</v>
      </c>
      <c r="L247" s="40" t="s">
        <v>7</v>
      </c>
    </row>
    <row r="248" spans="1:12" x14ac:dyDescent="0.2">
      <c r="A248" s="140" t="s">
        <v>373</v>
      </c>
      <c r="B248" s="46" t="s">
        <v>212</v>
      </c>
      <c r="C248" s="15">
        <v>0</v>
      </c>
      <c r="D248" s="15">
        <v>0</v>
      </c>
      <c r="E248" s="15">
        <v>0</v>
      </c>
      <c r="F248" s="15">
        <v>0</v>
      </c>
      <c r="G248" s="16">
        <v>0</v>
      </c>
      <c r="H248" s="15">
        <v>0</v>
      </c>
      <c r="I248" s="16">
        <v>0</v>
      </c>
      <c r="J248" s="15">
        <v>0</v>
      </c>
      <c r="K248" s="15">
        <v>0</v>
      </c>
      <c r="L248" s="17">
        <v>0</v>
      </c>
    </row>
    <row r="249" spans="1:12" x14ac:dyDescent="0.2">
      <c r="A249" s="155"/>
      <c r="B249" s="46" t="s">
        <v>213</v>
      </c>
      <c r="C249" s="15">
        <v>4603</v>
      </c>
      <c r="D249" s="15">
        <v>5175</v>
      </c>
      <c r="E249" s="15">
        <v>4411</v>
      </c>
      <c r="F249" s="15">
        <v>5175</v>
      </c>
      <c r="G249" s="16">
        <v>4603</v>
      </c>
      <c r="H249" s="15">
        <v>5175</v>
      </c>
      <c r="I249" s="16">
        <v>4452</v>
      </c>
      <c r="J249" s="15">
        <v>5175</v>
      </c>
      <c r="K249" s="15">
        <v>4452</v>
      </c>
      <c r="L249" s="17">
        <v>5175</v>
      </c>
    </row>
    <row r="250" spans="1:12" x14ac:dyDescent="0.2">
      <c r="A250" s="155"/>
      <c r="B250" s="46" t="s">
        <v>214</v>
      </c>
      <c r="C250" s="15">
        <v>4541</v>
      </c>
      <c r="D250" s="15">
        <v>5545</v>
      </c>
      <c r="E250" s="15">
        <v>4541</v>
      </c>
      <c r="F250" s="15">
        <v>5545</v>
      </c>
      <c r="G250" s="16">
        <v>4541</v>
      </c>
      <c r="H250" s="15">
        <v>5545</v>
      </c>
      <c r="I250" s="16">
        <v>4541</v>
      </c>
      <c r="J250" s="15">
        <v>5545</v>
      </c>
      <c r="K250" s="15">
        <v>4541</v>
      </c>
      <c r="L250" s="17">
        <v>5545</v>
      </c>
    </row>
    <row r="251" spans="1:12" x14ac:dyDescent="0.2">
      <c r="A251" s="156"/>
      <c r="B251" s="46" t="s">
        <v>215</v>
      </c>
      <c r="C251" s="15">
        <v>90384</v>
      </c>
      <c r="D251" s="15">
        <v>90384</v>
      </c>
      <c r="E251" s="15">
        <v>90384</v>
      </c>
      <c r="F251" s="15">
        <v>90384</v>
      </c>
      <c r="G251" s="16">
        <v>90384</v>
      </c>
      <c r="H251" s="15">
        <v>90384</v>
      </c>
      <c r="I251" s="16">
        <v>90384</v>
      </c>
      <c r="J251" s="15">
        <v>90384</v>
      </c>
      <c r="K251" s="15">
        <v>90384</v>
      </c>
      <c r="L251" s="17">
        <v>90384</v>
      </c>
    </row>
    <row r="252" spans="1:12" x14ac:dyDescent="0.2">
      <c r="A252" s="140" t="s">
        <v>374</v>
      </c>
      <c r="B252" s="46" t="s">
        <v>217</v>
      </c>
      <c r="C252" s="15">
        <v>11248</v>
      </c>
      <c r="D252" s="15">
        <v>10726</v>
      </c>
      <c r="E252" s="15">
        <v>11248</v>
      </c>
      <c r="F252" s="15">
        <v>10726</v>
      </c>
      <c r="G252" s="16">
        <v>11248</v>
      </c>
      <c r="H252" s="15">
        <v>10726</v>
      </c>
      <c r="I252" s="16">
        <v>11248</v>
      </c>
      <c r="J252" s="15">
        <v>10726</v>
      </c>
      <c r="K252" s="15">
        <v>11248</v>
      </c>
      <c r="L252" s="17">
        <v>10726</v>
      </c>
    </row>
    <row r="253" spans="1:12" x14ac:dyDescent="0.2">
      <c r="A253" s="155"/>
      <c r="B253" s="46" t="s">
        <v>216</v>
      </c>
      <c r="C253" s="15">
        <v>0</v>
      </c>
      <c r="D253" s="15">
        <v>0</v>
      </c>
      <c r="E253" s="15">
        <v>0</v>
      </c>
      <c r="F253" s="15">
        <v>0</v>
      </c>
      <c r="G253" s="16">
        <v>0</v>
      </c>
      <c r="H253" s="15">
        <v>0</v>
      </c>
      <c r="I253" s="16">
        <v>0</v>
      </c>
      <c r="J253" s="15">
        <v>0</v>
      </c>
      <c r="K253" s="15">
        <v>0</v>
      </c>
      <c r="L253" s="17">
        <v>0</v>
      </c>
    </row>
    <row r="254" spans="1:12" x14ac:dyDescent="0.2">
      <c r="A254" s="155"/>
      <c r="B254" s="46" t="s">
        <v>218</v>
      </c>
      <c r="C254" s="15">
        <v>7469</v>
      </c>
      <c r="D254" s="15">
        <v>6739</v>
      </c>
      <c r="E254" s="15">
        <v>7469</v>
      </c>
      <c r="F254" s="15">
        <v>6739</v>
      </c>
      <c r="G254" s="16">
        <v>7469</v>
      </c>
      <c r="H254" s="15">
        <v>6739</v>
      </c>
      <c r="I254" s="16">
        <v>7469</v>
      </c>
      <c r="J254" s="15">
        <v>6739</v>
      </c>
      <c r="K254" s="15">
        <v>7469</v>
      </c>
      <c r="L254" s="17">
        <v>6739</v>
      </c>
    </row>
    <row r="255" spans="1:12" x14ac:dyDescent="0.2">
      <c r="A255" s="156"/>
      <c r="B255" s="46" t="s">
        <v>219</v>
      </c>
      <c r="C255" s="15">
        <v>2219</v>
      </c>
      <c r="D255" s="15">
        <v>2468</v>
      </c>
      <c r="E255" s="15">
        <v>2219</v>
      </c>
      <c r="F255" s="15">
        <v>2468</v>
      </c>
      <c r="G255" s="16">
        <v>2219</v>
      </c>
      <c r="H255" s="15">
        <v>2468</v>
      </c>
      <c r="I255" s="16">
        <v>2219</v>
      </c>
      <c r="J255" s="15">
        <v>2468</v>
      </c>
      <c r="K255" s="15">
        <v>2219</v>
      </c>
      <c r="L255" s="17">
        <v>2468</v>
      </c>
    </row>
    <row r="256" spans="1:12" x14ac:dyDescent="0.2">
      <c r="A256" s="146" t="s">
        <v>422</v>
      </c>
      <c r="B256" s="46" t="s">
        <v>338</v>
      </c>
      <c r="C256" s="15">
        <v>137173</v>
      </c>
      <c r="D256" s="15">
        <v>105000</v>
      </c>
      <c r="E256" s="15">
        <v>111643</v>
      </c>
      <c r="F256" s="15">
        <v>105000</v>
      </c>
      <c r="G256" s="16">
        <v>137173</v>
      </c>
      <c r="H256" s="15">
        <v>105000</v>
      </c>
      <c r="I256" s="16">
        <v>111671</v>
      </c>
      <c r="J256" s="15">
        <v>105000</v>
      </c>
      <c r="K256" s="15">
        <v>110523</v>
      </c>
      <c r="L256" s="17">
        <v>105000</v>
      </c>
    </row>
    <row r="257" spans="1:12" x14ac:dyDescent="0.2">
      <c r="A257" s="143" t="s">
        <v>423</v>
      </c>
      <c r="B257" s="47" t="s">
        <v>314</v>
      </c>
      <c r="C257" s="19">
        <v>154881</v>
      </c>
      <c r="D257" s="19">
        <v>123594</v>
      </c>
      <c r="E257" s="19">
        <v>154881</v>
      </c>
      <c r="F257" s="19">
        <v>123594</v>
      </c>
      <c r="G257" s="20">
        <v>154881</v>
      </c>
      <c r="H257" s="19">
        <v>123594</v>
      </c>
      <c r="I257" s="20">
        <v>154881</v>
      </c>
      <c r="J257" s="15">
        <v>123594</v>
      </c>
      <c r="K257" s="15">
        <v>154881</v>
      </c>
      <c r="L257" s="17">
        <v>123594</v>
      </c>
    </row>
    <row r="258" spans="1:12" x14ac:dyDescent="0.2">
      <c r="A258" s="146" t="s">
        <v>421</v>
      </c>
      <c r="B258" s="46" t="s">
        <v>313</v>
      </c>
      <c r="C258" s="15">
        <v>48068</v>
      </c>
      <c r="D258" s="15">
        <v>22470</v>
      </c>
      <c r="E258" s="15">
        <v>21871</v>
      </c>
      <c r="F258" s="15">
        <v>13231</v>
      </c>
      <c r="G258" s="16">
        <v>11228</v>
      </c>
      <c r="H258" s="15">
        <v>7783</v>
      </c>
      <c r="I258" s="16">
        <v>23224</v>
      </c>
      <c r="J258" s="15">
        <v>15022</v>
      </c>
      <c r="K258" s="15">
        <v>35804</v>
      </c>
      <c r="L258" s="17">
        <v>22370</v>
      </c>
    </row>
    <row r="259" spans="1:12" s="3" customFormat="1" ht="10.5" x14ac:dyDescent="0.15">
      <c r="A259" s="183" t="s">
        <v>431</v>
      </c>
      <c r="B259" s="184"/>
      <c r="C259" s="22">
        <f>SUM(C248:C258)</f>
        <v>460586</v>
      </c>
      <c r="D259" s="22">
        <f t="shared" ref="D259:L259" si="6">SUM(D248:D258)</f>
        <v>372101</v>
      </c>
      <c r="E259" s="22">
        <f t="shared" si="6"/>
        <v>408667</v>
      </c>
      <c r="F259" s="22">
        <f t="shared" si="6"/>
        <v>362862</v>
      </c>
      <c r="G259" s="22">
        <f t="shared" si="6"/>
        <v>423746</v>
      </c>
      <c r="H259" s="22">
        <f t="shared" si="6"/>
        <v>357414</v>
      </c>
      <c r="I259" s="22">
        <f t="shared" si="6"/>
        <v>410089</v>
      </c>
      <c r="J259" s="22">
        <f t="shared" si="6"/>
        <v>364653</v>
      </c>
      <c r="K259" s="22">
        <f t="shared" si="6"/>
        <v>421521</v>
      </c>
      <c r="L259" s="22">
        <f t="shared" si="6"/>
        <v>372001</v>
      </c>
    </row>
    <row r="260" spans="1:12" x14ac:dyDescent="0.2">
      <c r="A260" s="145" t="s">
        <v>328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1"/>
    </row>
    <row r="262" spans="1:12" s="3" customFormat="1" ht="10.5" x14ac:dyDescent="0.15">
      <c r="A262" s="125" t="s">
        <v>220</v>
      </c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7"/>
    </row>
    <row r="263" spans="1:12" s="3" customFormat="1" ht="10.5" x14ac:dyDescent="0.15">
      <c r="A263" s="104" t="s">
        <v>397</v>
      </c>
      <c r="B263" s="92"/>
      <c r="C263" s="128" t="s">
        <v>321</v>
      </c>
      <c r="D263" s="128"/>
      <c r="E263" s="81" t="s">
        <v>322</v>
      </c>
      <c r="F263" s="81"/>
      <c r="G263" s="81"/>
      <c r="H263" s="81"/>
      <c r="I263" s="81"/>
      <c r="J263" s="81"/>
      <c r="K263" s="81"/>
      <c r="L263" s="84"/>
    </row>
    <row r="264" spans="1:12" s="3" customFormat="1" ht="10.5" x14ac:dyDescent="0.15">
      <c r="A264" s="104"/>
      <c r="B264" s="92"/>
      <c r="C264" s="128"/>
      <c r="D264" s="128"/>
      <c r="E264" s="81" t="s">
        <v>268</v>
      </c>
      <c r="F264" s="81"/>
      <c r="G264" s="81" t="s">
        <v>269</v>
      </c>
      <c r="H264" s="81"/>
      <c r="I264" s="81" t="s">
        <v>270</v>
      </c>
      <c r="J264" s="81"/>
      <c r="K264" s="81" t="s">
        <v>271</v>
      </c>
      <c r="L264" s="84"/>
    </row>
    <row r="265" spans="1:12" s="3" customFormat="1" ht="10.5" x14ac:dyDescent="0.15">
      <c r="A265" s="104"/>
      <c r="B265" s="92"/>
      <c r="C265" s="39" t="s">
        <v>326</v>
      </c>
      <c r="D265" s="39" t="s">
        <v>7</v>
      </c>
      <c r="E265" s="39" t="s">
        <v>326</v>
      </c>
      <c r="F265" s="39" t="s">
        <v>7</v>
      </c>
      <c r="G265" s="39" t="s">
        <v>326</v>
      </c>
      <c r="H265" s="39" t="s">
        <v>7</v>
      </c>
      <c r="I265" s="39" t="s">
        <v>326</v>
      </c>
      <c r="J265" s="39" t="s">
        <v>7</v>
      </c>
      <c r="K265" s="39" t="s">
        <v>326</v>
      </c>
      <c r="L265" s="40" t="s">
        <v>7</v>
      </c>
    </row>
    <row r="266" spans="1:12" x14ac:dyDescent="0.2">
      <c r="A266" s="140" t="s">
        <v>375</v>
      </c>
      <c r="B266" s="46" t="s">
        <v>43</v>
      </c>
      <c r="C266" s="15">
        <v>5655</v>
      </c>
      <c r="D266" s="15">
        <v>5600</v>
      </c>
      <c r="E266" s="15">
        <v>5655</v>
      </c>
      <c r="F266" s="15">
        <v>5600</v>
      </c>
      <c r="G266" s="16">
        <v>5655</v>
      </c>
      <c r="H266" s="15">
        <v>5600</v>
      </c>
      <c r="I266" s="16">
        <v>5655</v>
      </c>
      <c r="J266" s="15">
        <v>5600</v>
      </c>
      <c r="K266" s="15">
        <v>5655</v>
      </c>
      <c r="L266" s="17">
        <v>5600</v>
      </c>
    </row>
    <row r="267" spans="1:12" x14ac:dyDescent="0.2">
      <c r="A267" s="155"/>
      <c r="B267" s="46" t="s">
        <v>221</v>
      </c>
      <c r="C267" s="15">
        <v>0</v>
      </c>
      <c r="D267" s="15">
        <v>0</v>
      </c>
      <c r="E267" s="15">
        <v>0</v>
      </c>
      <c r="F267" s="15">
        <v>0</v>
      </c>
      <c r="G267" s="16">
        <v>0</v>
      </c>
      <c r="H267" s="15">
        <v>0</v>
      </c>
      <c r="I267" s="16">
        <v>0</v>
      </c>
      <c r="J267" s="15">
        <v>0</v>
      </c>
      <c r="K267" s="15">
        <v>0</v>
      </c>
      <c r="L267" s="17">
        <v>0</v>
      </c>
    </row>
    <row r="268" spans="1:12" x14ac:dyDescent="0.2">
      <c r="A268" s="155"/>
      <c r="B268" s="46" t="s">
        <v>222</v>
      </c>
      <c r="C268" s="15">
        <v>3154</v>
      </c>
      <c r="D268" s="15">
        <v>5466</v>
      </c>
      <c r="E268" s="15">
        <v>1386</v>
      </c>
      <c r="F268" s="15">
        <v>5466</v>
      </c>
      <c r="G268" s="16">
        <v>3154</v>
      </c>
      <c r="H268" s="15">
        <v>5466</v>
      </c>
      <c r="I268" s="16">
        <v>1840</v>
      </c>
      <c r="J268" s="15">
        <v>5466</v>
      </c>
      <c r="K268" s="15">
        <v>3109</v>
      </c>
      <c r="L268" s="17">
        <v>5466</v>
      </c>
    </row>
    <row r="269" spans="1:12" x14ac:dyDescent="0.2">
      <c r="A269" s="155"/>
      <c r="B269" s="46" t="s">
        <v>223</v>
      </c>
      <c r="C269" s="15">
        <v>4394</v>
      </c>
      <c r="D269" s="15">
        <v>6700</v>
      </c>
      <c r="E269" s="15">
        <v>1903</v>
      </c>
      <c r="F269" s="15">
        <v>6700</v>
      </c>
      <c r="G269" s="16">
        <v>4394</v>
      </c>
      <c r="H269" s="15">
        <v>6700</v>
      </c>
      <c r="I269" s="16">
        <v>461</v>
      </c>
      <c r="J269" s="15">
        <v>6700</v>
      </c>
      <c r="K269" s="15">
        <v>508</v>
      </c>
      <c r="L269" s="17">
        <v>6700</v>
      </c>
    </row>
    <row r="270" spans="1:12" x14ac:dyDescent="0.2">
      <c r="A270" s="155"/>
      <c r="B270" s="46" t="s">
        <v>224</v>
      </c>
      <c r="C270" s="15">
        <v>3513</v>
      </c>
      <c r="D270" s="15">
        <v>3718</v>
      </c>
      <c r="E270" s="15">
        <v>3513</v>
      </c>
      <c r="F270" s="15">
        <v>3718</v>
      </c>
      <c r="G270" s="16">
        <v>3513</v>
      </c>
      <c r="H270" s="15">
        <v>3718</v>
      </c>
      <c r="I270" s="16">
        <v>3513</v>
      </c>
      <c r="J270" s="15">
        <v>3718</v>
      </c>
      <c r="K270" s="15">
        <v>3513</v>
      </c>
      <c r="L270" s="17">
        <v>3718</v>
      </c>
    </row>
    <row r="271" spans="1:12" x14ac:dyDescent="0.2">
      <c r="A271" s="155"/>
      <c r="B271" s="46" t="s">
        <v>225</v>
      </c>
      <c r="C271" s="15">
        <v>109</v>
      </c>
      <c r="D271" s="15">
        <v>132</v>
      </c>
      <c r="E271" s="15">
        <v>109</v>
      </c>
      <c r="F271" s="15">
        <v>132</v>
      </c>
      <c r="G271" s="16">
        <v>109</v>
      </c>
      <c r="H271" s="15">
        <v>132</v>
      </c>
      <c r="I271" s="16">
        <v>0</v>
      </c>
      <c r="J271" s="15">
        <v>0</v>
      </c>
      <c r="K271" s="15">
        <v>0</v>
      </c>
      <c r="L271" s="17">
        <v>0</v>
      </c>
    </row>
    <row r="272" spans="1:12" x14ac:dyDescent="0.2">
      <c r="A272" s="156"/>
      <c r="B272" s="46" t="s">
        <v>226</v>
      </c>
      <c r="C272" s="15">
        <v>12610</v>
      </c>
      <c r="D272" s="15">
        <v>8343</v>
      </c>
      <c r="E272" s="15">
        <v>10177</v>
      </c>
      <c r="F272" s="15">
        <v>6594</v>
      </c>
      <c r="G272" s="16">
        <v>10522</v>
      </c>
      <c r="H272" s="15">
        <v>7260</v>
      </c>
      <c r="I272" s="16">
        <v>12610</v>
      </c>
      <c r="J272" s="15">
        <v>8343</v>
      </c>
      <c r="K272" s="15">
        <v>12345</v>
      </c>
      <c r="L272" s="17">
        <v>8148</v>
      </c>
    </row>
    <row r="273" spans="1:12" x14ac:dyDescent="0.2">
      <c r="A273" s="140" t="s">
        <v>376</v>
      </c>
      <c r="B273" s="46" t="s">
        <v>228</v>
      </c>
      <c r="C273" s="15">
        <v>20986</v>
      </c>
      <c r="D273" s="15">
        <v>20986</v>
      </c>
      <c r="E273" s="15">
        <v>20986</v>
      </c>
      <c r="F273" s="15">
        <v>20986</v>
      </c>
      <c r="G273" s="16">
        <v>12754</v>
      </c>
      <c r="H273" s="15">
        <v>11400</v>
      </c>
      <c r="I273" s="16">
        <v>20986</v>
      </c>
      <c r="J273" s="15">
        <v>20986</v>
      </c>
      <c r="K273" s="15">
        <v>20986</v>
      </c>
      <c r="L273" s="17">
        <v>20986</v>
      </c>
    </row>
    <row r="274" spans="1:12" x14ac:dyDescent="0.2">
      <c r="A274" s="155"/>
      <c r="B274" s="46" t="s">
        <v>227</v>
      </c>
      <c r="C274" s="15">
        <v>0</v>
      </c>
      <c r="D274" s="15">
        <v>0</v>
      </c>
      <c r="E274" s="15">
        <v>0</v>
      </c>
      <c r="F274" s="15">
        <v>0</v>
      </c>
      <c r="G274" s="16">
        <v>0</v>
      </c>
      <c r="H274" s="15">
        <v>0</v>
      </c>
      <c r="I274" s="16">
        <v>0</v>
      </c>
      <c r="J274" s="15">
        <v>0</v>
      </c>
      <c r="K274" s="15">
        <v>0</v>
      </c>
      <c r="L274" s="17">
        <v>0</v>
      </c>
    </row>
    <row r="275" spans="1:12" x14ac:dyDescent="0.2">
      <c r="A275" s="155"/>
      <c r="B275" s="46" t="s">
        <v>229</v>
      </c>
      <c r="C275" s="15">
        <v>746</v>
      </c>
      <c r="D275" s="15">
        <v>2810</v>
      </c>
      <c r="E275" s="15">
        <v>746</v>
      </c>
      <c r="F275" s="15">
        <v>2810</v>
      </c>
      <c r="G275" s="16">
        <v>746</v>
      </c>
      <c r="H275" s="15">
        <v>2810</v>
      </c>
      <c r="I275" s="16">
        <v>746</v>
      </c>
      <c r="J275" s="15">
        <v>2810</v>
      </c>
      <c r="K275" s="15">
        <v>746</v>
      </c>
      <c r="L275" s="17">
        <v>2810</v>
      </c>
    </row>
    <row r="276" spans="1:12" x14ac:dyDescent="0.2">
      <c r="A276" s="155"/>
      <c r="B276" s="46" t="s">
        <v>230</v>
      </c>
      <c r="C276" s="15">
        <v>3430</v>
      </c>
      <c r="D276" s="15">
        <v>3430</v>
      </c>
      <c r="E276" s="15">
        <v>3430</v>
      </c>
      <c r="F276" s="15">
        <v>3430</v>
      </c>
      <c r="G276" s="16">
        <v>3430</v>
      </c>
      <c r="H276" s="15">
        <v>3430</v>
      </c>
      <c r="I276" s="16">
        <v>3430</v>
      </c>
      <c r="J276" s="15">
        <v>3430</v>
      </c>
      <c r="K276" s="15">
        <v>3430</v>
      </c>
      <c r="L276" s="17">
        <v>3430</v>
      </c>
    </row>
    <row r="277" spans="1:12" x14ac:dyDescent="0.2">
      <c r="A277" s="156"/>
      <c r="B277" s="46" t="s">
        <v>231</v>
      </c>
      <c r="C277" s="15">
        <v>9348</v>
      </c>
      <c r="D277" s="15">
        <v>8100</v>
      </c>
      <c r="E277" s="15">
        <v>8150</v>
      </c>
      <c r="F277" s="15">
        <v>8100</v>
      </c>
      <c r="G277" s="16">
        <v>8150</v>
      </c>
      <c r="H277" s="15">
        <v>8100</v>
      </c>
      <c r="I277" s="16">
        <v>2045</v>
      </c>
      <c r="J277" s="15">
        <v>3445</v>
      </c>
      <c r="K277" s="15">
        <v>2045</v>
      </c>
      <c r="L277" s="17">
        <v>3445</v>
      </c>
    </row>
    <row r="278" spans="1:12" x14ac:dyDescent="0.2">
      <c r="A278" s="140" t="s">
        <v>377</v>
      </c>
      <c r="B278" s="46" t="s">
        <v>233</v>
      </c>
      <c r="C278" s="15">
        <v>1835</v>
      </c>
      <c r="D278" s="15">
        <v>1422</v>
      </c>
      <c r="E278" s="15">
        <v>1835</v>
      </c>
      <c r="F278" s="15">
        <v>1422</v>
      </c>
      <c r="G278" s="16">
        <v>1835</v>
      </c>
      <c r="H278" s="15">
        <v>1422</v>
      </c>
      <c r="I278" s="16">
        <v>1835</v>
      </c>
      <c r="J278" s="15">
        <v>1422</v>
      </c>
      <c r="K278" s="15">
        <v>1835</v>
      </c>
      <c r="L278" s="17">
        <v>1422</v>
      </c>
    </row>
    <row r="279" spans="1:12" x14ac:dyDescent="0.2">
      <c r="A279" s="155"/>
      <c r="B279" s="46" t="s">
        <v>234</v>
      </c>
      <c r="C279" s="15">
        <v>808</v>
      </c>
      <c r="D279" s="15">
        <v>1248</v>
      </c>
      <c r="E279" s="15">
        <v>635</v>
      </c>
      <c r="F279" s="15">
        <v>1248</v>
      </c>
      <c r="G279" s="16">
        <v>808</v>
      </c>
      <c r="H279" s="15">
        <v>1248</v>
      </c>
      <c r="I279" s="16">
        <v>635</v>
      </c>
      <c r="J279" s="15">
        <v>1248</v>
      </c>
      <c r="K279" s="15">
        <v>635</v>
      </c>
      <c r="L279" s="17">
        <v>1248</v>
      </c>
    </row>
    <row r="280" spans="1:12" x14ac:dyDescent="0.2">
      <c r="A280" s="155"/>
      <c r="B280" s="46" t="s">
        <v>232</v>
      </c>
      <c r="C280" s="15">
        <v>0</v>
      </c>
      <c r="D280" s="15">
        <v>0</v>
      </c>
      <c r="E280" s="15">
        <v>0</v>
      </c>
      <c r="F280" s="15">
        <v>0</v>
      </c>
      <c r="G280" s="16">
        <v>0</v>
      </c>
      <c r="H280" s="15">
        <v>0</v>
      </c>
      <c r="I280" s="16">
        <v>0</v>
      </c>
      <c r="J280" s="15">
        <v>0</v>
      </c>
      <c r="K280" s="15">
        <v>0</v>
      </c>
      <c r="L280" s="17">
        <v>0</v>
      </c>
    </row>
    <row r="281" spans="1:12" x14ac:dyDescent="0.2">
      <c r="A281" s="155"/>
      <c r="B281" s="46" t="s">
        <v>235</v>
      </c>
      <c r="C281" s="15">
        <v>6006</v>
      </c>
      <c r="D281" s="15">
        <v>3629</v>
      </c>
      <c r="E281" s="15">
        <v>6006</v>
      </c>
      <c r="F281" s="15">
        <v>3629</v>
      </c>
      <c r="G281" s="16">
        <v>6006</v>
      </c>
      <c r="H281" s="15">
        <v>3629</v>
      </c>
      <c r="I281" s="16">
        <v>6006</v>
      </c>
      <c r="J281" s="15">
        <v>3629</v>
      </c>
      <c r="K281" s="15">
        <v>6006</v>
      </c>
      <c r="L281" s="17">
        <v>3629</v>
      </c>
    </row>
    <row r="282" spans="1:12" x14ac:dyDescent="0.2">
      <c r="A282" s="155"/>
      <c r="B282" s="46" t="s">
        <v>236</v>
      </c>
      <c r="C282" s="15">
        <v>1250</v>
      </c>
      <c r="D282" s="15">
        <v>2314</v>
      </c>
      <c r="E282" s="15">
        <v>1250</v>
      </c>
      <c r="F282" s="15">
        <v>2314</v>
      </c>
      <c r="G282" s="16">
        <v>1250</v>
      </c>
      <c r="H282" s="15">
        <v>2314</v>
      </c>
      <c r="I282" s="16">
        <v>1250</v>
      </c>
      <c r="J282" s="15">
        <v>2314</v>
      </c>
      <c r="K282" s="15">
        <v>1250</v>
      </c>
      <c r="L282" s="17">
        <v>2314</v>
      </c>
    </row>
    <row r="283" spans="1:12" x14ac:dyDescent="0.2">
      <c r="A283" s="155"/>
      <c r="B283" s="46" t="s">
        <v>237</v>
      </c>
      <c r="C283" s="15">
        <v>11515</v>
      </c>
      <c r="D283" s="15">
        <v>9510</v>
      </c>
      <c r="E283" s="15">
        <v>11515</v>
      </c>
      <c r="F283" s="15">
        <v>9510</v>
      </c>
      <c r="G283" s="16">
        <v>9469</v>
      </c>
      <c r="H283" s="15">
        <v>8116</v>
      </c>
      <c r="I283" s="16">
        <v>11515</v>
      </c>
      <c r="J283" s="15">
        <v>9510</v>
      </c>
      <c r="K283" s="15">
        <v>11515</v>
      </c>
      <c r="L283" s="17">
        <v>9510</v>
      </c>
    </row>
    <row r="284" spans="1:12" x14ac:dyDescent="0.2">
      <c r="A284" s="155"/>
      <c r="B284" s="46" t="s">
        <v>238</v>
      </c>
      <c r="C284" s="15">
        <v>463</v>
      </c>
      <c r="D284" s="15">
        <v>631</v>
      </c>
      <c r="E284" s="15">
        <v>463</v>
      </c>
      <c r="F284" s="15">
        <v>631</v>
      </c>
      <c r="G284" s="16">
        <v>463</v>
      </c>
      <c r="H284" s="15">
        <v>631</v>
      </c>
      <c r="I284" s="16">
        <v>463</v>
      </c>
      <c r="J284" s="15">
        <v>631</v>
      </c>
      <c r="K284" s="15">
        <v>463</v>
      </c>
      <c r="L284" s="17">
        <v>631</v>
      </c>
    </row>
    <row r="285" spans="1:12" x14ac:dyDescent="0.2">
      <c r="A285" s="156"/>
      <c r="B285" s="47" t="s">
        <v>239</v>
      </c>
      <c r="C285" s="19">
        <v>1894</v>
      </c>
      <c r="D285" s="19">
        <v>2704</v>
      </c>
      <c r="E285" s="19">
        <v>1837</v>
      </c>
      <c r="F285" s="19">
        <v>2704</v>
      </c>
      <c r="G285" s="20">
        <v>1837</v>
      </c>
      <c r="H285" s="19">
        <v>2704</v>
      </c>
      <c r="I285" s="20">
        <v>1837</v>
      </c>
      <c r="J285" s="15">
        <v>2704</v>
      </c>
      <c r="K285" s="15">
        <v>1837</v>
      </c>
      <c r="L285" s="17">
        <v>2704</v>
      </c>
    </row>
    <row r="286" spans="1:12" s="3" customFormat="1" ht="10.5" x14ac:dyDescent="0.15">
      <c r="A286" s="183" t="s">
        <v>432</v>
      </c>
      <c r="B286" s="184"/>
      <c r="C286" s="22">
        <f>SUM(C266:C285)</f>
        <v>87716</v>
      </c>
      <c r="D286" s="22">
        <f t="shared" ref="D286:L286" si="7">SUM(D266:D285)</f>
        <v>86743</v>
      </c>
      <c r="E286" s="22">
        <f t="shared" si="7"/>
        <v>79596</v>
      </c>
      <c r="F286" s="22">
        <f t="shared" si="7"/>
        <v>84994</v>
      </c>
      <c r="G286" s="22">
        <f t="shared" si="7"/>
        <v>74095</v>
      </c>
      <c r="H286" s="22">
        <f t="shared" si="7"/>
        <v>74680</v>
      </c>
      <c r="I286" s="22">
        <f t="shared" si="7"/>
        <v>74827</v>
      </c>
      <c r="J286" s="22">
        <f t="shared" si="7"/>
        <v>81956</v>
      </c>
      <c r="K286" s="22">
        <f t="shared" si="7"/>
        <v>75878</v>
      </c>
      <c r="L286" s="22">
        <f t="shared" si="7"/>
        <v>81761</v>
      </c>
    </row>
    <row r="287" spans="1:12" x14ac:dyDescent="0.2">
      <c r="A287" s="145" t="s">
        <v>328</v>
      </c>
      <c r="C287" s="11"/>
      <c r="D287" s="11"/>
      <c r="E287" s="11"/>
      <c r="F287" s="11"/>
      <c r="G287" s="11"/>
      <c r="H287" s="11"/>
      <c r="I287" s="11"/>
      <c r="J287" s="11"/>
      <c r="K287" s="11"/>
      <c r="L287" s="11"/>
    </row>
    <row r="289" spans="1:12" x14ac:dyDescent="0.2">
      <c r="A289" s="129" t="s">
        <v>240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1"/>
    </row>
    <row r="290" spans="1:12" s="3" customFormat="1" ht="10.5" x14ac:dyDescent="0.15">
      <c r="A290" s="104" t="s">
        <v>397</v>
      </c>
      <c r="B290" s="92"/>
      <c r="C290" s="128" t="s">
        <v>321</v>
      </c>
      <c r="D290" s="128"/>
      <c r="E290" s="81" t="s">
        <v>322</v>
      </c>
      <c r="F290" s="81"/>
      <c r="G290" s="81"/>
      <c r="H290" s="81"/>
      <c r="I290" s="81"/>
      <c r="J290" s="81"/>
      <c r="K290" s="81"/>
      <c r="L290" s="84"/>
    </row>
    <row r="291" spans="1:12" s="3" customFormat="1" ht="10.5" x14ac:dyDescent="0.15">
      <c r="A291" s="104"/>
      <c r="B291" s="92"/>
      <c r="C291" s="128"/>
      <c r="D291" s="128"/>
      <c r="E291" s="81" t="s">
        <v>268</v>
      </c>
      <c r="F291" s="81"/>
      <c r="G291" s="81" t="s">
        <v>269</v>
      </c>
      <c r="H291" s="81"/>
      <c r="I291" s="81" t="s">
        <v>270</v>
      </c>
      <c r="J291" s="81"/>
      <c r="K291" s="81" t="s">
        <v>271</v>
      </c>
      <c r="L291" s="84"/>
    </row>
    <row r="292" spans="1:12" s="3" customFormat="1" ht="10.5" x14ac:dyDescent="0.15">
      <c r="A292" s="104"/>
      <c r="B292" s="92"/>
      <c r="C292" s="39" t="s">
        <v>326</v>
      </c>
      <c r="D292" s="39" t="s">
        <v>7</v>
      </c>
      <c r="E292" s="39" t="s">
        <v>326</v>
      </c>
      <c r="F292" s="39" t="s">
        <v>7</v>
      </c>
      <c r="G292" s="39" t="s">
        <v>326</v>
      </c>
      <c r="H292" s="39" t="s">
        <v>7</v>
      </c>
      <c r="I292" s="39" t="s">
        <v>326</v>
      </c>
      <c r="J292" s="39" t="s">
        <v>7</v>
      </c>
      <c r="K292" s="39" t="s">
        <v>326</v>
      </c>
      <c r="L292" s="40" t="s">
        <v>7</v>
      </c>
    </row>
    <row r="293" spans="1:12" x14ac:dyDescent="0.2">
      <c r="A293" s="140" t="s">
        <v>378</v>
      </c>
      <c r="B293" s="46" t="s">
        <v>242</v>
      </c>
      <c r="C293" s="15">
        <v>2439</v>
      </c>
      <c r="D293" s="15">
        <v>7033</v>
      </c>
      <c r="E293" s="15">
        <v>0</v>
      </c>
      <c r="F293" s="15">
        <v>0</v>
      </c>
      <c r="G293" s="16">
        <v>2439</v>
      </c>
      <c r="H293" s="15">
        <v>7033</v>
      </c>
      <c r="I293" s="16">
        <v>0</v>
      </c>
      <c r="J293" s="15">
        <v>0</v>
      </c>
      <c r="K293" s="15">
        <v>89</v>
      </c>
      <c r="L293" s="17">
        <v>89</v>
      </c>
    </row>
    <row r="294" spans="1:12" x14ac:dyDescent="0.2">
      <c r="A294" s="155"/>
      <c r="B294" s="46" t="s">
        <v>243</v>
      </c>
      <c r="C294" s="15">
        <v>3675</v>
      </c>
      <c r="D294" s="15">
        <v>3052</v>
      </c>
      <c r="E294" s="15">
        <v>0</v>
      </c>
      <c r="F294" s="15">
        <v>0</v>
      </c>
      <c r="G294" s="16">
        <v>3675</v>
      </c>
      <c r="H294" s="15">
        <v>3052</v>
      </c>
      <c r="I294" s="16">
        <v>0</v>
      </c>
      <c r="J294" s="15">
        <v>0</v>
      </c>
      <c r="K294" s="15">
        <v>3675</v>
      </c>
      <c r="L294" s="17">
        <v>3052</v>
      </c>
    </row>
    <row r="295" spans="1:12" x14ac:dyDescent="0.2">
      <c r="A295" s="155"/>
      <c r="B295" s="46" t="s">
        <v>244</v>
      </c>
      <c r="C295" s="15">
        <v>8289</v>
      </c>
      <c r="D295" s="15">
        <v>4462</v>
      </c>
      <c r="E295" s="15">
        <v>0</v>
      </c>
      <c r="F295" s="15">
        <v>0</v>
      </c>
      <c r="G295" s="16">
        <v>4581</v>
      </c>
      <c r="H295" s="15">
        <v>4462</v>
      </c>
      <c r="I295" s="16">
        <v>0</v>
      </c>
      <c r="J295" s="15">
        <v>0</v>
      </c>
      <c r="K295" s="15">
        <v>2021</v>
      </c>
      <c r="L295" s="17">
        <v>1988</v>
      </c>
    </row>
    <row r="296" spans="1:12" x14ac:dyDescent="0.2">
      <c r="A296" s="155"/>
      <c r="B296" s="46" t="s">
        <v>245</v>
      </c>
      <c r="C296" s="15">
        <v>2668</v>
      </c>
      <c r="D296" s="15">
        <v>3034</v>
      </c>
      <c r="E296" s="15">
        <v>0</v>
      </c>
      <c r="F296" s="15">
        <v>0</v>
      </c>
      <c r="G296" s="16">
        <v>2668</v>
      </c>
      <c r="H296" s="15">
        <v>3034</v>
      </c>
      <c r="I296" s="16">
        <v>0</v>
      </c>
      <c r="J296" s="15">
        <v>0</v>
      </c>
      <c r="K296" s="15">
        <v>2668</v>
      </c>
      <c r="L296" s="17">
        <v>3034</v>
      </c>
    </row>
    <row r="297" spans="1:12" x14ac:dyDescent="0.2">
      <c r="A297" s="156"/>
      <c r="B297" s="46" t="s">
        <v>241</v>
      </c>
      <c r="C297" s="15">
        <v>47142</v>
      </c>
      <c r="D297" s="15">
        <v>55072</v>
      </c>
      <c r="E297" s="15">
        <v>47142</v>
      </c>
      <c r="F297" s="15">
        <v>55072</v>
      </c>
      <c r="G297" s="16">
        <v>0</v>
      </c>
      <c r="H297" s="15">
        <v>0</v>
      </c>
      <c r="I297" s="16">
        <v>17374</v>
      </c>
      <c r="J297" s="15">
        <v>17374</v>
      </c>
      <c r="K297" s="15">
        <v>0</v>
      </c>
      <c r="L297" s="17">
        <v>0</v>
      </c>
    </row>
    <row r="298" spans="1:12" x14ac:dyDescent="0.2">
      <c r="A298" s="140" t="s">
        <v>379</v>
      </c>
      <c r="B298" s="46" t="s">
        <v>247</v>
      </c>
      <c r="C298" s="15">
        <v>7753</v>
      </c>
      <c r="D298" s="15">
        <v>626</v>
      </c>
      <c r="E298" s="15">
        <v>0</v>
      </c>
      <c r="F298" s="15">
        <v>0</v>
      </c>
      <c r="G298" s="16">
        <v>4753</v>
      </c>
      <c r="H298" s="15">
        <v>70</v>
      </c>
      <c r="I298" s="16">
        <v>0</v>
      </c>
      <c r="J298" s="15">
        <v>0</v>
      </c>
      <c r="K298" s="15">
        <v>776</v>
      </c>
      <c r="L298" s="17">
        <v>626</v>
      </c>
    </row>
    <row r="299" spans="1:12" x14ac:dyDescent="0.2">
      <c r="A299" s="155"/>
      <c r="B299" s="46" t="s">
        <v>248</v>
      </c>
      <c r="C299" s="15">
        <v>506</v>
      </c>
      <c r="D299" s="15">
        <v>1605</v>
      </c>
      <c r="E299" s="15">
        <v>0</v>
      </c>
      <c r="F299" s="15">
        <v>0</v>
      </c>
      <c r="G299" s="16">
        <v>421</v>
      </c>
      <c r="H299" s="15">
        <v>419</v>
      </c>
      <c r="I299" s="16">
        <v>0</v>
      </c>
      <c r="J299" s="15">
        <v>0</v>
      </c>
      <c r="K299" s="15">
        <v>252</v>
      </c>
      <c r="L299" s="17">
        <v>334</v>
      </c>
    </row>
    <row r="300" spans="1:12" x14ac:dyDescent="0.2">
      <c r="A300" s="155"/>
      <c r="B300" s="46" t="s">
        <v>249</v>
      </c>
      <c r="C300" s="15">
        <v>330</v>
      </c>
      <c r="D300" s="15">
        <v>6834</v>
      </c>
      <c r="E300" s="15">
        <v>0</v>
      </c>
      <c r="F300" s="15">
        <v>0</v>
      </c>
      <c r="G300" s="16">
        <v>330</v>
      </c>
      <c r="H300" s="15">
        <v>6834</v>
      </c>
      <c r="I300" s="16">
        <v>0</v>
      </c>
      <c r="J300" s="15">
        <v>0</v>
      </c>
      <c r="K300" s="15">
        <v>330</v>
      </c>
      <c r="L300" s="17">
        <v>390</v>
      </c>
    </row>
    <row r="301" spans="1:12" x14ac:dyDescent="0.2">
      <c r="A301" s="155"/>
      <c r="B301" s="46" t="s">
        <v>246</v>
      </c>
      <c r="C301" s="15">
        <v>37447</v>
      </c>
      <c r="D301" s="15">
        <v>37447</v>
      </c>
      <c r="E301" s="15">
        <v>37447</v>
      </c>
      <c r="F301" s="15">
        <v>37447</v>
      </c>
      <c r="G301" s="16">
        <v>0</v>
      </c>
      <c r="H301" s="15">
        <v>0</v>
      </c>
      <c r="I301" s="16">
        <v>5359</v>
      </c>
      <c r="J301" s="15">
        <v>5359</v>
      </c>
      <c r="K301" s="15">
        <v>0</v>
      </c>
      <c r="L301" s="17">
        <v>0</v>
      </c>
    </row>
    <row r="302" spans="1:12" x14ac:dyDescent="0.2">
      <c r="A302" s="155"/>
      <c r="B302" s="46" t="s">
        <v>250</v>
      </c>
      <c r="C302" s="15">
        <v>1102</v>
      </c>
      <c r="D302" s="15">
        <v>896</v>
      </c>
      <c r="E302" s="15">
        <v>0</v>
      </c>
      <c r="F302" s="15">
        <v>0</v>
      </c>
      <c r="G302" s="16">
        <v>1102</v>
      </c>
      <c r="H302" s="15">
        <v>896</v>
      </c>
      <c r="I302" s="16">
        <v>0</v>
      </c>
      <c r="J302" s="15">
        <v>0</v>
      </c>
      <c r="K302" s="15">
        <v>0</v>
      </c>
      <c r="L302" s="17">
        <v>0</v>
      </c>
    </row>
    <row r="303" spans="1:12" x14ac:dyDescent="0.2">
      <c r="A303" s="156"/>
      <c r="B303" s="46" t="s">
        <v>251</v>
      </c>
      <c r="C303" s="15">
        <v>1607</v>
      </c>
      <c r="D303" s="15">
        <v>1279</v>
      </c>
      <c r="E303" s="15">
        <v>0</v>
      </c>
      <c r="F303" s="15">
        <v>0</v>
      </c>
      <c r="G303" s="16">
        <v>1607</v>
      </c>
      <c r="H303" s="15">
        <v>1279</v>
      </c>
      <c r="I303" s="16">
        <v>0</v>
      </c>
      <c r="J303" s="15">
        <v>0</v>
      </c>
      <c r="K303" s="15">
        <v>26</v>
      </c>
      <c r="L303" s="17">
        <v>26</v>
      </c>
    </row>
    <row r="304" spans="1:12" x14ac:dyDescent="0.2">
      <c r="A304" s="140" t="s">
        <v>380</v>
      </c>
      <c r="B304" s="46" t="s">
        <v>252</v>
      </c>
      <c r="C304" s="15">
        <v>0</v>
      </c>
      <c r="D304" s="15">
        <v>0</v>
      </c>
      <c r="E304" s="15">
        <v>0</v>
      </c>
      <c r="F304" s="15">
        <v>0</v>
      </c>
      <c r="G304" s="16">
        <v>0</v>
      </c>
      <c r="H304" s="15">
        <v>0</v>
      </c>
      <c r="I304" s="16">
        <v>0</v>
      </c>
      <c r="J304" s="15">
        <v>0</v>
      </c>
      <c r="K304" s="15">
        <v>0</v>
      </c>
      <c r="L304" s="17">
        <v>0</v>
      </c>
    </row>
    <row r="305" spans="1:12" x14ac:dyDescent="0.2">
      <c r="A305" s="155"/>
      <c r="B305" s="46" t="s">
        <v>253</v>
      </c>
      <c r="C305" s="15">
        <v>591</v>
      </c>
      <c r="D305" s="15">
        <v>601</v>
      </c>
      <c r="E305" s="15">
        <v>591</v>
      </c>
      <c r="F305" s="15">
        <v>601</v>
      </c>
      <c r="G305" s="16">
        <v>591</v>
      </c>
      <c r="H305" s="15">
        <v>601</v>
      </c>
      <c r="I305" s="16">
        <v>591</v>
      </c>
      <c r="J305" s="15">
        <v>601</v>
      </c>
      <c r="K305" s="15">
        <v>591</v>
      </c>
      <c r="L305" s="17">
        <v>601</v>
      </c>
    </row>
    <row r="306" spans="1:12" x14ac:dyDescent="0.2">
      <c r="A306" s="155"/>
      <c r="B306" s="46" t="s">
        <v>254</v>
      </c>
      <c r="C306" s="15">
        <v>5041</v>
      </c>
      <c r="D306" s="15">
        <v>5201</v>
      </c>
      <c r="E306" s="15">
        <v>4932</v>
      </c>
      <c r="F306" s="15">
        <v>5201</v>
      </c>
      <c r="G306" s="16">
        <v>5041</v>
      </c>
      <c r="H306" s="15">
        <v>5201</v>
      </c>
      <c r="I306" s="16">
        <v>4932</v>
      </c>
      <c r="J306" s="15">
        <v>5201</v>
      </c>
      <c r="K306" s="15">
        <v>4041</v>
      </c>
      <c r="L306" s="17">
        <v>5201</v>
      </c>
    </row>
    <row r="307" spans="1:12" x14ac:dyDescent="0.2">
      <c r="A307" s="155"/>
      <c r="B307" s="46" t="s">
        <v>255</v>
      </c>
      <c r="C307" s="15">
        <v>3047</v>
      </c>
      <c r="D307" s="15">
        <v>2498</v>
      </c>
      <c r="E307" s="15">
        <v>1738</v>
      </c>
      <c r="F307" s="15">
        <v>2498</v>
      </c>
      <c r="G307" s="16">
        <v>2717</v>
      </c>
      <c r="H307" s="15">
        <v>1864</v>
      </c>
      <c r="I307" s="16">
        <v>1738</v>
      </c>
      <c r="J307" s="15">
        <v>2498</v>
      </c>
      <c r="K307" s="15">
        <v>1738</v>
      </c>
      <c r="L307" s="17">
        <v>2249</v>
      </c>
    </row>
    <row r="308" spans="1:12" x14ac:dyDescent="0.2">
      <c r="A308" s="155"/>
      <c r="B308" s="46" t="s">
        <v>256</v>
      </c>
      <c r="C308" s="15">
        <v>1836</v>
      </c>
      <c r="D308" s="15">
        <v>1861</v>
      </c>
      <c r="E308" s="15">
        <v>1836</v>
      </c>
      <c r="F308" s="15">
        <v>1861</v>
      </c>
      <c r="G308" s="16">
        <v>1836</v>
      </c>
      <c r="H308" s="15">
        <v>1861</v>
      </c>
      <c r="I308" s="16">
        <v>1836</v>
      </c>
      <c r="J308" s="15">
        <v>1861</v>
      </c>
      <c r="K308" s="15">
        <v>1836</v>
      </c>
      <c r="L308" s="17">
        <v>1861</v>
      </c>
    </row>
    <row r="309" spans="1:12" x14ac:dyDescent="0.2">
      <c r="A309" s="156"/>
      <c r="B309" s="46" t="s">
        <v>257</v>
      </c>
      <c r="C309" s="15">
        <v>1164</v>
      </c>
      <c r="D309" s="15">
        <v>6674</v>
      </c>
      <c r="E309" s="15">
        <v>1108</v>
      </c>
      <c r="F309" s="15">
        <v>6674</v>
      </c>
      <c r="G309" s="16">
        <v>1164</v>
      </c>
      <c r="H309" s="15">
        <v>6674</v>
      </c>
      <c r="I309" s="16">
        <v>647</v>
      </c>
      <c r="J309" s="15">
        <v>6674</v>
      </c>
      <c r="K309" s="15">
        <v>482</v>
      </c>
      <c r="L309" s="17">
        <v>6674</v>
      </c>
    </row>
    <row r="310" spans="1:12" x14ac:dyDescent="0.2">
      <c r="A310" s="140" t="s">
        <v>434</v>
      </c>
      <c r="B310" s="46" t="s">
        <v>258</v>
      </c>
      <c r="C310" s="15">
        <v>1625</v>
      </c>
      <c r="D310" s="15">
        <v>3805</v>
      </c>
      <c r="E310" s="15">
        <v>0</v>
      </c>
      <c r="F310" s="15">
        <v>0</v>
      </c>
      <c r="G310" s="16">
        <v>1625</v>
      </c>
      <c r="H310" s="15">
        <v>3805</v>
      </c>
      <c r="I310" s="16">
        <v>0</v>
      </c>
      <c r="J310" s="15">
        <v>0</v>
      </c>
      <c r="K310" s="15">
        <v>0</v>
      </c>
      <c r="L310" s="17">
        <v>0</v>
      </c>
    </row>
    <row r="311" spans="1:12" x14ac:dyDescent="0.2">
      <c r="A311" s="155"/>
      <c r="B311" s="46" t="s">
        <v>259</v>
      </c>
      <c r="C311" s="15">
        <v>2400</v>
      </c>
      <c r="D311" s="15">
        <v>912</v>
      </c>
      <c r="E311" s="15">
        <v>0</v>
      </c>
      <c r="F311" s="15">
        <v>0</v>
      </c>
      <c r="G311" s="16">
        <v>1502</v>
      </c>
      <c r="H311" s="15">
        <v>912</v>
      </c>
      <c r="I311" s="16">
        <v>0</v>
      </c>
      <c r="J311" s="15">
        <v>0</v>
      </c>
      <c r="K311" s="15">
        <v>0</v>
      </c>
      <c r="L311" s="17">
        <v>0</v>
      </c>
    </row>
    <row r="312" spans="1:12" x14ac:dyDescent="0.2">
      <c r="A312" s="155"/>
      <c r="B312" s="46" t="s">
        <v>435</v>
      </c>
      <c r="C312" s="15">
        <v>610</v>
      </c>
      <c r="D312" s="15">
        <v>0</v>
      </c>
      <c r="E312" s="15">
        <v>610</v>
      </c>
      <c r="F312" s="15">
        <v>0</v>
      </c>
      <c r="G312" s="16">
        <v>0</v>
      </c>
      <c r="H312" s="15">
        <v>0</v>
      </c>
      <c r="I312" s="16">
        <v>610</v>
      </c>
      <c r="J312" s="15">
        <v>0</v>
      </c>
      <c r="K312" s="15">
        <v>0</v>
      </c>
      <c r="L312" s="17">
        <v>0</v>
      </c>
    </row>
    <row r="313" spans="1:12" x14ac:dyDescent="0.2">
      <c r="A313" s="155"/>
      <c r="B313" s="46" t="s">
        <v>260</v>
      </c>
      <c r="C313" s="15">
        <v>6903</v>
      </c>
      <c r="D313" s="15">
        <v>6903</v>
      </c>
      <c r="E313" s="15">
        <v>0</v>
      </c>
      <c r="F313" s="15">
        <v>0</v>
      </c>
      <c r="G313" s="16">
        <v>6903</v>
      </c>
      <c r="H313" s="15">
        <v>6903</v>
      </c>
      <c r="I313" s="16">
        <v>0</v>
      </c>
      <c r="J313" s="15">
        <v>0</v>
      </c>
      <c r="K313" s="15">
        <v>700</v>
      </c>
      <c r="L313" s="17">
        <v>700</v>
      </c>
    </row>
    <row r="314" spans="1:12" x14ac:dyDescent="0.2">
      <c r="A314" s="156"/>
      <c r="B314" s="46" t="s">
        <v>437</v>
      </c>
      <c r="C314" s="15">
        <v>2850</v>
      </c>
      <c r="D314" s="15">
        <v>2500</v>
      </c>
      <c r="E314" s="15">
        <v>0</v>
      </c>
      <c r="F314" s="15">
        <v>0</v>
      </c>
      <c r="G314" s="16">
        <v>2850</v>
      </c>
      <c r="H314" s="15">
        <v>2500</v>
      </c>
      <c r="I314" s="16">
        <v>0</v>
      </c>
      <c r="J314" s="15">
        <v>0</v>
      </c>
      <c r="K314" s="15">
        <v>0</v>
      </c>
      <c r="L314" s="17">
        <v>0</v>
      </c>
    </row>
    <row r="315" spans="1:12" x14ac:dyDescent="0.2">
      <c r="A315" s="140" t="s">
        <v>381</v>
      </c>
      <c r="B315" s="46" t="s">
        <v>262</v>
      </c>
      <c r="C315" s="15">
        <v>4888</v>
      </c>
      <c r="D315" s="15">
        <v>5240</v>
      </c>
      <c r="E315" s="15">
        <v>4888</v>
      </c>
      <c r="F315" s="15">
        <v>5240</v>
      </c>
      <c r="G315" s="16">
        <v>0</v>
      </c>
      <c r="H315" s="15">
        <v>0</v>
      </c>
      <c r="I315" s="16">
        <v>4888</v>
      </c>
      <c r="J315" s="15">
        <v>5240</v>
      </c>
      <c r="K315" s="15">
        <v>0</v>
      </c>
      <c r="L315" s="17">
        <v>0</v>
      </c>
    </row>
    <row r="316" spans="1:12" x14ac:dyDescent="0.2">
      <c r="A316" s="155"/>
      <c r="B316" s="46" t="s">
        <v>263</v>
      </c>
      <c r="C316" s="15">
        <v>5882</v>
      </c>
      <c r="D316" s="15">
        <v>2016</v>
      </c>
      <c r="E316" s="15">
        <v>0</v>
      </c>
      <c r="F316" s="15">
        <v>0</v>
      </c>
      <c r="G316" s="16">
        <v>5882</v>
      </c>
      <c r="H316" s="15">
        <v>2016</v>
      </c>
      <c r="I316" s="16">
        <v>0</v>
      </c>
      <c r="J316" s="15">
        <v>0</v>
      </c>
      <c r="K316" s="15">
        <v>153</v>
      </c>
      <c r="L316" s="17">
        <v>153</v>
      </c>
    </row>
    <row r="317" spans="1:12" x14ac:dyDescent="0.2">
      <c r="A317" s="155"/>
      <c r="B317" s="46" t="s">
        <v>264</v>
      </c>
      <c r="C317" s="15">
        <v>6986</v>
      </c>
      <c r="D317" s="15">
        <v>6629</v>
      </c>
      <c r="E317" s="15">
        <v>6804</v>
      </c>
      <c r="F317" s="15">
        <v>6629</v>
      </c>
      <c r="G317" s="16">
        <v>6209</v>
      </c>
      <c r="H317" s="15">
        <v>6629</v>
      </c>
      <c r="I317" s="16">
        <v>6804</v>
      </c>
      <c r="J317" s="15">
        <v>6629</v>
      </c>
      <c r="K317" s="15">
        <v>6986</v>
      </c>
      <c r="L317" s="17">
        <v>6629</v>
      </c>
    </row>
    <row r="318" spans="1:12" x14ac:dyDescent="0.2">
      <c r="A318" s="155"/>
      <c r="B318" s="46" t="s">
        <v>265</v>
      </c>
      <c r="C318" s="15">
        <v>250</v>
      </c>
      <c r="D318" s="15">
        <v>6461</v>
      </c>
      <c r="E318" s="15">
        <v>0</v>
      </c>
      <c r="F318" s="15">
        <v>0</v>
      </c>
      <c r="G318" s="16">
        <v>129</v>
      </c>
      <c r="H318" s="15">
        <v>129</v>
      </c>
      <c r="I318" s="16">
        <v>0</v>
      </c>
      <c r="J318" s="15">
        <v>0</v>
      </c>
      <c r="K318" s="15">
        <v>129</v>
      </c>
      <c r="L318" s="17">
        <v>129</v>
      </c>
    </row>
    <row r="319" spans="1:12" x14ac:dyDescent="0.2">
      <c r="A319" s="156"/>
      <c r="B319" s="47" t="s">
        <v>266</v>
      </c>
      <c r="C319" s="19">
        <v>8646</v>
      </c>
      <c r="D319" s="19">
        <v>2040</v>
      </c>
      <c r="E319" s="19">
        <v>0</v>
      </c>
      <c r="F319" s="19">
        <v>0</v>
      </c>
      <c r="G319" s="20">
        <v>8646</v>
      </c>
      <c r="H319" s="19">
        <v>2040</v>
      </c>
      <c r="I319" s="20">
        <v>0</v>
      </c>
      <c r="J319" s="15">
        <v>0</v>
      </c>
      <c r="K319" s="15">
        <v>408</v>
      </c>
      <c r="L319" s="17">
        <v>408</v>
      </c>
    </row>
    <row r="320" spans="1:12" s="3" customFormat="1" ht="10.5" x14ac:dyDescent="0.15">
      <c r="A320" s="183" t="s">
        <v>433</v>
      </c>
      <c r="B320" s="184"/>
      <c r="C320" s="22">
        <f>SUM(C293:C319)</f>
        <v>165677</v>
      </c>
      <c r="D320" s="22">
        <f t="shared" ref="D320:L320" si="8">SUM(D293:D319)</f>
        <v>174681</v>
      </c>
      <c r="E320" s="22">
        <f t="shared" si="8"/>
        <v>107096</v>
      </c>
      <c r="F320" s="22">
        <f t="shared" si="8"/>
        <v>121223</v>
      </c>
      <c r="G320" s="22">
        <f t="shared" si="8"/>
        <v>66671</v>
      </c>
      <c r="H320" s="22">
        <f t="shared" si="8"/>
        <v>68214</v>
      </c>
      <c r="I320" s="22">
        <f t="shared" si="8"/>
        <v>44779</v>
      </c>
      <c r="J320" s="22">
        <f t="shared" si="8"/>
        <v>51437</v>
      </c>
      <c r="K320" s="22">
        <f t="shared" si="8"/>
        <v>26901</v>
      </c>
      <c r="L320" s="22">
        <f t="shared" si="8"/>
        <v>34144</v>
      </c>
    </row>
    <row r="321" spans="1:12" x14ac:dyDescent="0.2">
      <c r="A321" s="145" t="s">
        <v>328</v>
      </c>
      <c r="C321" s="11"/>
      <c r="D321" s="11"/>
      <c r="E321" s="11"/>
      <c r="F321" s="11"/>
      <c r="G321" s="11"/>
      <c r="H321" s="11"/>
      <c r="I321" s="11"/>
      <c r="J321" s="11"/>
      <c r="K321" s="11"/>
      <c r="L321" s="11"/>
    </row>
    <row r="323" spans="1:12" x14ac:dyDescent="0.2">
      <c r="A323" s="186" t="s">
        <v>327</v>
      </c>
      <c r="B323" s="187"/>
      <c r="C323" s="24">
        <f>C320+C286+C259+C241+C212+C151+C121+C83+C37</f>
        <v>2622070</v>
      </c>
      <c r="D323" s="24">
        <f t="shared" ref="D323:L323" si="9">D320+D286+D259+D241+D212+D151+D121+D83+D37</f>
        <v>2757643</v>
      </c>
      <c r="E323" s="24">
        <f t="shared" si="9"/>
        <v>2118378</v>
      </c>
      <c r="F323" s="24">
        <f t="shared" si="9"/>
        <v>2055497</v>
      </c>
      <c r="G323" s="24">
        <f t="shared" si="9"/>
        <v>1753091</v>
      </c>
      <c r="H323" s="24">
        <f t="shared" si="9"/>
        <v>1721812</v>
      </c>
      <c r="I323" s="24">
        <f t="shared" si="9"/>
        <v>1864414</v>
      </c>
      <c r="J323" s="24">
        <f t="shared" si="9"/>
        <v>1765611</v>
      </c>
      <c r="K323" s="24">
        <f t="shared" si="9"/>
        <v>1562297</v>
      </c>
      <c r="L323" s="24">
        <f t="shared" si="9"/>
        <v>1663694</v>
      </c>
    </row>
  </sheetData>
  <mergeCells count="126">
    <mergeCell ref="A121:B121"/>
    <mergeCell ref="A151:B151"/>
    <mergeCell ref="A212:B212"/>
    <mergeCell ref="A241:B241"/>
    <mergeCell ref="A259:B259"/>
    <mergeCell ref="A286:B286"/>
    <mergeCell ref="A320:B320"/>
    <mergeCell ref="A310:A314"/>
    <mergeCell ref="A315:A319"/>
    <mergeCell ref="A323:B323"/>
    <mergeCell ref="A266:A272"/>
    <mergeCell ref="A273:A277"/>
    <mergeCell ref="A278:A285"/>
    <mergeCell ref="A293:A297"/>
    <mergeCell ref="A298:A303"/>
    <mergeCell ref="A304:A309"/>
    <mergeCell ref="A289:L289"/>
    <mergeCell ref="A290:B292"/>
    <mergeCell ref="C290:D291"/>
    <mergeCell ref="E290:L290"/>
    <mergeCell ref="E291:F291"/>
    <mergeCell ref="G291:H291"/>
    <mergeCell ref="I291:J291"/>
    <mergeCell ref="K291:L291"/>
    <mergeCell ref="A219:A224"/>
    <mergeCell ref="A225:A230"/>
    <mergeCell ref="A231:A234"/>
    <mergeCell ref="A235:A240"/>
    <mergeCell ref="A248:A251"/>
    <mergeCell ref="A252:A255"/>
    <mergeCell ref="A182:A187"/>
    <mergeCell ref="A188:A192"/>
    <mergeCell ref="A193:A197"/>
    <mergeCell ref="A198:A201"/>
    <mergeCell ref="A202:A206"/>
    <mergeCell ref="A207:A210"/>
    <mergeCell ref="A215:L215"/>
    <mergeCell ref="A216:B218"/>
    <mergeCell ref="C216:D217"/>
    <mergeCell ref="E216:L216"/>
    <mergeCell ref="E217:F217"/>
    <mergeCell ref="G217:H217"/>
    <mergeCell ref="I217:J217"/>
    <mergeCell ref="K217:L217"/>
    <mergeCell ref="A139:A144"/>
    <mergeCell ref="A145:A149"/>
    <mergeCell ref="A158:A163"/>
    <mergeCell ref="A164:A171"/>
    <mergeCell ref="A172:A176"/>
    <mergeCell ref="A177:A181"/>
    <mergeCell ref="A94:A102"/>
    <mergeCell ref="A103:A107"/>
    <mergeCell ref="A108:A113"/>
    <mergeCell ref="A114:A120"/>
    <mergeCell ref="A128:A134"/>
    <mergeCell ref="A135:A138"/>
    <mergeCell ref="A154:L154"/>
    <mergeCell ref="A155:B157"/>
    <mergeCell ref="C155:D156"/>
    <mergeCell ref="E155:L155"/>
    <mergeCell ref="E156:F156"/>
    <mergeCell ref="G156:H156"/>
    <mergeCell ref="I156:J156"/>
    <mergeCell ref="K156:L156"/>
    <mergeCell ref="A124:L124"/>
    <mergeCell ref="A125:B127"/>
    <mergeCell ref="C125:D126"/>
    <mergeCell ref="E125:L125"/>
    <mergeCell ref="A76:A80"/>
    <mergeCell ref="A90:A93"/>
    <mergeCell ref="A7:A12"/>
    <mergeCell ref="A13:A17"/>
    <mergeCell ref="A18:A25"/>
    <mergeCell ref="A26:A31"/>
    <mergeCell ref="A32:A35"/>
    <mergeCell ref="A44:A50"/>
    <mergeCell ref="A40:L40"/>
    <mergeCell ref="A41:B43"/>
    <mergeCell ref="C41:D42"/>
    <mergeCell ref="E41:L41"/>
    <mergeCell ref="E42:F42"/>
    <mergeCell ref="G42:H42"/>
    <mergeCell ref="I42:J42"/>
    <mergeCell ref="K42:L42"/>
    <mergeCell ref="A37:B37"/>
    <mergeCell ref="A83:B83"/>
    <mergeCell ref="A262:L262"/>
    <mergeCell ref="A263:B265"/>
    <mergeCell ref="C263:D264"/>
    <mergeCell ref="E263:L263"/>
    <mergeCell ref="E264:F264"/>
    <mergeCell ref="G264:H264"/>
    <mergeCell ref="I264:J264"/>
    <mergeCell ref="K264:L264"/>
    <mergeCell ref="A244:L244"/>
    <mergeCell ref="A245:B247"/>
    <mergeCell ref="C245:D246"/>
    <mergeCell ref="E245:L245"/>
    <mergeCell ref="E246:F246"/>
    <mergeCell ref="G246:H246"/>
    <mergeCell ref="I246:J246"/>
    <mergeCell ref="K246:L246"/>
    <mergeCell ref="A3:L3"/>
    <mergeCell ref="A4:B6"/>
    <mergeCell ref="C4:D5"/>
    <mergeCell ref="E4:L4"/>
    <mergeCell ref="E5:F5"/>
    <mergeCell ref="G5:H5"/>
    <mergeCell ref="I5:J5"/>
    <mergeCell ref="K5:L5"/>
    <mergeCell ref="E126:F126"/>
    <mergeCell ref="G126:H126"/>
    <mergeCell ref="I126:J126"/>
    <mergeCell ref="K126:L126"/>
    <mergeCell ref="A86:L86"/>
    <mergeCell ref="A87:B89"/>
    <mergeCell ref="C87:D88"/>
    <mergeCell ref="E87:L87"/>
    <mergeCell ref="E88:F88"/>
    <mergeCell ref="G88:H88"/>
    <mergeCell ref="I88:J88"/>
    <mergeCell ref="K88:L88"/>
    <mergeCell ref="A51:A54"/>
    <mergeCell ref="A55:A62"/>
    <mergeCell ref="A63:A68"/>
    <mergeCell ref="A69:A7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14"/>
  <sheetViews>
    <sheetView topLeftCell="A278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16384" width="8.85546875" style="11"/>
  </cols>
  <sheetData>
    <row r="1" spans="1:144" s="6" customFormat="1" ht="15.75" customHeight="1" x14ac:dyDescent="0.2">
      <c r="A1" s="147" t="s">
        <v>402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</row>
    <row r="2" spans="1:144" s="6" customFormat="1" ht="15.75" customHeight="1" x14ac:dyDescent="0.2">
      <c r="A2" s="148"/>
      <c r="B2" s="35"/>
      <c r="C2" s="7"/>
      <c r="D2" s="7"/>
      <c r="F2" s="7"/>
      <c r="G2" s="7"/>
      <c r="H2" s="7"/>
      <c r="I2" s="7"/>
      <c r="J2" s="7"/>
    </row>
    <row r="3" spans="1:144" s="3" customFormat="1" ht="10.5" x14ac:dyDescent="0.15">
      <c r="A3" s="136" t="s">
        <v>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44" s="3" customFormat="1" ht="10.5" x14ac:dyDescent="0.15">
      <c r="A4" s="134" t="s">
        <v>37</v>
      </c>
      <c r="B4" s="135"/>
      <c r="C4" s="132" t="s">
        <v>287</v>
      </c>
      <c r="D4" s="133"/>
      <c r="E4" s="134" t="s">
        <v>323</v>
      </c>
      <c r="F4" s="135"/>
      <c r="G4" s="134" t="s">
        <v>324</v>
      </c>
      <c r="H4" s="135"/>
      <c r="I4" s="134" t="s">
        <v>325</v>
      </c>
      <c r="J4" s="135"/>
      <c r="K4" s="134" t="s">
        <v>283</v>
      </c>
      <c r="L4" s="135"/>
    </row>
    <row r="5" spans="1:144" s="3" customFormat="1" ht="10.5" x14ac:dyDescent="0.15">
      <c r="A5" s="135"/>
      <c r="B5" s="135"/>
      <c r="C5" s="49" t="s">
        <v>326</v>
      </c>
      <c r="D5" s="49" t="s">
        <v>7</v>
      </c>
      <c r="E5" s="49" t="s">
        <v>326</v>
      </c>
      <c r="F5" s="49" t="s">
        <v>7</v>
      </c>
      <c r="G5" s="49" t="s">
        <v>326</v>
      </c>
      <c r="H5" s="49" t="s">
        <v>7</v>
      </c>
      <c r="I5" s="49" t="s">
        <v>326</v>
      </c>
      <c r="J5" s="49" t="s">
        <v>7</v>
      </c>
      <c r="K5" s="49" t="s">
        <v>326</v>
      </c>
      <c r="L5" s="49" t="s">
        <v>7</v>
      </c>
    </row>
    <row r="6" spans="1:144" x14ac:dyDescent="0.2">
      <c r="A6" s="152" t="s">
        <v>342</v>
      </c>
      <c r="B6" s="50" t="s">
        <v>31</v>
      </c>
      <c r="C6" s="1">
        <v>1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</row>
    <row r="7" spans="1:144" x14ac:dyDescent="0.2">
      <c r="A7" s="152"/>
      <c r="B7" s="50" t="s">
        <v>26</v>
      </c>
      <c r="C7" s="1">
        <v>1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</row>
    <row r="8" spans="1:144" x14ac:dyDescent="0.2">
      <c r="A8" s="152"/>
      <c r="B8" s="50" t="s">
        <v>27</v>
      </c>
      <c r="C8" s="1">
        <v>1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44" x14ac:dyDescent="0.2">
      <c r="A9" s="152"/>
      <c r="B9" s="50" t="s">
        <v>30</v>
      </c>
      <c r="C9" s="1">
        <v>1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44" x14ac:dyDescent="0.2">
      <c r="A10" s="152"/>
      <c r="B10" s="50" t="s">
        <v>28</v>
      </c>
      <c r="C10" s="1">
        <v>1</v>
      </c>
      <c r="D10" s="1">
        <v>1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44" x14ac:dyDescent="0.2">
      <c r="A11" s="152"/>
      <c r="B11" s="50" t="s">
        <v>29</v>
      </c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</row>
    <row r="12" spans="1:144" x14ac:dyDescent="0.2">
      <c r="A12" s="152" t="s">
        <v>343</v>
      </c>
      <c r="B12" s="50" t="s">
        <v>35</v>
      </c>
      <c r="C12" s="1">
        <v>1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44" x14ac:dyDescent="0.2">
      <c r="A13" s="152"/>
      <c r="B13" s="50" t="s">
        <v>32</v>
      </c>
      <c r="C13" s="1">
        <v>1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  <row r="14" spans="1:144" x14ac:dyDescent="0.2">
      <c r="A14" s="152"/>
      <c r="B14" s="50" t="s">
        <v>34</v>
      </c>
      <c r="C14" s="1">
        <v>1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44" x14ac:dyDescent="0.2">
      <c r="A15" s="152"/>
      <c r="B15" s="50" t="s">
        <v>33</v>
      </c>
      <c r="C15" s="1">
        <v>1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</row>
    <row r="16" spans="1:144" x14ac:dyDescent="0.2">
      <c r="A16" s="152" t="s">
        <v>341</v>
      </c>
      <c r="B16" s="50" t="s">
        <v>19</v>
      </c>
      <c r="C16" s="1">
        <v>1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">
      <c r="A17" s="152"/>
      <c r="B17" s="50" t="s">
        <v>337</v>
      </c>
      <c r="C17" s="1">
        <v>1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">
      <c r="A18" s="152"/>
      <c r="B18" s="50" t="s">
        <v>23</v>
      </c>
      <c r="C18" s="1">
        <v>1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">
      <c r="A19" s="152"/>
      <c r="B19" s="50" t="s">
        <v>24</v>
      </c>
      <c r="C19" s="1">
        <v>1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">
      <c r="A20" s="152"/>
      <c r="B20" s="50" t="s">
        <v>22</v>
      </c>
      <c r="C20" s="1">
        <v>1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">
      <c r="A21" s="152"/>
      <c r="B21" s="50" t="s">
        <v>25</v>
      </c>
      <c r="C21" s="1">
        <v>1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">
      <c r="A22" s="152"/>
      <c r="B22" s="50" t="s">
        <v>21</v>
      </c>
      <c r="C22" s="1">
        <v>1</v>
      </c>
      <c r="D22" s="1">
        <v>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">
      <c r="A23" s="152"/>
      <c r="B23" s="50" t="s">
        <v>20</v>
      </c>
      <c r="C23" s="1">
        <v>1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">
      <c r="A24" s="152" t="s">
        <v>340</v>
      </c>
      <c r="B24" s="50" t="s">
        <v>16</v>
      </c>
      <c r="C24" s="1">
        <v>1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">
      <c r="A25" s="152"/>
      <c r="B25" s="50" t="s">
        <v>14</v>
      </c>
      <c r="C25" s="1">
        <v>1</v>
      </c>
      <c r="D25" s="1">
        <v>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">
      <c r="A26" s="152"/>
      <c r="B26" s="50" t="s">
        <v>15</v>
      </c>
      <c r="C26" s="1">
        <v>1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">
      <c r="A27" s="152"/>
      <c r="B27" s="50" t="s">
        <v>18</v>
      </c>
      <c r="C27" s="1">
        <v>1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">
      <c r="A28" s="152"/>
      <c r="B28" s="50" t="s">
        <v>17</v>
      </c>
      <c r="C28" s="1">
        <v>1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">
      <c r="A29" s="152" t="s">
        <v>339</v>
      </c>
      <c r="B29" s="50" t="s">
        <v>13</v>
      </c>
      <c r="C29" s="1">
        <v>1</v>
      </c>
      <c r="D29" s="1">
        <v>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">
      <c r="A30" s="152"/>
      <c r="B30" s="50" t="s">
        <v>12</v>
      </c>
      <c r="C30" s="1">
        <v>1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">
      <c r="A31" s="152"/>
      <c r="B31" s="50" t="s">
        <v>10</v>
      </c>
      <c r="C31" s="1">
        <v>1</v>
      </c>
      <c r="D31" s="1">
        <v>1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">
      <c r="A32" s="152"/>
      <c r="B32" s="50" t="s">
        <v>9</v>
      </c>
      <c r="C32" s="1">
        <v>1</v>
      </c>
      <c r="D32" s="1">
        <v>1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">
      <c r="A33" s="152"/>
      <c r="B33" s="50" t="s">
        <v>11</v>
      </c>
      <c r="C33" s="1">
        <v>1</v>
      </c>
      <c r="D33" s="1">
        <v>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">
      <c r="A34" s="154"/>
      <c r="B34" s="51" t="s">
        <v>8</v>
      </c>
      <c r="C34" s="1">
        <v>1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">
      <c r="A35" s="153" t="s">
        <v>416</v>
      </c>
      <c r="B35" s="50" t="s">
        <v>36</v>
      </c>
      <c r="C35" s="1">
        <v>1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</row>
    <row r="36" spans="1:12" s="3" customFormat="1" ht="10.5" x14ac:dyDescent="0.15">
      <c r="A36" s="175" t="s">
        <v>424</v>
      </c>
      <c r="B36" s="176"/>
      <c r="C36" s="52">
        <f>SUM(C6:C35)</f>
        <v>30</v>
      </c>
      <c r="D36" s="52">
        <f t="shared" ref="D36:L36" si="0">SUM(D6:D35)</f>
        <v>30</v>
      </c>
      <c r="E36" s="52">
        <f t="shared" si="0"/>
        <v>1</v>
      </c>
      <c r="F36" s="52">
        <f t="shared" si="0"/>
        <v>1</v>
      </c>
      <c r="G36" s="52">
        <f t="shared" si="0"/>
        <v>0</v>
      </c>
      <c r="H36" s="52">
        <f t="shared" si="0"/>
        <v>0</v>
      </c>
      <c r="I36" s="52">
        <f t="shared" si="0"/>
        <v>0</v>
      </c>
      <c r="J36" s="52">
        <f t="shared" si="0"/>
        <v>0</v>
      </c>
      <c r="K36" s="52">
        <f t="shared" si="0"/>
        <v>0</v>
      </c>
      <c r="L36" s="52">
        <f t="shared" si="0"/>
        <v>0</v>
      </c>
    </row>
    <row r="37" spans="1:12" x14ac:dyDescent="0.2">
      <c r="A37" s="145" t="s">
        <v>328</v>
      </c>
    </row>
    <row r="39" spans="1:12" s="3" customFormat="1" ht="10.5" x14ac:dyDescent="0.15">
      <c r="A39" s="136" t="s">
        <v>38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</row>
    <row r="40" spans="1:12" s="3" customFormat="1" ht="10.5" x14ac:dyDescent="0.15">
      <c r="A40" s="134" t="s">
        <v>37</v>
      </c>
      <c r="B40" s="135"/>
      <c r="C40" s="132" t="s">
        <v>287</v>
      </c>
      <c r="D40" s="133"/>
      <c r="E40" s="134" t="s">
        <v>323</v>
      </c>
      <c r="F40" s="135"/>
      <c r="G40" s="134" t="s">
        <v>324</v>
      </c>
      <c r="H40" s="135"/>
      <c r="I40" s="134" t="s">
        <v>325</v>
      </c>
      <c r="J40" s="135"/>
      <c r="K40" s="134" t="s">
        <v>283</v>
      </c>
      <c r="L40" s="135"/>
    </row>
    <row r="41" spans="1:12" s="3" customFormat="1" ht="10.5" x14ac:dyDescent="0.15">
      <c r="A41" s="135"/>
      <c r="B41" s="135"/>
      <c r="C41" s="49" t="s">
        <v>326</v>
      </c>
      <c r="D41" s="49" t="s">
        <v>7</v>
      </c>
      <c r="E41" s="49" t="s">
        <v>326</v>
      </c>
      <c r="F41" s="49" t="s">
        <v>7</v>
      </c>
      <c r="G41" s="49" t="s">
        <v>326</v>
      </c>
      <c r="H41" s="49" t="s">
        <v>7</v>
      </c>
      <c r="I41" s="49" t="s">
        <v>326</v>
      </c>
      <c r="J41" s="49" t="s">
        <v>7</v>
      </c>
      <c r="K41" s="49" t="s">
        <v>326</v>
      </c>
      <c r="L41" s="49" t="s">
        <v>7</v>
      </c>
    </row>
    <row r="42" spans="1:12" x14ac:dyDescent="0.2">
      <c r="A42" s="152" t="s">
        <v>349</v>
      </c>
      <c r="B42" s="50" t="s">
        <v>70</v>
      </c>
      <c r="C42" s="1">
        <v>1</v>
      </c>
      <c r="D42" s="1">
        <v>1</v>
      </c>
      <c r="E42" s="1">
        <v>1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">
      <c r="A43" s="152"/>
      <c r="B43" s="50" t="s">
        <v>71</v>
      </c>
      <c r="C43" s="1">
        <v>1</v>
      </c>
      <c r="D43" s="1">
        <v>1</v>
      </c>
      <c r="E43" s="1">
        <v>1</v>
      </c>
      <c r="F43" s="1">
        <v>1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1</v>
      </c>
    </row>
    <row r="44" spans="1:12" x14ac:dyDescent="0.2">
      <c r="A44" s="152"/>
      <c r="B44" s="50" t="s">
        <v>334</v>
      </c>
      <c r="C44" s="1">
        <v>1</v>
      </c>
      <c r="D44" s="1">
        <v>1</v>
      </c>
      <c r="E44" s="1">
        <v>1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">
      <c r="A45" s="152"/>
      <c r="B45" s="50" t="s">
        <v>72</v>
      </c>
      <c r="C45" s="1">
        <v>1</v>
      </c>
      <c r="D45" s="1">
        <v>1</v>
      </c>
      <c r="E45" s="1">
        <v>1</v>
      </c>
      <c r="F45" s="1">
        <v>1</v>
      </c>
      <c r="G45" s="1">
        <v>0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">
      <c r="A46" s="152"/>
      <c r="B46" s="50" t="s">
        <v>74</v>
      </c>
      <c r="C46" s="1">
        <v>1</v>
      </c>
      <c r="D46" s="1">
        <v>1</v>
      </c>
      <c r="E46" s="1">
        <v>1</v>
      </c>
      <c r="F46" s="1">
        <v>1</v>
      </c>
      <c r="G46" s="1">
        <v>0</v>
      </c>
      <c r="H46" s="1">
        <v>0</v>
      </c>
      <c r="I46" s="1">
        <v>1</v>
      </c>
      <c r="J46" s="1">
        <v>1</v>
      </c>
      <c r="K46" s="1">
        <v>0</v>
      </c>
      <c r="L46" s="1">
        <v>0</v>
      </c>
    </row>
    <row r="47" spans="1:12" x14ac:dyDescent="0.2">
      <c r="A47" s="152" t="s">
        <v>348</v>
      </c>
      <c r="B47" s="50" t="s">
        <v>66</v>
      </c>
      <c r="C47" s="1">
        <v>1</v>
      </c>
      <c r="D47" s="1">
        <v>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">
      <c r="A48" s="152"/>
      <c r="B48" s="50" t="s">
        <v>63</v>
      </c>
      <c r="C48" s="1">
        <v>1</v>
      </c>
      <c r="D48" s="1">
        <v>1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">
      <c r="A49" s="152"/>
      <c r="B49" s="50" t="s">
        <v>64</v>
      </c>
      <c r="C49" s="1">
        <v>1</v>
      </c>
      <c r="D49" s="1">
        <v>1</v>
      </c>
      <c r="E49" s="1">
        <v>0</v>
      </c>
      <c r="F49" s="1">
        <v>0</v>
      </c>
      <c r="G49" s="1">
        <v>0</v>
      </c>
      <c r="H49" s="1">
        <v>0</v>
      </c>
      <c r="I49" s="1">
        <v>1</v>
      </c>
      <c r="J49" s="1">
        <v>1</v>
      </c>
      <c r="K49" s="1">
        <v>0</v>
      </c>
      <c r="L49" s="1">
        <v>0</v>
      </c>
    </row>
    <row r="50" spans="1:12" x14ac:dyDescent="0.2">
      <c r="A50" s="152"/>
      <c r="B50" s="50" t="s">
        <v>67</v>
      </c>
      <c r="C50" s="1">
        <v>1</v>
      </c>
      <c r="D50" s="1">
        <v>1</v>
      </c>
      <c r="E50" s="1">
        <v>1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">
      <c r="A51" s="152"/>
      <c r="B51" s="50" t="s">
        <v>65</v>
      </c>
      <c r="C51" s="1">
        <v>1</v>
      </c>
      <c r="D51" s="1">
        <v>1</v>
      </c>
      <c r="E51" s="1">
        <v>0</v>
      </c>
      <c r="F51" s="1">
        <v>1</v>
      </c>
      <c r="G51" s="1">
        <v>0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">
      <c r="A52" s="152"/>
      <c r="B52" s="50" t="s">
        <v>68</v>
      </c>
      <c r="C52" s="1">
        <v>1</v>
      </c>
      <c r="D52" s="1">
        <v>1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">
      <c r="A53" s="152"/>
      <c r="B53" s="50" t="s">
        <v>69</v>
      </c>
      <c r="C53" s="1">
        <v>1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1</v>
      </c>
      <c r="J53" s="1">
        <v>1</v>
      </c>
      <c r="K53" s="1">
        <v>0</v>
      </c>
      <c r="L53" s="1">
        <v>0</v>
      </c>
    </row>
    <row r="54" spans="1:12" x14ac:dyDescent="0.2">
      <c r="A54" s="152" t="s">
        <v>344</v>
      </c>
      <c r="B54" s="50" t="s">
        <v>39</v>
      </c>
      <c r="C54" s="1">
        <v>1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">
      <c r="A55" s="152"/>
      <c r="B55" s="50" t="s">
        <v>43</v>
      </c>
      <c r="C55" s="1">
        <v>1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">
      <c r="A56" s="152"/>
      <c r="B56" s="50" t="s">
        <v>335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">
      <c r="A57" s="152"/>
      <c r="B57" s="50" t="s">
        <v>42</v>
      </c>
      <c r="C57" s="1">
        <v>1</v>
      </c>
      <c r="D57" s="1">
        <v>1</v>
      </c>
      <c r="E57" s="1">
        <v>0</v>
      </c>
      <c r="F57" s="1">
        <v>0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">
      <c r="A58" s="152"/>
      <c r="B58" s="50" t="s">
        <v>41</v>
      </c>
      <c r="C58" s="1">
        <v>1</v>
      </c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">
      <c r="A59" s="152"/>
      <c r="B59" s="50" t="s">
        <v>40</v>
      </c>
      <c r="C59" s="1">
        <v>1</v>
      </c>
      <c r="D59" s="1">
        <v>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">
      <c r="A60" s="152"/>
      <c r="B60" s="50" t="s">
        <v>44</v>
      </c>
      <c r="C60" s="1">
        <v>1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1">
        <v>1</v>
      </c>
      <c r="J60" s="1">
        <v>1</v>
      </c>
      <c r="K60" s="1">
        <v>0</v>
      </c>
      <c r="L60" s="1">
        <v>0</v>
      </c>
    </row>
    <row r="61" spans="1:12" x14ac:dyDescent="0.2">
      <c r="A61" s="152" t="s">
        <v>345</v>
      </c>
      <c r="B61" s="50" t="s">
        <v>47</v>
      </c>
      <c r="C61" s="1">
        <v>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">
      <c r="A62" s="152"/>
      <c r="B62" s="50" t="s">
        <v>45</v>
      </c>
      <c r="C62" s="1">
        <v>1</v>
      </c>
      <c r="D62" s="1">
        <v>1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">
      <c r="A63" s="152"/>
      <c r="B63" s="50" t="s">
        <v>46</v>
      </c>
      <c r="C63" s="1">
        <v>1</v>
      </c>
      <c r="D63" s="1">
        <v>1</v>
      </c>
      <c r="E63" s="1">
        <v>0</v>
      </c>
      <c r="F63" s="1">
        <v>0</v>
      </c>
      <c r="G63" s="1">
        <v>0</v>
      </c>
      <c r="H63" s="1">
        <v>0</v>
      </c>
      <c r="I63" s="1">
        <v>1</v>
      </c>
      <c r="J63" s="1">
        <v>1</v>
      </c>
      <c r="K63" s="1">
        <v>1</v>
      </c>
      <c r="L63" s="1">
        <v>1</v>
      </c>
    </row>
    <row r="64" spans="1:12" x14ac:dyDescent="0.2">
      <c r="A64" s="152"/>
      <c r="B64" s="50" t="s">
        <v>48</v>
      </c>
      <c r="C64" s="1">
        <v>1</v>
      </c>
      <c r="D64" s="1">
        <v>1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">
      <c r="A65" s="152" t="s">
        <v>347</v>
      </c>
      <c r="B65" s="50" t="s">
        <v>59</v>
      </c>
      <c r="C65" s="1">
        <v>1</v>
      </c>
      <c r="D65" s="1">
        <v>1</v>
      </c>
      <c r="E65" s="1">
        <v>0</v>
      </c>
      <c r="F65" s="1">
        <v>0</v>
      </c>
      <c r="G65" s="1">
        <v>0</v>
      </c>
      <c r="H65" s="1">
        <v>0</v>
      </c>
      <c r="I65" s="1">
        <v>1</v>
      </c>
      <c r="J65" s="1">
        <v>1</v>
      </c>
      <c r="K65" s="1">
        <v>0</v>
      </c>
      <c r="L65" s="1">
        <v>0</v>
      </c>
    </row>
    <row r="66" spans="1:12" x14ac:dyDescent="0.2">
      <c r="A66" s="152"/>
      <c r="B66" s="50" t="s">
        <v>62</v>
      </c>
      <c r="C66" s="1">
        <v>1</v>
      </c>
      <c r="D66" s="1">
        <v>1</v>
      </c>
      <c r="E66" s="1">
        <v>0</v>
      </c>
      <c r="F66" s="1">
        <v>0</v>
      </c>
      <c r="G66" s="1">
        <v>0</v>
      </c>
      <c r="H66" s="1">
        <v>0</v>
      </c>
      <c r="I66" s="1">
        <v>1</v>
      </c>
      <c r="J66" s="1">
        <v>1</v>
      </c>
      <c r="K66" s="1">
        <v>0</v>
      </c>
      <c r="L66" s="1">
        <v>0</v>
      </c>
    </row>
    <row r="67" spans="1:12" x14ac:dyDescent="0.2">
      <c r="A67" s="152"/>
      <c r="B67" s="50" t="s">
        <v>61</v>
      </c>
      <c r="C67" s="1">
        <v>1</v>
      </c>
      <c r="D67" s="1">
        <v>1</v>
      </c>
      <c r="E67" s="1">
        <v>0</v>
      </c>
      <c r="F67" s="1">
        <v>0</v>
      </c>
      <c r="G67" s="1">
        <v>0</v>
      </c>
      <c r="H67" s="1">
        <v>0</v>
      </c>
      <c r="I67" s="1">
        <v>1</v>
      </c>
      <c r="J67" s="1">
        <v>1</v>
      </c>
      <c r="K67" s="1">
        <v>0</v>
      </c>
      <c r="L67" s="1">
        <v>0</v>
      </c>
    </row>
    <row r="68" spans="1:12" x14ac:dyDescent="0.2">
      <c r="A68" s="152"/>
      <c r="B68" s="50" t="s">
        <v>60</v>
      </c>
      <c r="C68" s="1">
        <v>1</v>
      </c>
      <c r="D68" s="1">
        <v>1</v>
      </c>
      <c r="E68" s="1">
        <v>0</v>
      </c>
      <c r="F68" s="1">
        <v>1</v>
      </c>
      <c r="G68" s="1">
        <v>0</v>
      </c>
      <c r="H68" s="1">
        <v>0</v>
      </c>
      <c r="I68" s="1">
        <v>0</v>
      </c>
      <c r="J68" s="1">
        <v>0</v>
      </c>
      <c r="K68" s="1">
        <v>1</v>
      </c>
      <c r="L68" s="1">
        <v>1</v>
      </c>
    </row>
    <row r="69" spans="1:12" x14ac:dyDescent="0.2">
      <c r="A69" s="152"/>
      <c r="B69" s="50" t="s">
        <v>57</v>
      </c>
      <c r="C69" s="1">
        <v>1</v>
      </c>
      <c r="D69" s="1">
        <v>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">
      <c r="A70" s="152"/>
      <c r="B70" s="50" t="s">
        <v>58</v>
      </c>
      <c r="C70" s="1">
        <v>1</v>
      </c>
      <c r="D70" s="1">
        <v>1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</row>
    <row r="71" spans="1:12" x14ac:dyDescent="0.2">
      <c r="A71" s="152" t="s">
        <v>346</v>
      </c>
      <c r="B71" s="50" t="s">
        <v>56</v>
      </c>
      <c r="C71" s="1">
        <v>1</v>
      </c>
      <c r="D71" s="1">
        <v>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">
      <c r="A72" s="152"/>
      <c r="B72" s="50" t="s">
        <v>51</v>
      </c>
      <c r="C72" s="1">
        <v>1</v>
      </c>
      <c r="D72" s="1">
        <v>1</v>
      </c>
      <c r="E72" s="1">
        <v>1</v>
      </c>
      <c r="F72" s="1">
        <v>1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">
      <c r="A73" s="152"/>
      <c r="B73" s="50" t="s">
        <v>52</v>
      </c>
      <c r="C73" s="1">
        <v>1</v>
      </c>
      <c r="D73" s="1">
        <v>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">
      <c r="A74" s="152"/>
      <c r="B74" s="50" t="s">
        <v>54</v>
      </c>
      <c r="C74" s="1">
        <v>1</v>
      </c>
      <c r="D74" s="1">
        <v>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">
      <c r="A75" s="152"/>
      <c r="B75" s="50" t="s">
        <v>55</v>
      </c>
      <c r="C75" s="1">
        <v>1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">
      <c r="A76" s="152"/>
      <c r="B76" s="50" t="s">
        <v>50</v>
      </c>
      <c r="C76" s="1">
        <v>1</v>
      </c>
      <c r="D76" s="1">
        <v>1</v>
      </c>
      <c r="E76" s="1">
        <v>0</v>
      </c>
      <c r="F76" s="1">
        <v>0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">
      <c r="A77" s="152"/>
      <c r="B77" s="50" t="s">
        <v>49</v>
      </c>
      <c r="C77" s="1">
        <v>1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">
      <c r="A78" s="154"/>
      <c r="B78" s="51" t="s">
        <v>53</v>
      </c>
      <c r="C78" s="1">
        <v>1</v>
      </c>
      <c r="D78" s="1">
        <v>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">
      <c r="A79" s="153" t="s">
        <v>417</v>
      </c>
      <c r="B79" s="50" t="s">
        <v>75</v>
      </c>
      <c r="C79" s="1">
        <v>1</v>
      </c>
      <c r="D79" s="1">
        <v>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">
      <c r="A80" s="153" t="s">
        <v>418</v>
      </c>
      <c r="B80" s="50" t="s">
        <v>76</v>
      </c>
      <c r="C80" s="1">
        <v>1</v>
      </c>
      <c r="D80" s="1">
        <v>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 spans="1:12" s="3" customFormat="1" ht="10.5" x14ac:dyDescent="0.15">
      <c r="A81" s="175" t="s">
        <v>426</v>
      </c>
      <c r="B81" s="176"/>
      <c r="C81" s="52">
        <f>SUM(C42:C80)</f>
        <v>39</v>
      </c>
      <c r="D81" s="52">
        <f t="shared" ref="D81:L81" si="1">SUM(D42:D80)</f>
        <v>39</v>
      </c>
      <c r="E81" s="52">
        <f t="shared" si="1"/>
        <v>9</v>
      </c>
      <c r="F81" s="52">
        <f t="shared" si="1"/>
        <v>11</v>
      </c>
      <c r="G81" s="52">
        <f t="shared" si="1"/>
        <v>4</v>
      </c>
      <c r="H81" s="52">
        <f t="shared" si="1"/>
        <v>4</v>
      </c>
      <c r="I81" s="52">
        <f t="shared" si="1"/>
        <v>10</v>
      </c>
      <c r="J81" s="52">
        <f t="shared" si="1"/>
        <v>8</v>
      </c>
      <c r="K81" s="52">
        <f t="shared" si="1"/>
        <v>4</v>
      </c>
      <c r="L81" s="52">
        <f t="shared" si="1"/>
        <v>4</v>
      </c>
    </row>
    <row r="82" spans="1:12" x14ac:dyDescent="0.2">
      <c r="A82" s="145" t="s">
        <v>328</v>
      </c>
    </row>
    <row r="84" spans="1:12" s="3" customFormat="1" ht="10.5" x14ac:dyDescent="0.15">
      <c r="A84" s="136" t="s">
        <v>77</v>
      </c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</row>
    <row r="85" spans="1:12" s="3" customFormat="1" ht="10.5" x14ac:dyDescent="0.15">
      <c r="A85" s="134" t="s">
        <v>37</v>
      </c>
      <c r="B85" s="135"/>
      <c r="C85" s="132" t="s">
        <v>287</v>
      </c>
      <c r="D85" s="133"/>
      <c r="E85" s="134" t="s">
        <v>323</v>
      </c>
      <c r="F85" s="135"/>
      <c r="G85" s="134" t="s">
        <v>324</v>
      </c>
      <c r="H85" s="135"/>
      <c r="I85" s="134" t="s">
        <v>325</v>
      </c>
      <c r="J85" s="135"/>
      <c r="K85" s="134" t="s">
        <v>283</v>
      </c>
      <c r="L85" s="135"/>
    </row>
    <row r="86" spans="1:12" s="3" customFormat="1" ht="10.5" x14ac:dyDescent="0.15">
      <c r="A86" s="135"/>
      <c r="B86" s="135"/>
      <c r="C86" s="49" t="s">
        <v>326</v>
      </c>
      <c r="D86" s="49" t="s">
        <v>7</v>
      </c>
      <c r="E86" s="49" t="s">
        <v>326</v>
      </c>
      <c r="F86" s="49" t="s">
        <v>7</v>
      </c>
      <c r="G86" s="49" t="s">
        <v>326</v>
      </c>
      <c r="H86" s="49" t="s">
        <v>7</v>
      </c>
      <c r="I86" s="49" t="s">
        <v>326</v>
      </c>
      <c r="J86" s="49" t="s">
        <v>7</v>
      </c>
      <c r="K86" s="49" t="s">
        <v>326</v>
      </c>
      <c r="L86" s="49" t="s">
        <v>7</v>
      </c>
    </row>
    <row r="87" spans="1:12" x14ac:dyDescent="0.2">
      <c r="A87" s="152" t="s">
        <v>352</v>
      </c>
      <c r="B87" s="50" t="s">
        <v>92</v>
      </c>
      <c r="C87" s="1">
        <v>1</v>
      </c>
      <c r="D87" s="1">
        <v>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">
      <c r="A88" s="152"/>
      <c r="B88" s="50" t="s">
        <v>91</v>
      </c>
      <c r="C88" s="1">
        <v>1</v>
      </c>
      <c r="D88" s="1">
        <v>1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">
      <c r="A89" s="152"/>
      <c r="B89" s="50" t="s">
        <v>93</v>
      </c>
      <c r="C89" s="1">
        <v>1</v>
      </c>
      <c r="D89" s="1">
        <v>1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">
      <c r="A90" s="152"/>
      <c r="B90" s="50" t="s">
        <v>95</v>
      </c>
      <c r="C90" s="1">
        <v>1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">
      <c r="A91" s="152"/>
      <c r="B91" s="50" t="s">
        <v>94</v>
      </c>
      <c r="C91" s="1">
        <v>1</v>
      </c>
      <c r="D91" s="1">
        <v>1</v>
      </c>
      <c r="E91" s="1">
        <v>1</v>
      </c>
      <c r="F91" s="1">
        <v>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">
      <c r="A92" s="152" t="s">
        <v>350</v>
      </c>
      <c r="B92" s="50" t="s">
        <v>80</v>
      </c>
      <c r="C92" s="1">
        <v>1</v>
      </c>
      <c r="D92" s="1">
        <v>1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">
      <c r="A93" s="152"/>
      <c r="B93" s="50" t="s">
        <v>79</v>
      </c>
      <c r="C93" s="1">
        <v>1</v>
      </c>
      <c r="D93" s="1">
        <v>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">
      <c r="A94" s="152"/>
      <c r="B94" s="50" t="s">
        <v>81</v>
      </c>
      <c r="C94" s="1">
        <v>1</v>
      </c>
      <c r="D94" s="1">
        <v>1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">
      <c r="A95" s="152"/>
      <c r="B95" s="50" t="s">
        <v>78</v>
      </c>
      <c r="C95" s="1">
        <v>1</v>
      </c>
      <c r="D95" s="1">
        <v>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">
      <c r="A96" s="152" t="s">
        <v>354</v>
      </c>
      <c r="B96" s="50" t="s">
        <v>105</v>
      </c>
      <c r="C96" s="1">
        <v>1</v>
      </c>
      <c r="D96" s="1">
        <v>1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  <c r="L96" s="1">
        <v>0</v>
      </c>
    </row>
    <row r="97" spans="1:12" x14ac:dyDescent="0.2">
      <c r="A97" s="152"/>
      <c r="B97" s="50" t="s">
        <v>107</v>
      </c>
      <c r="C97" s="1">
        <v>1</v>
      </c>
      <c r="D97" s="1">
        <v>1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">
      <c r="A98" s="152"/>
      <c r="B98" s="50" t="s">
        <v>108</v>
      </c>
      <c r="C98" s="1">
        <v>1</v>
      </c>
      <c r="D98" s="1">
        <v>1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">
      <c r="A99" s="152"/>
      <c r="B99" s="50" t="s">
        <v>103</v>
      </c>
      <c r="C99" s="1">
        <v>1</v>
      </c>
      <c r="D99" s="1">
        <v>1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</row>
    <row r="100" spans="1:12" x14ac:dyDescent="0.2">
      <c r="A100" s="152"/>
      <c r="B100" s="50" t="s">
        <v>106</v>
      </c>
      <c r="C100" s="1">
        <v>1</v>
      </c>
      <c r="D100" s="1">
        <v>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">
      <c r="A101" s="152"/>
      <c r="B101" s="50" t="s">
        <v>102</v>
      </c>
      <c r="C101" s="1">
        <v>1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">
      <c r="A102" s="152"/>
      <c r="B102" s="50" t="s">
        <v>104</v>
      </c>
      <c r="C102" s="1">
        <v>1</v>
      </c>
      <c r="D102" s="1">
        <v>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">
      <c r="A103" s="152" t="s">
        <v>351</v>
      </c>
      <c r="B103" s="50" t="s">
        <v>90</v>
      </c>
      <c r="C103" s="1">
        <v>1</v>
      </c>
      <c r="D103" s="1">
        <v>1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">
      <c r="A104" s="152"/>
      <c r="B104" s="50" t="s">
        <v>88</v>
      </c>
      <c r="C104" s="1">
        <v>1</v>
      </c>
      <c r="D104" s="1">
        <v>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">
      <c r="A105" s="152"/>
      <c r="B105" s="50" t="s">
        <v>82</v>
      </c>
      <c r="C105" s="1">
        <v>1</v>
      </c>
      <c r="D105" s="1">
        <v>1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">
      <c r="A106" s="152"/>
      <c r="B106" s="50" t="s">
        <v>85</v>
      </c>
      <c r="C106" s="1">
        <v>1</v>
      </c>
      <c r="D106" s="1">
        <v>1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">
      <c r="A107" s="152"/>
      <c r="B107" s="50" t="s">
        <v>84</v>
      </c>
      <c r="C107" s="1">
        <v>1</v>
      </c>
      <c r="D107" s="1">
        <v>1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">
      <c r="A108" s="152"/>
      <c r="B108" s="50" t="s">
        <v>83</v>
      </c>
      <c r="C108" s="1">
        <v>1</v>
      </c>
      <c r="D108" s="1">
        <v>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">
      <c r="A109" s="152"/>
      <c r="B109" s="50" t="s">
        <v>86</v>
      </c>
      <c r="C109" s="1">
        <v>1</v>
      </c>
      <c r="D109" s="1">
        <v>1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">
      <c r="A110" s="152"/>
      <c r="B110" s="50" t="s">
        <v>89</v>
      </c>
      <c r="C110" s="1">
        <v>1</v>
      </c>
      <c r="D110" s="1">
        <v>1</v>
      </c>
      <c r="E110" s="1">
        <v>0</v>
      </c>
      <c r="F110" s="1">
        <v>0</v>
      </c>
      <c r="G110" s="1">
        <v>0</v>
      </c>
      <c r="H110" s="1">
        <v>0</v>
      </c>
      <c r="I110" s="1">
        <v>1</v>
      </c>
      <c r="J110" s="1">
        <v>1</v>
      </c>
      <c r="K110" s="1">
        <v>2</v>
      </c>
      <c r="L110" s="1">
        <v>2</v>
      </c>
    </row>
    <row r="111" spans="1:12" x14ac:dyDescent="0.2">
      <c r="A111" s="152"/>
      <c r="B111" s="50" t="s">
        <v>87</v>
      </c>
      <c r="C111" s="1">
        <v>1</v>
      </c>
      <c r="D111" s="1">
        <v>1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1</v>
      </c>
      <c r="K111" s="1">
        <v>0</v>
      </c>
      <c r="L111" s="1">
        <v>1</v>
      </c>
    </row>
    <row r="112" spans="1:12" x14ac:dyDescent="0.2">
      <c r="A112" s="152" t="s">
        <v>353</v>
      </c>
      <c r="B112" s="50" t="s">
        <v>99</v>
      </c>
      <c r="C112" s="1">
        <v>1</v>
      </c>
      <c r="D112" s="1">
        <v>1</v>
      </c>
      <c r="E112" s="1">
        <v>1</v>
      </c>
      <c r="F112" s="1">
        <v>1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">
      <c r="A113" s="152"/>
      <c r="B113" s="50" t="s">
        <v>101</v>
      </c>
      <c r="C113" s="1">
        <v>1</v>
      </c>
      <c r="D113" s="1">
        <v>1</v>
      </c>
      <c r="E113" s="1">
        <v>1</v>
      </c>
      <c r="F113" s="1">
        <v>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">
      <c r="A114" s="152"/>
      <c r="B114" s="50" t="s">
        <v>100</v>
      </c>
      <c r="C114" s="1">
        <v>1</v>
      </c>
      <c r="D114" s="1">
        <v>1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">
      <c r="A115" s="152"/>
      <c r="B115" s="50" t="s">
        <v>98</v>
      </c>
      <c r="C115" s="1">
        <v>1</v>
      </c>
      <c r="D115" s="1">
        <v>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">
      <c r="A116" s="152"/>
      <c r="B116" s="50" t="s">
        <v>97</v>
      </c>
      <c r="C116" s="1">
        <v>1</v>
      </c>
      <c r="D116" s="1">
        <v>1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">
      <c r="A117" s="154"/>
      <c r="B117" s="51" t="s">
        <v>96</v>
      </c>
      <c r="C117" s="1">
        <v>1</v>
      </c>
      <c r="D117" s="1">
        <v>1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s="3" customFormat="1" ht="10.5" x14ac:dyDescent="0.15">
      <c r="A118" s="179" t="s">
        <v>427</v>
      </c>
      <c r="B118" s="180"/>
      <c r="C118" s="52">
        <f>SUM(C87:C117)</f>
        <v>31</v>
      </c>
      <c r="D118" s="52">
        <f t="shared" ref="D118:L118" si="2">SUM(D87:D117)</f>
        <v>31</v>
      </c>
      <c r="E118" s="52">
        <f t="shared" si="2"/>
        <v>3</v>
      </c>
      <c r="F118" s="52">
        <f t="shared" si="2"/>
        <v>3</v>
      </c>
      <c r="G118" s="52">
        <f t="shared" si="2"/>
        <v>0</v>
      </c>
      <c r="H118" s="52">
        <f t="shared" si="2"/>
        <v>0</v>
      </c>
      <c r="I118" s="52">
        <f t="shared" si="2"/>
        <v>1</v>
      </c>
      <c r="J118" s="52">
        <f t="shared" si="2"/>
        <v>3</v>
      </c>
      <c r="K118" s="52">
        <f t="shared" si="2"/>
        <v>2</v>
      </c>
      <c r="L118" s="52">
        <f t="shared" si="2"/>
        <v>4</v>
      </c>
    </row>
    <row r="119" spans="1:12" x14ac:dyDescent="0.2">
      <c r="A119" s="145" t="s">
        <v>328</v>
      </c>
    </row>
    <row r="121" spans="1:12" x14ac:dyDescent="0.2">
      <c r="A121" s="136" t="s">
        <v>109</v>
      </c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</row>
    <row r="122" spans="1:12" s="3" customFormat="1" ht="10.5" x14ac:dyDescent="0.15">
      <c r="A122" s="134" t="s">
        <v>37</v>
      </c>
      <c r="B122" s="135"/>
      <c r="C122" s="132" t="s">
        <v>287</v>
      </c>
      <c r="D122" s="133"/>
      <c r="E122" s="134" t="s">
        <v>323</v>
      </c>
      <c r="F122" s="135"/>
      <c r="G122" s="134" t="s">
        <v>324</v>
      </c>
      <c r="H122" s="135"/>
      <c r="I122" s="134" t="s">
        <v>325</v>
      </c>
      <c r="J122" s="135"/>
      <c r="K122" s="134" t="s">
        <v>283</v>
      </c>
      <c r="L122" s="135"/>
    </row>
    <row r="123" spans="1:12" s="3" customFormat="1" ht="10.5" x14ac:dyDescent="0.15">
      <c r="A123" s="135"/>
      <c r="B123" s="135"/>
      <c r="C123" s="49" t="s">
        <v>326</v>
      </c>
      <c r="D123" s="49" t="s">
        <v>7</v>
      </c>
      <c r="E123" s="49" t="s">
        <v>326</v>
      </c>
      <c r="F123" s="49" t="s">
        <v>7</v>
      </c>
      <c r="G123" s="49" t="s">
        <v>326</v>
      </c>
      <c r="H123" s="49" t="s">
        <v>7</v>
      </c>
      <c r="I123" s="49" t="s">
        <v>326</v>
      </c>
      <c r="J123" s="49" t="s">
        <v>7</v>
      </c>
      <c r="K123" s="49" t="s">
        <v>326</v>
      </c>
      <c r="L123" s="49" t="s">
        <v>7</v>
      </c>
    </row>
    <row r="124" spans="1:12" x14ac:dyDescent="0.2">
      <c r="A124" s="152" t="s">
        <v>358</v>
      </c>
      <c r="B124" s="50" t="s">
        <v>127</v>
      </c>
      <c r="C124" s="1">
        <v>1</v>
      </c>
      <c r="D124" s="1">
        <v>1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">
      <c r="A125" s="152"/>
      <c r="B125" s="50" t="s">
        <v>128</v>
      </c>
      <c r="C125" s="1">
        <v>1</v>
      </c>
      <c r="D125" s="1">
        <v>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">
      <c r="A126" s="152"/>
      <c r="B126" s="50" t="s">
        <v>131</v>
      </c>
      <c r="C126" s="1">
        <v>1</v>
      </c>
      <c r="D126" s="1">
        <v>1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">
      <c r="A127" s="152"/>
      <c r="B127" s="50" t="s">
        <v>129</v>
      </c>
      <c r="C127" s="1">
        <v>1</v>
      </c>
      <c r="D127" s="1">
        <v>1</v>
      </c>
      <c r="E127" s="1">
        <v>1</v>
      </c>
      <c r="F127" s="1">
        <v>1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">
      <c r="A128" s="152"/>
      <c r="B128" s="50" t="s">
        <v>130</v>
      </c>
      <c r="C128" s="1">
        <v>1</v>
      </c>
      <c r="D128" s="1">
        <v>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">
      <c r="A129" s="152" t="s">
        <v>357</v>
      </c>
      <c r="B129" s="50" t="s">
        <v>121</v>
      </c>
      <c r="C129" s="1">
        <v>1</v>
      </c>
      <c r="D129" s="1">
        <v>1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">
      <c r="A130" s="152"/>
      <c r="B130" s="50" t="s">
        <v>122</v>
      </c>
      <c r="C130" s="1">
        <v>1</v>
      </c>
      <c r="D130" s="1">
        <v>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">
      <c r="A131" s="152"/>
      <c r="B131" s="50" t="s">
        <v>124</v>
      </c>
      <c r="C131" s="1">
        <v>1</v>
      </c>
      <c r="D131" s="1">
        <v>1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">
      <c r="A132" s="152"/>
      <c r="B132" s="50" t="s">
        <v>125</v>
      </c>
      <c r="C132" s="1">
        <v>1</v>
      </c>
      <c r="D132" s="1">
        <v>1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">
      <c r="A133" s="152"/>
      <c r="B133" s="50" t="s">
        <v>123</v>
      </c>
      <c r="C133" s="1">
        <v>1</v>
      </c>
      <c r="D133" s="1">
        <v>1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">
      <c r="A134" s="152"/>
      <c r="B134" s="50" t="s">
        <v>126</v>
      </c>
      <c r="C134" s="1">
        <v>1</v>
      </c>
      <c r="D134" s="1">
        <v>1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">
      <c r="A135" s="152" t="s">
        <v>355</v>
      </c>
      <c r="B135" s="50" t="s">
        <v>115</v>
      </c>
      <c r="C135" s="1">
        <v>1</v>
      </c>
      <c r="D135" s="1">
        <v>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">
      <c r="A136" s="152"/>
      <c r="B136" s="50" t="s">
        <v>111</v>
      </c>
      <c r="C136" s="1">
        <v>1</v>
      </c>
      <c r="D136" s="1">
        <v>1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">
      <c r="A137" s="152"/>
      <c r="B137" s="50" t="s">
        <v>112</v>
      </c>
      <c r="C137" s="1">
        <v>1</v>
      </c>
      <c r="D137" s="1">
        <v>1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">
      <c r="A138" s="152"/>
      <c r="B138" s="50" t="s">
        <v>114</v>
      </c>
      <c r="C138" s="1">
        <v>1</v>
      </c>
      <c r="D138" s="1">
        <v>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">
      <c r="A139" s="152"/>
      <c r="B139" s="50" t="s">
        <v>116</v>
      </c>
      <c r="C139" s="1">
        <v>1</v>
      </c>
      <c r="D139" s="1">
        <v>1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">
      <c r="A140" s="152"/>
      <c r="B140" s="50" t="s">
        <v>113</v>
      </c>
      <c r="C140" s="1">
        <v>1</v>
      </c>
      <c r="D140" s="1">
        <v>1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">
      <c r="A141" s="152"/>
      <c r="B141" s="50" t="s">
        <v>110</v>
      </c>
      <c r="C141" s="1">
        <v>1</v>
      </c>
      <c r="D141" s="1">
        <v>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">
      <c r="A142" s="152" t="s">
        <v>356</v>
      </c>
      <c r="B142" s="50" t="s">
        <v>119</v>
      </c>
      <c r="C142" s="1">
        <v>1</v>
      </c>
      <c r="D142" s="1">
        <v>1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">
      <c r="A143" s="152"/>
      <c r="B143" s="50" t="s">
        <v>118</v>
      </c>
      <c r="C143" s="1">
        <v>1</v>
      </c>
      <c r="D143" s="1">
        <v>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">
      <c r="A144" s="152"/>
      <c r="B144" s="50" t="s">
        <v>120</v>
      </c>
      <c r="C144" s="1">
        <v>1</v>
      </c>
      <c r="D144" s="1">
        <v>1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">
      <c r="A145" s="154"/>
      <c r="B145" s="51" t="s">
        <v>117</v>
      </c>
      <c r="C145" s="1">
        <v>1</v>
      </c>
      <c r="D145" s="1">
        <v>1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">
      <c r="A146" s="153" t="s">
        <v>419</v>
      </c>
      <c r="B146" s="50" t="s">
        <v>132</v>
      </c>
      <c r="C146" s="1">
        <v>1</v>
      </c>
      <c r="D146" s="1">
        <v>1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 spans="1:12" s="3" customFormat="1" ht="10.5" x14ac:dyDescent="0.15">
      <c r="A147" s="179" t="s">
        <v>428</v>
      </c>
      <c r="B147" s="180"/>
      <c r="C147" s="52">
        <f>SUM(C124:C146)</f>
        <v>23</v>
      </c>
      <c r="D147" s="52">
        <f t="shared" ref="D147:L147" si="3">SUM(D124:D146)</f>
        <v>23</v>
      </c>
      <c r="E147" s="52">
        <f t="shared" si="3"/>
        <v>1</v>
      </c>
      <c r="F147" s="52">
        <f t="shared" si="3"/>
        <v>1</v>
      </c>
      <c r="G147" s="52">
        <f t="shared" si="3"/>
        <v>0</v>
      </c>
      <c r="H147" s="52">
        <f t="shared" si="3"/>
        <v>0</v>
      </c>
      <c r="I147" s="52">
        <f t="shared" si="3"/>
        <v>0</v>
      </c>
      <c r="J147" s="52">
        <f t="shared" si="3"/>
        <v>0</v>
      </c>
      <c r="K147" s="52">
        <f t="shared" si="3"/>
        <v>0</v>
      </c>
      <c r="L147" s="52">
        <f t="shared" si="3"/>
        <v>0</v>
      </c>
    </row>
    <row r="148" spans="1:12" x14ac:dyDescent="0.2">
      <c r="A148" s="145" t="s">
        <v>328</v>
      </c>
    </row>
    <row r="150" spans="1:12" x14ac:dyDescent="0.2">
      <c r="A150" s="136" t="s">
        <v>133</v>
      </c>
      <c r="B150" s="137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</row>
    <row r="151" spans="1:12" s="3" customFormat="1" ht="10.5" x14ac:dyDescent="0.15">
      <c r="A151" s="134" t="s">
        <v>37</v>
      </c>
      <c r="B151" s="135"/>
      <c r="C151" s="132" t="s">
        <v>287</v>
      </c>
      <c r="D151" s="133"/>
      <c r="E151" s="134" t="s">
        <v>323</v>
      </c>
      <c r="F151" s="135"/>
      <c r="G151" s="134" t="s">
        <v>324</v>
      </c>
      <c r="H151" s="135"/>
      <c r="I151" s="134" t="s">
        <v>325</v>
      </c>
      <c r="J151" s="135"/>
      <c r="K151" s="134" t="s">
        <v>283</v>
      </c>
      <c r="L151" s="135"/>
    </row>
    <row r="152" spans="1:12" s="3" customFormat="1" ht="10.5" x14ac:dyDescent="0.15">
      <c r="A152" s="135"/>
      <c r="B152" s="135"/>
      <c r="C152" s="49" t="s">
        <v>326</v>
      </c>
      <c r="D152" s="49" t="s">
        <v>7</v>
      </c>
      <c r="E152" s="49" t="s">
        <v>326</v>
      </c>
      <c r="F152" s="49" t="s">
        <v>7</v>
      </c>
      <c r="G152" s="49" t="s">
        <v>326</v>
      </c>
      <c r="H152" s="49" t="s">
        <v>7</v>
      </c>
      <c r="I152" s="49" t="s">
        <v>326</v>
      </c>
      <c r="J152" s="49" t="s">
        <v>7</v>
      </c>
      <c r="K152" s="49" t="s">
        <v>326</v>
      </c>
      <c r="L152" s="49" t="s">
        <v>7</v>
      </c>
    </row>
    <row r="153" spans="1:12" x14ac:dyDescent="0.2">
      <c r="A153" s="152" t="s">
        <v>368</v>
      </c>
      <c r="B153" s="50" t="s">
        <v>183</v>
      </c>
      <c r="C153" s="1">
        <v>1</v>
      </c>
      <c r="D153" s="1">
        <v>1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">
      <c r="A154" s="152"/>
      <c r="B154" s="50" t="s">
        <v>186</v>
      </c>
      <c r="C154" s="1">
        <v>1</v>
      </c>
      <c r="D154" s="1">
        <v>1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">
      <c r="A155" s="152"/>
      <c r="B155" s="50" t="s">
        <v>184</v>
      </c>
      <c r="C155" s="1">
        <v>1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">
      <c r="A156" s="152"/>
      <c r="B156" s="50" t="s">
        <v>185</v>
      </c>
      <c r="C156" s="1">
        <v>1</v>
      </c>
      <c r="D156" s="1">
        <v>1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">
      <c r="A157" s="152" t="s">
        <v>361</v>
      </c>
      <c r="B157" s="50" t="s">
        <v>152</v>
      </c>
      <c r="C157" s="1">
        <v>1</v>
      </c>
      <c r="D157" s="1">
        <v>1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">
      <c r="A158" s="152"/>
      <c r="B158" s="50" t="s">
        <v>151</v>
      </c>
      <c r="C158" s="1">
        <v>1</v>
      </c>
      <c r="D158" s="1">
        <v>1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">
      <c r="A159" s="152"/>
      <c r="B159" s="50" t="s">
        <v>148</v>
      </c>
      <c r="C159" s="1">
        <v>1</v>
      </c>
      <c r="D159" s="1">
        <v>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">
      <c r="A160" s="152"/>
      <c r="B160" s="50" t="s">
        <v>149</v>
      </c>
      <c r="C160" s="1">
        <v>1</v>
      </c>
      <c r="D160" s="1">
        <v>1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">
      <c r="A161" s="152"/>
      <c r="B161" s="50" t="s">
        <v>150</v>
      </c>
      <c r="C161" s="1">
        <v>1</v>
      </c>
      <c r="D161" s="1">
        <v>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">
      <c r="A162" s="152" t="s">
        <v>359</v>
      </c>
      <c r="B162" s="50" t="s">
        <v>134</v>
      </c>
      <c r="C162" s="1">
        <v>1</v>
      </c>
      <c r="D162" s="1">
        <v>1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">
      <c r="A163" s="152"/>
      <c r="B163" s="50" t="s">
        <v>135</v>
      </c>
      <c r="C163" s="1">
        <v>1</v>
      </c>
      <c r="D163" s="1">
        <v>1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">
      <c r="A164" s="152"/>
      <c r="B164" s="50" t="s">
        <v>137</v>
      </c>
      <c r="C164" s="1">
        <v>1</v>
      </c>
      <c r="D164" s="1">
        <v>1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">
      <c r="A165" s="152"/>
      <c r="B165" s="50" t="s">
        <v>136</v>
      </c>
      <c r="C165" s="1">
        <v>1</v>
      </c>
      <c r="D165" s="1">
        <v>1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">
      <c r="A166" s="152"/>
      <c r="B166" s="50" t="s">
        <v>139</v>
      </c>
      <c r="C166" s="1">
        <v>1</v>
      </c>
      <c r="D166" s="1">
        <v>1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">
      <c r="A167" s="152"/>
      <c r="B167" s="50" t="s">
        <v>138</v>
      </c>
      <c r="C167" s="1">
        <v>1</v>
      </c>
      <c r="D167" s="1">
        <v>1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">
      <c r="A168" s="152" t="s">
        <v>364</v>
      </c>
      <c r="B168" s="50" t="s">
        <v>168</v>
      </c>
      <c r="C168" s="1">
        <v>1</v>
      </c>
      <c r="D168" s="1">
        <v>1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">
      <c r="A169" s="152"/>
      <c r="B169" s="50" t="s">
        <v>164</v>
      </c>
      <c r="C169" s="1">
        <v>1</v>
      </c>
      <c r="D169" s="1">
        <v>1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">
      <c r="A170" s="152"/>
      <c r="B170" s="50" t="s">
        <v>167</v>
      </c>
      <c r="C170" s="1">
        <v>1</v>
      </c>
      <c r="D170" s="1">
        <v>1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">
      <c r="A171" s="152"/>
      <c r="B171" s="50" t="s">
        <v>166</v>
      </c>
      <c r="C171" s="1">
        <v>1</v>
      </c>
      <c r="D171" s="1">
        <v>1</v>
      </c>
      <c r="E171" s="1">
        <v>0</v>
      </c>
      <c r="F171" s="1">
        <v>0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">
      <c r="A172" s="152"/>
      <c r="B172" s="50" t="s">
        <v>165</v>
      </c>
      <c r="C172" s="1">
        <v>1</v>
      </c>
      <c r="D172" s="1">
        <v>1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">
      <c r="A173" s="152" t="s">
        <v>363</v>
      </c>
      <c r="B173" s="50" t="s">
        <v>162</v>
      </c>
      <c r="C173" s="1">
        <v>1</v>
      </c>
      <c r="D173" s="1">
        <v>1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">
      <c r="A174" s="152"/>
      <c r="B174" s="50" t="s">
        <v>161</v>
      </c>
      <c r="C174" s="1">
        <v>1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">
      <c r="A175" s="152"/>
      <c r="B175" s="50" t="s">
        <v>159</v>
      </c>
      <c r="C175" s="1">
        <v>1</v>
      </c>
      <c r="D175" s="1">
        <v>1</v>
      </c>
      <c r="E175" s="1">
        <v>1</v>
      </c>
      <c r="F175" s="1">
        <v>1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">
      <c r="A176" s="152"/>
      <c r="B176" s="50" t="s">
        <v>158</v>
      </c>
      <c r="C176" s="1">
        <v>1</v>
      </c>
      <c r="D176" s="1">
        <v>1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">
      <c r="A177" s="152"/>
      <c r="B177" s="50" t="s">
        <v>160</v>
      </c>
      <c r="C177" s="1">
        <v>1</v>
      </c>
      <c r="D177" s="1">
        <v>1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">
      <c r="A178" s="152"/>
      <c r="B178" s="50" t="s">
        <v>163</v>
      </c>
      <c r="C178" s="1">
        <v>1</v>
      </c>
      <c r="D178" s="1">
        <v>1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">
      <c r="A179" s="152" t="s">
        <v>362</v>
      </c>
      <c r="B179" s="50" t="s">
        <v>155</v>
      </c>
      <c r="C179" s="1">
        <v>1</v>
      </c>
      <c r="D179" s="1">
        <v>1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">
      <c r="A180" s="152"/>
      <c r="B180" s="50" t="s">
        <v>154</v>
      </c>
      <c r="C180" s="1">
        <v>1</v>
      </c>
      <c r="D180" s="1">
        <v>1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">
      <c r="A181" s="152"/>
      <c r="B181" s="50" t="s">
        <v>156</v>
      </c>
      <c r="C181" s="1">
        <v>1</v>
      </c>
      <c r="D181" s="1">
        <v>1</v>
      </c>
      <c r="E181" s="1">
        <v>1</v>
      </c>
      <c r="F181" s="1">
        <v>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">
      <c r="A182" s="152"/>
      <c r="B182" s="50" t="s">
        <v>157</v>
      </c>
      <c r="C182" s="1">
        <v>1</v>
      </c>
      <c r="D182" s="1">
        <v>1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">
      <c r="A183" s="152"/>
      <c r="B183" s="50" t="s">
        <v>153</v>
      </c>
      <c r="C183" s="1">
        <v>1</v>
      </c>
      <c r="D183" s="1">
        <v>1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">
      <c r="A184" s="152" t="s">
        <v>360</v>
      </c>
      <c r="B184" s="50" t="s">
        <v>141</v>
      </c>
      <c r="C184" s="1">
        <v>1</v>
      </c>
      <c r="D184" s="1">
        <v>1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">
      <c r="A185" s="152"/>
      <c r="B185" s="50" t="s">
        <v>146</v>
      </c>
      <c r="C185" s="1">
        <v>1</v>
      </c>
      <c r="D185" s="1">
        <v>1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">
      <c r="A186" s="152"/>
      <c r="B186" s="50" t="s">
        <v>144</v>
      </c>
      <c r="C186" s="1">
        <v>1</v>
      </c>
      <c r="D186" s="1">
        <v>1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">
      <c r="A187" s="152"/>
      <c r="B187" s="50" t="s">
        <v>142</v>
      </c>
      <c r="C187" s="1">
        <v>1</v>
      </c>
      <c r="D187" s="1">
        <v>1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">
      <c r="A188" s="152"/>
      <c r="B188" s="50" t="s">
        <v>145</v>
      </c>
      <c r="C188" s="1">
        <v>1</v>
      </c>
      <c r="D188" s="1">
        <v>1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">
      <c r="A189" s="152"/>
      <c r="B189" s="50" t="s">
        <v>140</v>
      </c>
      <c r="C189" s="1">
        <v>1</v>
      </c>
      <c r="D189" s="1">
        <v>1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">
      <c r="A190" s="152"/>
      <c r="B190" s="50" t="s">
        <v>143</v>
      </c>
      <c r="C190" s="1">
        <v>1</v>
      </c>
      <c r="D190" s="1">
        <v>1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">
      <c r="A191" s="152"/>
      <c r="B191" s="50" t="s">
        <v>147</v>
      </c>
      <c r="C191" s="1">
        <v>1</v>
      </c>
      <c r="D191" s="1">
        <v>1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">
      <c r="A192" s="152" t="s">
        <v>365</v>
      </c>
      <c r="B192" s="50" t="s">
        <v>171</v>
      </c>
      <c r="C192" s="1">
        <v>1</v>
      </c>
      <c r="D192" s="1">
        <v>1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">
      <c r="A193" s="152"/>
      <c r="B193" s="50" t="s">
        <v>170</v>
      </c>
      <c r="C193" s="1">
        <v>1</v>
      </c>
      <c r="D193" s="1">
        <v>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">
      <c r="A194" s="152"/>
      <c r="B194" s="50" t="s">
        <v>173</v>
      </c>
      <c r="C194" s="1">
        <v>1</v>
      </c>
      <c r="D194" s="1">
        <v>1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">
      <c r="A195" s="152"/>
      <c r="B195" s="50" t="s">
        <v>172</v>
      </c>
      <c r="C195" s="1">
        <v>1</v>
      </c>
      <c r="D195" s="1">
        <v>1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">
      <c r="A196" s="152"/>
      <c r="B196" s="50" t="s">
        <v>169</v>
      </c>
      <c r="C196" s="1">
        <v>1</v>
      </c>
      <c r="D196" s="1">
        <v>1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">
      <c r="A197" s="152" t="s">
        <v>367</v>
      </c>
      <c r="B197" s="50" t="s">
        <v>182</v>
      </c>
      <c r="C197" s="1">
        <v>1</v>
      </c>
      <c r="D197" s="1">
        <v>1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">
      <c r="A198" s="152"/>
      <c r="B198" s="50" t="s">
        <v>181</v>
      </c>
      <c r="C198" s="1">
        <v>1</v>
      </c>
      <c r="D198" s="1">
        <v>1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">
      <c r="A199" s="152"/>
      <c r="B199" s="50" t="s">
        <v>180</v>
      </c>
      <c r="C199" s="1">
        <v>1</v>
      </c>
      <c r="D199" s="1">
        <v>1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">
      <c r="A200" s="152"/>
      <c r="B200" s="50" t="s">
        <v>179</v>
      </c>
      <c r="C200" s="1">
        <v>1</v>
      </c>
      <c r="D200" s="1">
        <v>1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">
      <c r="A201" s="152"/>
      <c r="B201" s="50" t="s">
        <v>178</v>
      </c>
      <c r="C201" s="1">
        <v>1</v>
      </c>
      <c r="D201" s="1">
        <v>1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">
      <c r="A202" s="152" t="s">
        <v>366</v>
      </c>
      <c r="B202" s="50" t="s">
        <v>176</v>
      </c>
      <c r="C202" s="1">
        <v>1</v>
      </c>
      <c r="D202" s="1">
        <v>1</v>
      </c>
      <c r="E202" s="1">
        <v>1</v>
      </c>
      <c r="F202" s="1">
        <v>1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">
      <c r="A203" s="152"/>
      <c r="B203" s="50" t="s">
        <v>177</v>
      </c>
      <c r="C203" s="1">
        <v>1</v>
      </c>
      <c r="D203" s="1">
        <v>1</v>
      </c>
      <c r="E203" s="1">
        <v>0</v>
      </c>
      <c r="F203" s="1">
        <v>0</v>
      </c>
      <c r="G203" s="1">
        <v>1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">
      <c r="A204" s="152"/>
      <c r="B204" s="50" t="s">
        <v>175</v>
      </c>
      <c r="C204" s="1">
        <v>1</v>
      </c>
      <c r="D204" s="1">
        <v>1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">
      <c r="A205" s="154"/>
      <c r="B205" s="51" t="s">
        <v>174</v>
      </c>
      <c r="C205" s="1">
        <v>1</v>
      </c>
      <c r="D205" s="1">
        <v>1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">
      <c r="A206" s="153" t="s">
        <v>420</v>
      </c>
      <c r="B206" s="50" t="s">
        <v>187</v>
      </c>
      <c r="C206" s="1">
        <v>1</v>
      </c>
      <c r="D206" s="1">
        <v>1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</row>
    <row r="207" spans="1:12" s="3" customFormat="1" ht="10.5" x14ac:dyDescent="0.15">
      <c r="A207" s="179" t="s">
        <v>429</v>
      </c>
      <c r="B207" s="180"/>
      <c r="C207" s="52">
        <f>SUM(C153:C206)</f>
        <v>54</v>
      </c>
      <c r="D207" s="52">
        <f t="shared" ref="D207:L207" si="4">SUM(D153:D206)</f>
        <v>54</v>
      </c>
      <c r="E207" s="52">
        <f t="shared" si="4"/>
        <v>3</v>
      </c>
      <c r="F207" s="52">
        <f t="shared" si="4"/>
        <v>3</v>
      </c>
      <c r="G207" s="52">
        <f t="shared" si="4"/>
        <v>3</v>
      </c>
      <c r="H207" s="52">
        <f t="shared" si="4"/>
        <v>3</v>
      </c>
      <c r="I207" s="52">
        <f t="shared" si="4"/>
        <v>0</v>
      </c>
      <c r="J207" s="52">
        <f t="shared" si="4"/>
        <v>0</v>
      </c>
      <c r="K207" s="52">
        <f t="shared" si="4"/>
        <v>0</v>
      </c>
      <c r="L207" s="52">
        <f t="shared" si="4"/>
        <v>0</v>
      </c>
    </row>
    <row r="208" spans="1:12" x14ac:dyDescent="0.2">
      <c r="A208" s="145" t="s">
        <v>328</v>
      </c>
    </row>
    <row r="210" spans="1:12" x14ac:dyDescent="0.2">
      <c r="A210" s="138" t="s">
        <v>188</v>
      </c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</row>
    <row r="211" spans="1:12" s="3" customFormat="1" ht="10.5" x14ac:dyDescent="0.15">
      <c r="A211" s="134" t="s">
        <v>37</v>
      </c>
      <c r="B211" s="135"/>
      <c r="C211" s="132" t="s">
        <v>287</v>
      </c>
      <c r="D211" s="133"/>
      <c r="E211" s="134" t="s">
        <v>323</v>
      </c>
      <c r="F211" s="135"/>
      <c r="G211" s="134" t="s">
        <v>324</v>
      </c>
      <c r="H211" s="135"/>
      <c r="I211" s="134" t="s">
        <v>325</v>
      </c>
      <c r="J211" s="135"/>
      <c r="K211" s="134" t="s">
        <v>283</v>
      </c>
      <c r="L211" s="135"/>
    </row>
    <row r="212" spans="1:12" s="3" customFormat="1" ht="10.5" x14ac:dyDescent="0.15">
      <c r="A212" s="135"/>
      <c r="B212" s="135"/>
      <c r="C212" s="49" t="s">
        <v>326</v>
      </c>
      <c r="D212" s="49" t="s">
        <v>7</v>
      </c>
      <c r="E212" s="49" t="s">
        <v>326</v>
      </c>
      <c r="F212" s="49" t="s">
        <v>7</v>
      </c>
      <c r="G212" s="49" t="s">
        <v>326</v>
      </c>
      <c r="H212" s="49" t="s">
        <v>7</v>
      </c>
      <c r="I212" s="49" t="s">
        <v>326</v>
      </c>
      <c r="J212" s="49" t="s">
        <v>7</v>
      </c>
      <c r="K212" s="49" t="s">
        <v>326</v>
      </c>
      <c r="L212" s="49" t="s">
        <v>7</v>
      </c>
    </row>
    <row r="213" spans="1:12" x14ac:dyDescent="0.2">
      <c r="A213" s="152" t="s">
        <v>370</v>
      </c>
      <c r="B213" s="50" t="s">
        <v>195</v>
      </c>
      <c r="C213" s="1">
        <v>1</v>
      </c>
      <c r="D213" s="1">
        <v>1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">
      <c r="A214" s="152"/>
      <c r="B214" s="50" t="s">
        <v>199</v>
      </c>
      <c r="C214" s="1">
        <v>1</v>
      </c>
      <c r="D214" s="1">
        <v>1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">
      <c r="A215" s="152"/>
      <c r="B215" s="50" t="s">
        <v>197</v>
      </c>
      <c r="C215" s="1">
        <v>1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">
      <c r="A216" s="152"/>
      <c r="B216" s="50" t="s">
        <v>200</v>
      </c>
      <c r="C216" s="1">
        <v>1</v>
      </c>
      <c r="D216" s="1">
        <v>1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">
      <c r="A217" s="152"/>
      <c r="B217" s="50" t="s">
        <v>196</v>
      </c>
      <c r="C217" s="1">
        <v>1</v>
      </c>
      <c r="D217" s="1">
        <v>1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">
      <c r="A218" s="152"/>
      <c r="B218" s="50" t="s">
        <v>198</v>
      </c>
      <c r="C218" s="1">
        <v>1</v>
      </c>
      <c r="D218" s="1">
        <v>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">
      <c r="A219" s="152" t="s">
        <v>371</v>
      </c>
      <c r="B219" s="50" t="s">
        <v>203</v>
      </c>
      <c r="C219" s="1">
        <v>1</v>
      </c>
      <c r="D219" s="1">
        <v>1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1</v>
      </c>
      <c r="K219" s="1">
        <v>0</v>
      </c>
      <c r="L219" s="1">
        <v>0</v>
      </c>
    </row>
    <row r="220" spans="1:12" x14ac:dyDescent="0.2">
      <c r="A220" s="152"/>
      <c r="B220" s="50" t="s">
        <v>201</v>
      </c>
      <c r="C220" s="1">
        <v>1</v>
      </c>
      <c r="D220" s="1">
        <v>1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">
      <c r="A221" s="152"/>
      <c r="B221" s="50" t="s">
        <v>202</v>
      </c>
      <c r="C221" s="1">
        <v>1</v>
      </c>
      <c r="D221" s="1">
        <v>1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">
      <c r="A222" s="152"/>
      <c r="B222" s="50" t="s">
        <v>204</v>
      </c>
      <c r="C222" s="1">
        <v>1</v>
      </c>
      <c r="D222" s="1">
        <v>1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">
      <c r="A223" s="152" t="s">
        <v>369</v>
      </c>
      <c r="B223" s="50" t="s">
        <v>189</v>
      </c>
      <c r="C223" s="1">
        <v>1</v>
      </c>
      <c r="D223" s="1">
        <v>1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">
      <c r="A224" s="152"/>
      <c r="B224" s="50" t="s">
        <v>194</v>
      </c>
      <c r="C224" s="1">
        <v>1</v>
      </c>
      <c r="D224" s="1">
        <v>1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">
      <c r="A225" s="152"/>
      <c r="B225" s="50" t="s">
        <v>193</v>
      </c>
      <c r="C225" s="1">
        <v>1</v>
      </c>
      <c r="D225" s="1">
        <v>1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">
      <c r="A226" s="152"/>
      <c r="B226" s="50" t="s">
        <v>191</v>
      </c>
      <c r="C226" s="1">
        <v>1</v>
      </c>
      <c r="D226" s="1">
        <v>1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">
      <c r="A227" s="152"/>
      <c r="B227" s="50" t="s">
        <v>190</v>
      </c>
      <c r="C227" s="1">
        <v>1</v>
      </c>
      <c r="D227" s="1">
        <v>1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">
      <c r="A228" s="152"/>
      <c r="B228" s="50" t="s">
        <v>192</v>
      </c>
      <c r="C228" s="1">
        <v>1</v>
      </c>
      <c r="D228" s="1">
        <v>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">
      <c r="A229" s="152" t="s">
        <v>372</v>
      </c>
      <c r="B229" s="50" t="s">
        <v>206</v>
      </c>
      <c r="C229" s="1">
        <v>1</v>
      </c>
      <c r="D229" s="1">
        <v>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">
      <c r="A230" s="152"/>
      <c r="B230" s="50" t="s">
        <v>209</v>
      </c>
      <c r="C230" s="1">
        <v>1</v>
      </c>
      <c r="D230" s="1">
        <v>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">
      <c r="A231" s="152"/>
      <c r="B231" s="50" t="s">
        <v>205</v>
      </c>
      <c r="C231" s="1">
        <v>1</v>
      </c>
      <c r="D231" s="1">
        <v>1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">
      <c r="A232" s="152"/>
      <c r="B232" s="50" t="s">
        <v>208</v>
      </c>
      <c r="C232" s="1">
        <v>1</v>
      </c>
      <c r="D232" s="1">
        <v>1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">
      <c r="A233" s="152"/>
      <c r="B233" s="50" t="s">
        <v>210</v>
      </c>
      <c r="C233" s="1">
        <v>1</v>
      </c>
      <c r="D233" s="1">
        <v>1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">
      <c r="A234" s="154"/>
      <c r="B234" s="51" t="s">
        <v>207</v>
      </c>
      <c r="C234" s="1">
        <v>1</v>
      </c>
      <c r="D234" s="1">
        <v>1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s="3" customFormat="1" ht="10.5" x14ac:dyDescent="0.15">
      <c r="A235" s="183" t="s">
        <v>430</v>
      </c>
      <c r="B235" s="184"/>
      <c r="C235" s="52">
        <f>SUM(C213:C234)</f>
        <v>22</v>
      </c>
      <c r="D235" s="52">
        <f t="shared" ref="D235:L235" si="5">SUM(D213:D234)</f>
        <v>22</v>
      </c>
      <c r="E235" s="52">
        <f t="shared" si="5"/>
        <v>0</v>
      </c>
      <c r="F235" s="52">
        <f t="shared" si="5"/>
        <v>0</v>
      </c>
      <c r="G235" s="52">
        <f t="shared" si="5"/>
        <v>0</v>
      </c>
      <c r="H235" s="52">
        <f t="shared" si="5"/>
        <v>0</v>
      </c>
      <c r="I235" s="52">
        <f t="shared" si="5"/>
        <v>0</v>
      </c>
      <c r="J235" s="52">
        <f t="shared" si="5"/>
        <v>1</v>
      </c>
      <c r="K235" s="52">
        <f t="shared" si="5"/>
        <v>0</v>
      </c>
      <c r="L235" s="52">
        <f t="shared" si="5"/>
        <v>0</v>
      </c>
    </row>
    <row r="236" spans="1:12" x14ac:dyDescent="0.2">
      <c r="A236" s="145" t="s">
        <v>328</v>
      </c>
    </row>
    <row r="238" spans="1:12" s="3" customFormat="1" ht="10.5" x14ac:dyDescent="0.15">
      <c r="A238" s="136" t="s">
        <v>211</v>
      </c>
      <c r="B238" s="137"/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</row>
    <row r="239" spans="1:12" s="3" customFormat="1" ht="10.5" x14ac:dyDescent="0.15">
      <c r="A239" s="134" t="s">
        <v>37</v>
      </c>
      <c r="B239" s="135"/>
      <c r="C239" s="132" t="s">
        <v>287</v>
      </c>
      <c r="D239" s="133"/>
      <c r="E239" s="134" t="s">
        <v>323</v>
      </c>
      <c r="F239" s="135"/>
      <c r="G239" s="134" t="s">
        <v>324</v>
      </c>
      <c r="H239" s="135"/>
      <c r="I239" s="134" t="s">
        <v>325</v>
      </c>
      <c r="J239" s="135"/>
      <c r="K239" s="134" t="s">
        <v>283</v>
      </c>
      <c r="L239" s="135"/>
    </row>
    <row r="240" spans="1:12" s="3" customFormat="1" ht="10.5" x14ac:dyDescent="0.15">
      <c r="A240" s="135"/>
      <c r="B240" s="135"/>
      <c r="C240" s="49" t="s">
        <v>326</v>
      </c>
      <c r="D240" s="49" t="s">
        <v>7</v>
      </c>
      <c r="E240" s="49" t="s">
        <v>326</v>
      </c>
      <c r="F240" s="49" t="s">
        <v>7</v>
      </c>
      <c r="G240" s="49" t="s">
        <v>326</v>
      </c>
      <c r="H240" s="49" t="s">
        <v>7</v>
      </c>
      <c r="I240" s="49" t="s">
        <v>326</v>
      </c>
      <c r="J240" s="49" t="s">
        <v>7</v>
      </c>
      <c r="K240" s="49" t="s">
        <v>326</v>
      </c>
      <c r="L240" s="49" t="s">
        <v>7</v>
      </c>
    </row>
    <row r="241" spans="1:12" x14ac:dyDescent="0.2">
      <c r="A241" s="152" t="s">
        <v>373</v>
      </c>
      <c r="B241" s="50" t="s">
        <v>215</v>
      </c>
      <c r="C241" s="1">
        <v>1</v>
      </c>
      <c r="D241" s="1">
        <v>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">
      <c r="A242" s="152"/>
      <c r="B242" s="50" t="s">
        <v>213</v>
      </c>
      <c r="C242" s="1">
        <v>1</v>
      </c>
      <c r="D242" s="1">
        <v>1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">
      <c r="A243" s="152"/>
      <c r="B243" s="50" t="s">
        <v>214</v>
      </c>
      <c r="C243" s="1">
        <v>1</v>
      </c>
      <c r="D243" s="1">
        <v>1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">
      <c r="A244" s="152"/>
      <c r="B244" s="50" t="s">
        <v>212</v>
      </c>
      <c r="C244" s="1">
        <v>1</v>
      </c>
      <c r="D244" s="1">
        <v>1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">
      <c r="A245" s="152" t="s">
        <v>374</v>
      </c>
      <c r="B245" s="50" t="s">
        <v>219</v>
      </c>
      <c r="C245" s="1">
        <v>1</v>
      </c>
      <c r="D245" s="1">
        <v>1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">
      <c r="A246" s="152"/>
      <c r="B246" s="50" t="s">
        <v>218</v>
      </c>
      <c r="C246" s="1">
        <v>1</v>
      </c>
      <c r="D246" s="1">
        <v>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">
      <c r="A247" s="152"/>
      <c r="B247" s="50" t="s">
        <v>217</v>
      </c>
      <c r="C247" s="1">
        <v>1</v>
      </c>
      <c r="D247" s="1">
        <v>1</v>
      </c>
      <c r="E247" s="1">
        <v>1</v>
      </c>
      <c r="F247" s="1">
        <v>1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">
      <c r="A248" s="154"/>
      <c r="B248" s="51" t="s">
        <v>216</v>
      </c>
      <c r="C248" s="1">
        <v>1</v>
      </c>
      <c r="D248" s="1">
        <v>1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">
      <c r="A249" s="153" t="s">
        <v>422</v>
      </c>
      <c r="B249" s="50" t="s">
        <v>338</v>
      </c>
      <c r="C249" s="1">
        <v>1</v>
      </c>
      <c r="D249" s="1">
        <v>1</v>
      </c>
      <c r="E249" s="1">
        <v>1</v>
      </c>
      <c r="F249" s="1">
        <v>1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">
      <c r="A250" s="153" t="s">
        <v>423</v>
      </c>
      <c r="B250" s="50" t="s">
        <v>314</v>
      </c>
      <c r="C250" s="1">
        <v>1</v>
      </c>
      <c r="D250" s="1">
        <v>1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">
      <c r="A251" s="153" t="s">
        <v>421</v>
      </c>
      <c r="B251" s="50" t="s">
        <v>313</v>
      </c>
      <c r="C251" s="1">
        <v>1</v>
      </c>
      <c r="D251" s="1">
        <v>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</row>
    <row r="252" spans="1:12" s="3" customFormat="1" ht="10.5" x14ac:dyDescent="0.15">
      <c r="A252" s="183" t="s">
        <v>431</v>
      </c>
      <c r="B252" s="184"/>
      <c r="C252" s="52">
        <f>SUM(C241:C251)</f>
        <v>11</v>
      </c>
      <c r="D252" s="52">
        <f t="shared" ref="D252:L252" si="6">SUM(D241:D251)</f>
        <v>11</v>
      </c>
      <c r="E252" s="52">
        <f t="shared" si="6"/>
        <v>2</v>
      </c>
      <c r="F252" s="52">
        <f t="shared" si="6"/>
        <v>2</v>
      </c>
      <c r="G252" s="52">
        <f t="shared" si="6"/>
        <v>0</v>
      </c>
      <c r="H252" s="52">
        <f t="shared" si="6"/>
        <v>0</v>
      </c>
      <c r="I252" s="52">
        <f t="shared" si="6"/>
        <v>0</v>
      </c>
      <c r="J252" s="52">
        <f t="shared" si="6"/>
        <v>0</v>
      </c>
      <c r="K252" s="52">
        <f t="shared" si="6"/>
        <v>0</v>
      </c>
      <c r="L252" s="52">
        <f t="shared" si="6"/>
        <v>0</v>
      </c>
    </row>
    <row r="253" spans="1:12" x14ac:dyDescent="0.2">
      <c r="A253" s="145" t="s">
        <v>328</v>
      </c>
    </row>
    <row r="255" spans="1:12" x14ac:dyDescent="0.2">
      <c r="A255" s="136" t="s">
        <v>220</v>
      </c>
      <c r="B255" s="137"/>
      <c r="C255" s="137"/>
      <c r="D255" s="137"/>
      <c r="E255" s="137"/>
      <c r="F255" s="137"/>
      <c r="G255" s="137"/>
      <c r="H255" s="137"/>
      <c r="I255" s="137"/>
      <c r="J255" s="137"/>
      <c r="K255" s="137"/>
      <c r="L255" s="137"/>
    </row>
    <row r="256" spans="1:12" s="3" customFormat="1" ht="10.5" x14ac:dyDescent="0.15">
      <c r="A256" s="134" t="s">
        <v>37</v>
      </c>
      <c r="B256" s="135"/>
      <c r="C256" s="132" t="s">
        <v>287</v>
      </c>
      <c r="D256" s="133"/>
      <c r="E256" s="134" t="s">
        <v>323</v>
      </c>
      <c r="F256" s="135"/>
      <c r="G256" s="134" t="s">
        <v>324</v>
      </c>
      <c r="H256" s="135"/>
      <c r="I256" s="134" t="s">
        <v>325</v>
      </c>
      <c r="J256" s="135"/>
      <c r="K256" s="134" t="s">
        <v>283</v>
      </c>
      <c r="L256" s="135"/>
    </row>
    <row r="257" spans="1:12" s="3" customFormat="1" ht="10.5" x14ac:dyDescent="0.15">
      <c r="A257" s="135"/>
      <c r="B257" s="135"/>
      <c r="C257" s="49" t="s">
        <v>326</v>
      </c>
      <c r="D257" s="49" t="s">
        <v>7</v>
      </c>
      <c r="E257" s="49" t="s">
        <v>326</v>
      </c>
      <c r="F257" s="49" t="s">
        <v>7</v>
      </c>
      <c r="G257" s="49" t="s">
        <v>326</v>
      </c>
      <c r="H257" s="49" t="s">
        <v>7</v>
      </c>
      <c r="I257" s="49" t="s">
        <v>326</v>
      </c>
      <c r="J257" s="49" t="s">
        <v>7</v>
      </c>
      <c r="K257" s="49" t="s">
        <v>326</v>
      </c>
      <c r="L257" s="49" t="s">
        <v>7</v>
      </c>
    </row>
    <row r="258" spans="1:12" x14ac:dyDescent="0.2">
      <c r="A258" s="152" t="s">
        <v>376</v>
      </c>
      <c r="B258" s="50" t="s">
        <v>230</v>
      </c>
      <c r="C258" s="1">
        <v>1</v>
      </c>
      <c r="D258" s="1">
        <v>1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">
      <c r="A259" s="152"/>
      <c r="B259" s="50" t="s">
        <v>231</v>
      </c>
      <c r="C259" s="1">
        <v>1</v>
      </c>
      <c r="D259" s="1">
        <v>1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">
      <c r="A260" s="152"/>
      <c r="B260" s="50" t="s">
        <v>227</v>
      </c>
      <c r="C260" s="1">
        <v>1</v>
      </c>
      <c r="D260" s="1">
        <v>1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">
      <c r="A261" s="152"/>
      <c r="B261" s="50" t="s">
        <v>228</v>
      </c>
      <c r="C261" s="1">
        <v>1</v>
      </c>
      <c r="D261" s="1">
        <v>1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">
      <c r="A262" s="152"/>
      <c r="B262" s="50" t="s">
        <v>229</v>
      </c>
      <c r="C262" s="1">
        <v>1</v>
      </c>
      <c r="D262" s="1">
        <v>1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">
      <c r="A263" s="152" t="s">
        <v>377</v>
      </c>
      <c r="B263" s="50" t="s">
        <v>234</v>
      </c>
      <c r="C263" s="1">
        <v>1</v>
      </c>
      <c r="D263" s="1">
        <v>1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">
      <c r="A264" s="152"/>
      <c r="B264" s="50" t="s">
        <v>238</v>
      </c>
      <c r="C264" s="1">
        <v>1</v>
      </c>
      <c r="D264" s="1">
        <v>1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">
      <c r="A265" s="152"/>
      <c r="B265" s="50" t="s">
        <v>236</v>
      </c>
      <c r="C265" s="1">
        <v>1</v>
      </c>
      <c r="D265" s="1">
        <v>1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">
      <c r="A266" s="152"/>
      <c r="B266" s="50" t="s">
        <v>232</v>
      </c>
      <c r="C266" s="1">
        <v>1</v>
      </c>
      <c r="D266" s="1">
        <v>1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">
      <c r="A267" s="152"/>
      <c r="B267" s="50" t="s">
        <v>237</v>
      </c>
      <c r="C267" s="1">
        <v>1</v>
      </c>
      <c r="D267" s="1">
        <v>1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">
      <c r="A268" s="152"/>
      <c r="B268" s="50" t="s">
        <v>233</v>
      </c>
      <c r="C268" s="1">
        <v>1</v>
      </c>
      <c r="D268" s="1">
        <v>1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">
      <c r="A269" s="152"/>
      <c r="B269" s="50" t="s">
        <v>239</v>
      </c>
      <c r="C269" s="1">
        <v>1</v>
      </c>
      <c r="D269" s="1">
        <v>1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">
      <c r="A270" s="152"/>
      <c r="B270" s="50" t="s">
        <v>235</v>
      </c>
      <c r="C270" s="1">
        <v>1</v>
      </c>
      <c r="D270" s="1">
        <v>1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">
      <c r="A271" s="152" t="s">
        <v>375</v>
      </c>
      <c r="B271" s="50" t="s">
        <v>43</v>
      </c>
      <c r="C271" s="1">
        <v>1</v>
      </c>
      <c r="D271" s="1">
        <v>1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">
      <c r="A272" s="152"/>
      <c r="B272" s="50" t="s">
        <v>223</v>
      </c>
      <c r="C272" s="1">
        <v>1</v>
      </c>
      <c r="D272" s="1">
        <v>1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">
      <c r="A273" s="152"/>
      <c r="B273" s="50" t="s">
        <v>224</v>
      </c>
      <c r="C273" s="1">
        <v>1</v>
      </c>
      <c r="D273" s="1">
        <v>1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">
      <c r="A274" s="152"/>
      <c r="B274" s="50" t="s">
        <v>221</v>
      </c>
      <c r="C274" s="1">
        <v>1</v>
      </c>
      <c r="D274" s="1">
        <v>1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">
      <c r="A275" s="152"/>
      <c r="B275" s="50" t="s">
        <v>226</v>
      </c>
      <c r="C275" s="1">
        <v>1</v>
      </c>
      <c r="D275" s="1">
        <v>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">
      <c r="A276" s="152"/>
      <c r="B276" s="50" t="s">
        <v>225</v>
      </c>
      <c r="C276" s="1">
        <v>1</v>
      </c>
      <c r="D276" s="1">
        <v>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">
      <c r="A277" s="154"/>
      <c r="B277" s="51" t="s">
        <v>222</v>
      </c>
      <c r="C277" s="1">
        <v>1</v>
      </c>
      <c r="D277" s="1">
        <v>1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s="3" customFormat="1" ht="10.5" x14ac:dyDescent="0.15">
      <c r="A278" s="183" t="s">
        <v>432</v>
      </c>
      <c r="B278" s="184"/>
      <c r="C278" s="52">
        <f>SUM(C258:C277)</f>
        <v>20</v>
      </c>
      <c r="D278" s="52">
        <f t="shared" ref="D278:L278" si="7">SUM(D258:D277)</f>
        <v>20</v>
      </c>
      <c r="E278" s="52">
        <f t="shared" si="7"/>
        <v>0</v>
      </c>
      <c r="F278" s="52">
        <f t="shared" si="7"/>
        <v>0</v>
      </c>
      <c r="G278" s="52">
        <f t="shared" si="7"/>
        <v>0</v>
      </c>
      <c r="H278" s="52">
        <f t="shared" si="7"/>
        <v>0</v>
      </c>
      <c r="I278" s="52">
        <f t="shared" si="7"/>
        <v>0</v>
      </c>
      <c r="J278" s="52">
        <f t="shared" si="7"/>
        <v>0</v>
      </c>
      <c r="K278" s="52">
        <f t="shared" si="7"/>
        <v>0</v>
      </c>
      <c r="L278" s="52">
        <f t="shared" si="7"/>
        <v>0</v>
      </c>
    </row>
    <row r="279" spans="1:12" x14ac:dyDescent="0.2">
      <c r="A279" s="145" t="s">
        <v>328</v>
      </c>
    </row>
    <row r="281" spans="1:12" s="3" customFormat="1" ht="10.5" x14ac:dyDescent="0.15">
      <c r="A281" s="136" t="s">
        <v>240</v>
      </c>
      <c r="B281" s="137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</row>
    <row r="282" spans="1:12" s="3" customFormat="1" ht="10.5" x14ac:dyDescent="0.15">
      <c r="A282" s="134" t="s">
        <v>37</v>
      </c>
      <c r="B282" s="135"/>
      <c r="C282" s="132" t="s">
        <v>287</v>
      </c>
      <c r="D282" s="133"/>
      <c r="E282" s="134" t="s">
        <v>323</v>
      </c>
      <c r="F282" s="135"/>
      <c r="G282" s="134" t="s">
        <v>324</v>
      </c>
      <c r="H282" s="135"/>
      <c r="I282" s="134" t="s">
        <v>325</v>
      </c>
      <c r="J282" s="135"/>
      <c r="K282" s="134" t="s">
        <v>283</v>
      </c>
      <c r="L282" s="135"/>
    </row>
    <row r="283" spans="1:12" s="3" customFormat="1" ht="10.5" x14ac:dyDescent="0.15">
      <c r="A283" s="135"/>
      <c r="B283" s="135"/>
      <c r="C283" s="49" t="s">
        <v>326</v>
      </c>
      <c r="D283" s="49" t="s">
        <v>7</v>
      </c>
      <c r="E283" s="49" t="s">
        <v>326</v>
      </c>
      <c r="F283" s="49" t="s">
        <v>7</v>
      </c>
      <c r="G283" s="49" t="s">
        <v>326</v>
      </c>
      <c r="H283" s="49" t="s">
        <v>7</v>
      </c>
      <c r="I283" s="49" t="s">
        <v>326</v>
      </c>
      <c r="J283" s="49" t="s">
        <v>7</v>
      </c>
      <c r="K283" s="49" t="s">
        <v>326</v>
      </c>
      <c r="L283" s="49" t="s">
        <v>7</v>
      </c>
    </row>
    <row r="284" spans="1:12" x14ac:dyDescent="0.2">
      <c r="A284" s="152" t="s">
        <v>381</v>
      </c>
      <c r="B284" s="50" t="s">
        <v>265</v>
      </c>
      <c r="C284" s="1">
        <v>1</v>
      </c>
      <c r="D284" s="1">
        <v>1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">
      <c r="A285" s="152"/>
      <c r="B285" s="50" t="s">
        <v>262</v>
      </c>
      <c r="C285" s="1">
        <v>1</v>
      </c>
      <c r="D285" s="1">
        <v>1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">
      <c r="A286" s="152"/>
      <c r="B286" s="50" t="s">
        <v>266</v>
      </c>
      <c r="C286" s="1">
        <v>1</v>
      </c>
      <c r="D286" s="1">
        <v>1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">
      <c r="A287" s="152"/>
      <c r="B287" s="50" t="s">
        <v>263</v>
      </c>
      <c r="C287" s="1">
        <v>1</v>
      </c>
      <c r="D287" s="1">
        <v>1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">
      <c r="A288" s="152"/>
      <c r="B288" s="50" t="s">
        <v>264</v>
      </c>
      <c r="C288" s="1">
        <v>1</v>
      </c>
      <c r="D288" s="1">
        <v>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">
      <c r="A289" s="152" t="s">
        <v>434</v>
      </c>
      <c r="B289" s="50" t="s">
        <v>258</v>
      </c>
      <c r="C289" s="1">
        <v>1</v>
      </c>
      <c r="D289" s="1">
        <v>1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">
      <c r="A290" s="152"/>
      <c r="B290" s="50" t="s">
        <v>259</v>
      </c>
      <c r="C290" s="1">
        <v>1</v>
      </c>
      <c r="D290" s="1">
        <v>1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">
      <c r="A291" s="152"/>
      <c r="B291" s="50" t="s">
        <v>437</v>
      </c>
      <c r="C291" s="1">
        <v>1</v>
      </c>
      <c r="D291" s="1">
        <v>1</v>
      </c>
      <c r="E291" s="1">
        <v>1</v>
      </c>
      <c r="F291" s="1">
        <v>1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">
      <c r="A292" s="152"/>
      <c r="B292" s="50" t="s">
        <v>435</v>
      </c>
      <c r="C292" s="1">
        <v>1</v>
      </c>
      <c r="D292" s="1">
        <v>1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">
      <c r="A293" s="152"/>
      <c r="B293" s="50" t="s">
        <v>260</v>
      </c>
      <c r="C293" s="1">
        <v>1</v>
      </c>
      <c r="D293" s="1">
        <v>1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">
      <c r="A294" s="152" t="s">
        <v>379</v>
      </c>
      <c r="B294" s="50" t="s">
        <v>248</v>
      </c>
      <c r="C294" s="1">
        <v>1</v>
      </c>
      <c r="D294" s="1">
        <v>1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">
      <c r="A295" s="152"/>
      <c r="B295" s="50" t="s">
        <v>249</v>
      </c>
      <c r="C295" s="1">
        <v>1</v>
      </c>
      <c r="D295" s="1">
        <v>1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">
      <c r="A296" s="152"/>
      <c r="B296" s="50" t="s">
        <v>251</v>
      </c>
      <c r="C296" s="1">
        <v>1</v>
      </c>
      <c r="D296" s="1">
        <v>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">
      <c r="A297" s="152"/>
      <c r="B297" s="50" t="s">
        <v>247</v>
      </c>
      <c r="C297" s="1">
        <v>1</v>
      </c>
      <c r="D297" s="1">
        <v>1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">
      <c r="A298" s="152"/>
      <c r="B298" s="50" t="s">
        <v>250</v>
      </c>
      <c r="C298" s="1">
        <v>1</v>
      </c>
      <c r="D298" s="1">
        <v>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">
      <c r="A299" s="152"/>
      <c r="B299" s="50" t="s">
        <v>246</v>
      </c>
      <c r="C299" s="1">
        <v>1</v>
      </c>
      <c r="D299" s="1">
        <v>1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">
      <c r="A300" s="152" t="s">
        <v>378</v>
      </c>
      <c r="B300" s="50" t="s">
        <v>242</v>
      </c>
      <c r="C300" s="1">
        <v>1</v>
      </c>
      <c r="D300" s="1">
        <v>1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">
      <c r="A301" s="152"/>
      <c r="B301" s="50" t="s">
        <v>245</v>
      </c>
      <c r="C301" s="1">
        <v>1</v>
      </c>
      <c r="D301" s="1">
        <v>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">
      <c r="A302" s="152"/>
      <c r="B302" s="50" t="s">
        <v>243</v>
      </c>
      <c r="C302" s="1">
        <v>1</v>
      </c>
      <c r="D302" s="1">
        <v>1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">
      <c r="A303" s="152"/>
      <c r="B303" s="50" t="s">
        <v>244</v>
      </c>
      <c r="C303" s="1">
        <v>1</v>
      </c>
      <c r="D303" s="1">
        <v>1</v>
      </c>
      <c r="E303" s="1">
        <v>1</v>
      </c>
      <c r="F303" s="1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">
      <c r="A304" s="152"/>
      <c r="B304" s="50" t="s">
        <v>241</v>
      </c>
      <c r="C304" s="1">
        <v>1</v>
      </c>
      <c r="D304" s="1">
        <v>1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">
      <c r="A305" s="152" t="s">
        <v>380</v>
      </c>
      <c r="B305" s="50" t="s">
        <v>254</v>
      </c>
      <c r="C305" s="1">
        <v>1</v>
      </c>
      <c r="D305" s="1">
        <v>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">
      <c r="A306" s="152"/>
      <c r="B306" s="50" t="s">
        <v>255</v>
      </c>
      <c r="C306" s="1">
        <v>1</v>
      </c>
      <c r="D306" s="1">
        <v>1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">
      <c r="A307" s="152"/>
      <c r="B307" s="50" t="s">
        <v>257</v>
      </c>
      <c r="C307" s="1">
        <v>1</v>
      </c>
      <c r="D307" s="1">
        <v>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">
      <c r="A308" s="152"/>
      <c r="B308" s="50" t="s">
        <v>256</v>
      </c>
      <c r="C308" s="1">
        <v>1</v>
      </c>
      <c r="D308" s="1">
        <v>1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">
      <c r="A309" s="152"/>
      <c r="B309" s="50" t="s">
        <v>253</v>
      </c>
      <c r="C309" s="1">
        <v>1</v>
      </c>
      <c r="D309" s="1">
        <v>1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">
      <c r="A310" s="154"/>
      <c r="B310" s="51" t="s">
        <v>252</v>
      </c>
      <c r="C310" s="1">
        <v>1</v>
      </c>
      <c r="D310" s="1">
        <v>1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s="3" customFormat="1" ht="10.5" x14ac:dyDescent="0.15">
      <c r="A311" s="183" t="s">
        <v>433</v>
      </c>
      <c r="B311" s="184"/>
      <c r="C311" s="52">
        <f>SUM(C284:C310)</f>
        <v>27</v>
      </c>
      <c r="D311" s="52">
        <f t="shared" ref="D311:L311" si="8">SUM(D284:D310)</f>
        <v>27</v>
      </c>
      <c r="E311" s="52">
        <f t="shared" si="8"/>
        <v>2</v>
      </c>
      <c r="F311" s="52">
        <f t="shared" si="8"/>
        <v>2</v>
      </c>
      <c r="G311" s="52">
        <f t="shared" si="8"/>
        <v>0</v>
      </c>
      <c r="H311" s="52">
        <f t="shared" si="8"/>
        <v>0</v>
      </c>
      <c r="I311" s="52">
        <f t="shared" si="8"/>
        <v>0</v>
      </c>
      <c r="J311" s="52">
        <f t="shared" si="8"/>
        <v>0</v>
      </c>
      <c r="K311" s="52">
        <f t="shared" si="8"/>
        <v>0</v>
      </c>
      <c r="L311" s="52">
        <f t="shared" si="8"/>
        <v>0</v>
      </c>
    </row>
    <row r="312" spans="1:12" x14ac:dyDescent="0.2">
      <c r="A312" s="145" t="s">
        <v>328</v>
      </c>
    </row>
    <row r="314" spans="1:12" x14ac:dyDescent="0.2">
      <c r="A314" s="186" t="s">
        <v>327</v>
      </c>
      <c r="B314" s="187"/>
      <c r="C314" s="53">
        <f>C311+C278+C252+C235+C207+C147+C118+C81+C36</f>
        <v>257</v>
      </c>
      <c r="D314" s="53">
        <f t="shared" ref="D314:L314" si="9">D311+D278+D252+D235+D207+D147+D118+D81+D36</f>
        <v>257</v>
      </c>
      <c r="E314" s="53">
        <f t="shared" si="9"/>
        <v>21</v>
      </c>
      <c r="F314" s="53">
        <f t="shared" si="9"/>
        <v>23</v>
      </c>
      <c r="G314" s="53">
        <f t="shared" si="9"/>
        <v>7</v>
      </c>
      <c r="H314" s="53">
        <f t="shared" si="9"/>
        <v>7</v>
      </c>
      <c r="I314" s="53">
        <f t="shared" si="9"/>
        <v>11</v>
      </c>
      <c r="J314" s="53">
        <f t="shared" si="9"/>
        <v>12</v>
      </c>
      <c r="K314" s="53">
        <f t="shared" si="9"/>
        <v>6</v>
      </c>
      <c r="L314" s="53">
        <f t="shared" si="9"/>
        <v>8</v>
      </c>
    </row>
  </sheetData>
  <mergeCells count="117">
    <mergeCell ref="A314:B314"/>
    <mergeCell ref="A29:A34"/>
    <mergeCell ref="A36:B36"/>
    <mergeCell ref="C4:D4"/>
    <mergeCell ref="E4:F4"/>
    <mergeCell ref="G4:H4"/>
    <mergeCell ref="I4:J4"/>
    <mergeCell ref="A3:L3"/>
    <mergeCell ref="A4:B5"/>
    <mergeCell ref="A6:A11"/>
    <mergeCell ref="A12:A15"/>
    <mergeCell ref="A16:A23"/>
    <mergeCell ref="A24:A28"/>
    <mergeCell ref="K4:L4"/>
    <mergeCell ref="C40:D40"/>
    <mergeCell ref="E40:F40"/>
    <mergeCell ref="G40:H40"/>
    <mergeCell ref="A39:L39"/>
    <mergeCell ref="A40:B41"/>
    <mergeCell ref="A42:A46"/>
    <mergeCell ref="A47:A53"/>
    <mergeCell ref="A54:A60"/>
    <mergeCell ref="A61:A64"/>
    <mergeCell ref="I40:J40"/>
    <mergeCell ref="K40:L40"/>
    <mergeCell ref="A84:L84"/>
    <mergeCell ref="A85:B86"/>
    <mergeCell ref="A87:A91"/>
    <mergeCell ref="A92:A95"/>
    <mergeCell ref="A96:A102"/>
    <mergeCell ref="A103:A111"/>
    <mergeCell ref="K85:L85"/>
    <mergeCell ref="A65:A70"/>
    <mergeCell ref="A71:A78"/>
    <mergeCell ref="A81:B81"/>
    <mergeCell ref="A121:L121"/>
    <mergeCell ref="A122:B123"/>
    <mergeCell ref="A124:A128"/>
    <mergeCell ref="A129:A134"/>
    <mergeCell ref="A135:A141"/>
    <mergeCell ref="A142:A145"/>
    <mergeCell ref="A112:A117"/>
    <mergeCell ref="A118:B118"/>
    <mergeCell ref="C85:D85"/>
    <mergeCell ref="E85:F85"/>
    <mergeCell ref="G85:H85"/>
    <mergeCell ref="I85:J85"/>
    <mergeCell ref="A150:L150"/>
    <mergeCell ref="A151:B152"/>
    <mergeCell ref="A153:A156"/>
    <mergeCell ref="A157:A161"/>
    <mergeCell ref="A162:A167"/>
    <mergeCell ref="A168:A172"/>
    <mergeCell ref="A147:B147"/>
    <mergeCell ref="C122:D122"/>
    <mergeCell ref="E122:F122"/>
    <mergeCell ref="G122:H122"/>
    <mergeCell ref="I122:J122"/>
    <mergeCell ref="K122:L122"/>
    <mergeCell ref="A207:B207"/>
    <mergeCell ref="C151:D151"/>
    <mergeCell ref="E151:F151"/>
    <mergeCell ref="G151:H151"/>
    <mergeCell ref="I151:J151"/>
    <mergeCell ref="K151:L151"/>
    <mergeCell ref="A173:A178"/>
    <mergeCell ref="A179:A183"/>
    <mergeCell ref="A184:A191"/>
    <mergeCell ref="A192:A196"/>
    <mergeCell ref="A197:A201"/>
    <mergeCell ref="A202:A205"/>
    <mergeCell ref="A235:B235"/>
    <mergeCell ref="C211:D211"/>
    <mergeCell ref="E211:F211"/>
    <mergeCell ref="G211:H211"/>
    <mergeCell ref="I211:J211"/>
    <mergeCell ref="K211:L211"/>
    <mergeCell ref="A210:L210"/>
    <mergeCell ref="A211:B212"/>
    <mergeCell ref="A213:A218"/>
    <mergeCell ref="A219:A222"/>
    <mergeCell ref="A223:A228"/>
    <mergeCell ref="A229:A234"/>
    <mergeCell ref="A238:L238"/>
    <mergeCell ref="A239:B240"/>
    <mergeCell ref="A241:A244"/>
    <mergeCell ref="A245:A248"/>
    <mergeCell ref="A252:B252"/>
    <mergeCell ref="C239:D239"/>
    <mergeCell ref="E239:F239"/>
    <mergeCell ref="G239:H239"/>
    <mergeCell ref="I239:J239"/>
    <mergeCell ref="K239:L239"/>
    <mergeCell ref="A255:L255"/>
    <mergeCell ref="A256:B257"/>
    <mergeCell ref="A258:A262"/>
    <mergeCell ref="A263:A270"/>
    <mergeCell ref="A271:A277"/>
    <mergeCell ref="A278:B278"/>
    <mergeCell ref="C256:D256"/>
    <mergeCell ref="E256:F256"/>
    <mergeCell ref="G256:H256"/>
    <mergeCell ref="I256:J256"/>
    <mergeCell ref="A300:A304"/>
    <mergeCell ref="A305:A310"/>
    <mergeCell ref="A311:B311"/>
    <mergeCell ref="C282:D282"/>
    <mergeCell ref="E282:F282"/>
    <mergeCell ref="G282:H282"/>
    <mergeCell ref="K256:L256"/>
    <mergeCell ref="A281:L281"/>
    <mergeCell ref="A282:B283"/>
    <mergeCell ref="A284:A288"/>
    <mergeCell ref="A289:A293"/>
    <mergeCell ref="A294:A299"/>
    <mergeCell ref="I282:J282"/>
    <mergeCell ref="K282:L28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4"/>
  <sheetViews>
    <sheetView topLeftCell="A287" zoomScale="130" zoomScaleNormal="130" workbookViewId="0">
      <selection activeCell="E314" sqref="E314"/>
    </sheetView>
  </sheetViews>
  <sheetFormatPr defaultColWidth="8.85546875" defaultRowHeight="11.25" x14ac:dyDescent="0.2"/>
  <cols>
    <col min="1" max="1" width="27" style="145" customWidth="1"/>
    <col min="2" max="2" width="31.7109375" style="11" customWidth="1"/>
    <col min="3" max="11" width="8.85546875" style="10"/>
    <col min="12" max="16384" width="8.85546875" style="11"/>
  </cols>
  <sheetData>
    <row r="1" spans="1:146" s="6" customFormat="1" ht="14.25" customHeight="1" x14ac:dyDescent="0.2">
      <c r="A1" s="147" t="s">
        <v>401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</row>
    <row r="2" spans="1:146" s="6" customFormat="1" ht="14.25" customHeight="1" x14ac:dyDescent="0.2">
      <c r="A2" s="148"/>
      <c r="B2" s="9"/>
      <c r="C2" s="7"/>
      <c r="D2" s="7"/>
      <c r="F2" s="7"/>
      <c r="G2" s="7"/>
      <c r="H2" s="7"/>
      <c r="I2" s="7"/>
      <c r="J2" s="7"/>
    </row>
    <row r="3" spans="1:146" x14ac:dyDescent="0.2">
      <c r="A3" s="78" t="s">
        <v>0</v>
      </c>
      <c r="B3" s="79"/>
      <c r="C3" s="79"/>
      <c r="D3" s="79"/>
      <c r="E3" s="79"/>
      <c r="F3" s="79"/>
      <c r="G3" s="79"/>
      <c r="H3" s="79"/>
      <c r="I3" s="79"/>
      <c r="J3" s="80"/>
    </row>
    <row r="4" spans="1:146" s="3" customFormat="1" ht="10.5" x14ac:dyDescent="0.15">
      <c r="A4" s="104" t="s">
        <v>397</v>
      </c>
      <c r="B4" s="92"/>
      <c r="C4" s="128" t="s">
        <v>323</v>
      </c>
      <c r="D4" s="128"/>
      <c r="E4" s="81" t="s">
        <v>324</v>
      </c>
      <c r="F4" s="81"/>
      <c r="G4" s="81" t="s">
        <v>325</v>
      </c>
      <c r="H4" s="81"/>
      <c r="I4" s="81" t="s">
        <v>283</v>
      </c>
      <c r="J4" s="84"/>
      <c r="K4" s="21"/>
    </row>
    <row r="5" spans="1:146" s="3" customFormat="1" ht="10.5" x14ac:dyDescent="0.15">
      <c r="A5" s="104"/>
      <c r="B5" s="92"/>
      <c r="C5" s="12" t="s">
        <v>326</v>
      </c>
      <c r="D5" s="12" t="s">
        <v>7</v>
      </c>
      <c r="E5" s="12" t="s">
        <v>326</v>
      </c>
      <c r="F5" s="12" t="s">
        <v>7</v>
      </c>
      <c r="G5" s="12" t="s">
        <v>326</v>
      </c>
      <c r="H5" s="12" t="s">
        <v>7</v>
      </c>
      <c r="I5" s="12" t="s">
        <v>326</v>
      </c>
      <c r="J5" s="13" t="s">
        <v>7</v>
      </c>
      <c r="K5" s="21"/>
    </row>
    <row r="6" spans="1:146" x14ac:dyDescent="0.2">
      <c r="A6" s="140" t="s">
        <v>339</v>
      </c>
      <c r="B6" s="14" t="s">
        <v>9</v>
      </c>
      <c r="C6" s="15">
        <v>0</v>
      </c>
      <c r="D6" s="15">
        <v>0</v>
      </c>
      <c r="E6" s="15">
        <v>0</v>
      </c>
      <c r="F6" s="16">
        <v>0</v>
      </c>
      <c r="G6" s="15">
        <v>0</v>
      </c>
      <c r="H6" s="15">
        <v>0</v>
      </c>
      <c r="I6" s="15">
        <v>0</v>
      </c>
      <c r="J6" s="17">
        <v>0</v>
      </c>
    </row>
    <row r="7" spans="1:146" x14ac:dyDescent="0.2">
      <c r="A7" s="149"/>
      <c r="B7" s="14" t="s">
        <v>10</v>
      </c>
      <c r="C7" s="15">
        <v>0</v>
      </c>
      <c r="D7" s="15">
        <v>0</v>
      </c>
      <c r="E7" s="15">
        <v>0</v>
      </c>
      <c r="F7" s="16">
        <v>0</v>
      </c>
      <c r="G7" s="15">
        <v>0</v>
      </c>
      <c r="H7" s="15">
        <v>0</v>
      </c>
      <c r="I7" s="15">
        <v>0</v>
      </c>
      <c r="J7" s="17">
        <v>0</v>
      </c>
    </row>
    <row r="8" spans="1:146" x14ac:dyDescent="0.2">
      <c r="A8" s="149"/>
      <c r="B8" s="14" t="s">
        <v>8</v>
      </c>
      <c r="C8" s="15">
        <v>0</v>
      </c>
      <c r="D8" s="15">
        <v>0</v>
      </c>
      <c r="E8" s="15">
        <v>0</v>
      </c>
      <c r="F8" s="16">
        <v>0</v>
      </c>
      <c r="G8" s="15">
        <v>0</v>
      </c>
      <c r="H8" s="15">
        <v>0</v>
      </c>
      <c r="I8" s="15">
        <v>0</v>
      </c>
      <c r="J8" s="17">
        <v>0</v>
      </c>
    </row>
    <row r="9" spans="1:146" x14ac:dyDescent="0.2">
      <c r="A9" s="149"/>
      <c r="B9" s="14" t="s">
        <v>11</v>
      </c>
      <c r="C9" s="15">
        <v>0</v>
      </c>
      <c r="D9" s="15">
        <v>0</v>
      </c>
      <c r="E9" s="15">
        <v>0</v>
      </c>
      <c r="F9" s="16">
        <v>0</v>
      </c>
      <c r="G9" s="15">
        <v>0</v>
      </c>
      <c r="H9" s="15">
        <v>0</v>
      </c>
      <c r="I9" s="15">
        <v>0</v>
      </c>
      <c r="J9" s="17">
        <v>0</v>
      </c>
    </row>
    <row r="10" spans="1:146" x14ac:dyDescent="0.2">
      <c r="A10" s="149"/>
      <c r="B10" s="14" t="s">
        <v>12</v>
      </c>
      <c r="C10" s="15">
        <v>0</v>
      </c>
      <c r="D10" s="15">
        <v>0</v>
      </c>
      <c r="E10" s="15">
        <v>0</v>
      </c>
      <c r="F10" s="16">
        <v>0</v>
      </c>
      <c r="G10" s="15">
        <v>0</v>
      </c>
      <c r="H10" s="15">
        <v>0</v>
      </c>
      <c r="I10" s="15">
        <v>0</v>
      </c>
      <c r="J10" s="17">
        <v>0</v>
      </c>
    </row>
    <row r="11" spans="1:146" x14ac:dyDescent="0.2">
      <c r="A11" s="150"/>
      <c r="B11" s="14" t="s">
        <v>13</v>
      </c>
      <c r="C11" s="15">
        <v>0</v>
      </c>
      <c r="D11" s="15">
        <v>0</v>
      </c>
      <c r="E11" s="15">
        <v>0</v>
      </c>
      <c r="F11" s="16">
        <v>0</v>
      </c>
      <c r="G11" s="15">
        <v>0</v>
      </c>
      <c r="H11" s="15">
        <v>0</v>
      </c>
      <c r="I11" s="15">
        <v>0</v>
      </c>
      <c r="J11" s="17">
        <v>0</v>
      </c>
    </row>
    <row r="12" spans="1:146" x14ac:dyDescent="0.2">
      <c r="A12" s="140" t="s">
        <v>340</v>
      </c>
      <c r="B12" s="14" t="s">
        <v>15</v>
      </c>
      <c r="C12" s="15">
        <v>0</v>
      </c>
      <c r="D12" s="15">
        <v>0</v>
      </c>
      <c r="E12" s="15">
        <v>0</v>
      </c>
      <c r="F12" s="16">
        <v>0</v>
      </c>
      <c r="G12" s="15">
        <v>0</v>
      </c>
      <c r="H12" s="15">
        <v>0</v>
      </c>
      <c r="I12" s="15">
        <v>0</v>
      </c>
      <c r="J12" s="17">
        <v>0</v>
      </c>
    </row>
    <row r="13" spans="1:146" x14ac:dyDescent="0.2">
      <c r="A13" s="149"/>
      <c r="B13" s="14" t="s">
        <v>14</v>
      </c>
      <c r="C13" s="15">
        <v>0</v>
      </c>
      <c r="D13" s="15">
        <v>0</v>
      </c>
      <c r="E13" s="15">
        <v>0</v>
      </c>
      <c r="F13" s="16">
        <v>0</v>
      </c>
      <c r="G13" s="15">
        <v>0</v>
      </c>
      <c r="H13" s="15">
        <v>0</v>
      </c>
      <c r="I13" s="15">
        <v>0</v>
      </c>
      <c r="J13" s="17">
        <v>0</v>
      </c>
    </row>
    <row r="14" spans="1:146" x14ac:dyDescent="0.2">
      <c r="A14" s="149"/>
      <c r="B14" s="14" t="s">
        <v>16</v>
      </c>
      <c r="C14" s="15">
        <v>0</v>
      </c>
      <c r="D14" s="15">
        <v>0</v>
      </c>
      <c r="E14" s="15">
        <v>0</v>
      </c>
      <c r="F14" s="16">
        <v>0</v>
      </c>
      <c r="G14" s="15">
        <v>0</v>
      </c>
      <c r="H14" s="15">
        <v>0</v>
      </c>
      <c r="I14" s="15">
        <v>0</v>
      </c>
      <c r="J14" s="17">
        <v>0</v>
      </c>
    </row>
    <row r="15" spans="1:146" x14ac:dyDescent="0.2">
      <c r="A15" s="149"/>
      <c r="B15" s="14" t="s">
        <v>17</v>
      </c>
      <c r="C15" s="15">
        <v>0</v>
      </c>
      <c r="D15" s="15">
        <v>0</v>
      </c>
      <c r="E15" s="15">
        <v>0</v>
      </c>
      <c r="F15" s="16">
        <v>0</v>
      </c>
      <c r="G15" s="15">
        <v>0</v>
      </c>
      <c r="H15" s="15">
        <v>0</v>
      </c>
      <c r="I15" s="15">
        <v>0</v>
      </c>
      <c r="J15" s="17">
        <v>0</v>
      </c>
    </row>
    <row r="16" spans="1:146" x14ac:dyDescent="0.2">
      <c r="A16" s="150"/>
      <c r="B16" s="14" t="s">
        <v>18</v>
      </c>
      <c r="C16" s="15">
        <v>0</v>
      </c>
      <c r="D16" s="15">
        <v>0</v>
      </c>
      <c r="E16" s="15">
        <v>0</v>
      </c>
      <c r="F16" s="16">
        <v>0</v>
      </c>
      <c r="G16" s="15">
        <v>0</v>
      </c>
      <c r="H16" s="15">
        <v>0</v>
      </c>
      <c r="I16" s="15">
        <v>0</v>
      </c>
      <c r="J16" s="17">
        <v>0</v>
      </c>
    </row>
    <row r="17" spans="1:10" x14ac:dyDescent="0.2">
      <c r="A17" s="140" t="s">
        <v>341</v>
      </c>
      <c r="B17" s="14" t="s">
        <v>19</v>
      </c>
      <c r="C17" s="15">
        <v>0</v>
      </c>
      <c r="D17" s="15">
        <v>0</v>
      </c>
      <c r="E17" s="15">
        <v>0</v>
      </c>
      <c r="F17" s="16">
        <v>0</v>
      </c>
      <c r="G17" s="15">
        <v>0</v>
      </c>
      <c r="H17" s="15">
        <v>0</v>
      </c>
      <c r="I17" s="15">
        <v>0</v>
      </c>
      <c r="J17" s="17">
        <v>0</v>
      </c>
    </row>
    <row r="18" spans="1:10" x14ac:dyDescent="0.2">
      <c r="A18" s="149"/>
      <c r="B18" s="14" t="s">
        <v>20</v>
      </c>
      <c r="C18" s="15">
        <v>0</v>
      </c>
      <c r="D18" s="15">
        <v>0</v>
      </c>
      <c r="E18" s="15">
        <v>0</v>
      </c>
      <c r="F18" s="16">
        <v>0</v>
      </c>
      <c r="G18" s="15">
        <v>0</v>
      </c>
      <c r="H18" s="15">
        <v>0</v>
      </c>
      <c r="I18" s="15">
        <v>0</v>
      </c>
      <c r="J18" s="17">
        <v>0</v>
      </c>
    </row>
    <row r="19" spans="1:10" x14ac:dyDescent="0.2">
      <c r="A19" s="149"/>
      <c r="B19" s="14" t="s">
        <v>21</v>
      </c>
      <c r="C19" s="15">
        <v>0</v>
      </c>
      <c r="D19" s="15">
        <v>0</v>
      </c>
      <c r="E19" s="15">
        <v>0</v>
      </c>
      <c r="F19" s="16">
        <v>0</v>
      </c>
      <c r="G19" s="15">
        <v>0</v>
      </c>
      <c r="H19" s="15">
        <v>0</v>
      </c>
      <c r="I19" s="15">
        <v>0</v>
      </c>
      <c r="J19" s="17">
        <v>0</v>
      </c>
    </row>
    <row r="20" spans="1:10" x14ac:dyDescent="0.2">
      <c r="A20" s="149"/>
      <c r="B20" s="14" t="s">
        <v>337</v>
      </c>
      <c r="C20" s="15">
        <v>0</v>
      </c>
      <c r="D20" s="15">
        <v>0</v>
      </c>
      <c r="E20" s="15">
        <v>0</v>
      </c>
      <c r="F20" s="16">
        <v>0</v>
      </c>
      <c r="G20" s="15">
        <v>0</v>
      </c>
      <c r="H20" s="15">
        <v>0</v>
      </c>
      <c r="I20" s="15">
        <v>0</v>
      </c>
      <c r="J20" s="17">
        <v>0</v>
      </c>
    </row>
    <row r="21" spans="1:10" x14ac:dyDescent="0.2">
      <c r="A21" s="149"/>
      <c r="B21" s="14" t="s">
        <v>22</v>
      </c>
      <c r="C21" s="15">
        <v>0</v>
      </c>
      <c r="D21" s="15">
        <v>0</v>
      </c>
      <c r="E21" s="15">
        <v>0</v>
      </c>
      <c r="F21" s="16">
        <v>0</v>
      </c>
      <c r="G21" s="15">
        <v>0</v>
      </c>
      <c r="H21" s="15">
        <v>0</v>
      </c>
      <c r="I21" s="15">
        <v>0</v>
      </c>
      <c r="J21" s="17">
        <v>0</v>
      </c>
    </row>
    <row r="22" spans="1:10" x14ac:dyDescent="0.2">
      <c r="A22" s="149"/>
      <c r="B22" s="14" t="s">
        <v>23</v>
      </c>
      <c r="C22" s="15">
        <v>0</v>
      </c>
      <c r="D22" s="15">
        <v>0</v>
      </c>
      <c r="E22" s="15">
        <v>0</v>
      </c>
      <c r="F22" s="16">
        <v>0</v>
      </c>
      <c r="G22" s="15">
        <v>0</v>
      </c>
      <c r="H22" s="15">
        <v>0</v>
      </c>
      <c r="I22" s="15">
        <v>0</v>
      </c>
      <c r="J22" s="17">
        <v>0</v>
      </c>
    </row>
    <row r="23" spans="1:10" x14ac:dyDescent="0.2">
      <c r="A23" s="149"/>
      <c r="B23" s="14" t="s">
        <v>24</v>
      </c>
      <c r="C23" s="15">
        <v>0</v>
      </c>
      <c r="D23" s="15">
        <v>0</v>
      </c>
      <c r="E23" s="15">
        <v>0</v>
      </c>
      <c r="F23" s="16">
        <v>0</v>
      </c>
      <c r="G23" s="15">
        <v>0</v>
      </c>
      <c r="H23" s="15">
        <v>0</v>
      </c>
      <c r="I23" s="15">
        <v>0</v>
      </c>
      <c r="J23" s="17">
        <v>0</v>
      </c>
    </row>
    <row r="24" spans="1:10" x14ac:dyDescent="0.2">
      <c r="A24" s="150"/>
      <c r="B24" s="14" t="s">
        <v>25</v>
      </c>
      <c r="C24" s="15">
        <v>0</v>
      </c>
      <c r="D24" s="15">
        <v>0</v>
      </c>
      <c r="E24" s="15">
        <v>0</v>
      </c>
      <c r="F24" s="16">
        <v>0</v>
      </c>
      <c r="G24" s="15">
        <v>0</v>
      </c>
      <c r="H24" s="15">
        <v>0</v>
      </c>
      <c r="I24" s="15">
        <v>0</v>
      </c>
      <c r="J24" s="17">
        <v>0</v>
      </c>
    </row>
    <row r="25" spans="1:10" x14ac:dyDescent="0.2">
      <c r="A25" s="140" t="s">
        <v>342</v>
      </c>
      <c r="B25" s="14" t="s">
        <v>27</v>
      </c>
      <c r="C25" s="15">
        <v>0</v>
      </c>
      <c r="D25" s="15">
        <v>0</v>
      </c>
      <c r="E25" s="15">
        <v>0</v>
      </c>
      <c r="F25" s="16">
        <v>0</v>
      </c>
      <c r="G25" s="15">
        <v>0</v>
      </c>
      <c r="H25" s="15">
        <v>0</v>
      </c>
      <c r="I25" s="15">
        <v>0</v>
      </c>
      <c r="J25" s="17">
        <v>0</v>
      </c>
    </row>
    <row r="26" spans="1:10" x14ac:dyDescent="0.2">
      <c r="A26" s="149"/>
      <c r="B26" s="14" t="s">
        <v>28</v>
      </c>
      <c r="C26" s="15">
        <v>1620</v>
      </c>
      <c r="D26" s="15">
        <v>1620</v>
      </c>
      <c r="E26" s="15">
        <v>0</v>
      </c>
      <c r="F26" s="16">
        <v>0</v>
      </c>
      <c r="G26" s="15">
        <v>0</v>
      </c>
      <c r="H26" s="15">
        <v>0</v>
      </c>
      <c r="I26" s="15">
        <v>0</v>
      </c>
      <c r="J26" s="17">
        <v>0</v>
      </c>
    </row>
    <row r="27" spans="1:10" x14ac:dyDescent="0.2">
      <c r="A27" s="149"/>
      <c r="B27" s="14" t="s">
        <v>29</v>
      </c>
      <c r="C27" s="15">
        <v>0</v>
      </c>
      <c r="D27" s="15">
        <v>0</v>
      </c>
      <c r="E27" s="15">
        <v>0</v>
      </c>
      <c r="F27" s="16">
        <v>0</v>
      </c>
      <c r="G27" s="15">
        <v>0</v>
      </c>
      <c r="H27" s="15">
        <v>0</v>
      </c>
      <c r="I27" s="15">
        <v>0</v>
      </c>
      <c r="J27" s="17">
        <v>0</v>
      </c>
    </row>
    <row r="28" spans="1:10" x14ac:dyDescent="0.2">
      <c r="A28" s="149"/>
      <c r="B28" s="14" t="s">
        <v>26</v>
      </c>
      <c r="C28" s="15">
        <v>0</v>
      </c>
      <c r="D28" s="15">
        <v>0</v>
      </c>
      <c r="E28" s="15">
        <v>0</v>
      </c>
      <c r="F28" s="16">
        <v>0</v>
      </c>
      <c r="G28" s="15">
        <v>0</v>
      </c>
      <c r="H28" s="15">
        <v>0</v>
      </c>
      <c r="I28" s="15">
        <v>0</v>
      </c>
      <c r="J28" s="17">
        <v>0</v>
      </c>
    </row>
    <row r="29" spans="1:10" x14ac:dyDescent="0.2">
      <c r="A29" s="149"/>
      <c r="B29" s="14" t="s">
        <v>30</v>
      </c>
      <c r="C29" s="15">
        <v>0</v>
      </c>
      <c r="D29" s="15">
        <v>0</v>
      </c>
      <c r="E29" s="15">
        <v>0</v>
      </c>
      <c r="F29" s="16">
        <v>0</v>
      </c>
      <c r="G29" s="15">
        <v>0</v>
      </c>
      <c r="H29" s="15">
        <v>0</v>
      </c>
      <c r="I29" s="15">
        <v>0</v>
      </c>
      <c r="J29" s="17">
        <v>0</v>
      </c>
    </row>
    <row r="30" spans="1:10" x14ac:dyDescent="0.2">
      <c r="A30" s="150"/>
      <c r="B30" s="14" t="s">
        <v>31</v>
      </c>
      <c r="C30" s="15">
        <v>0</v>
      </c>
      <c r="D30" s="15">
        <v>0</v>
      </c>
      <c r="E30" s="15">
        <v>0</v>
      </c>
      <c r="F30" s="16">
        <v>0</v>
      </c>
      <c r="G30" s="15">
        <v>0</v>
      </c>
      <c r="H30" s="15">
        <v>0</v>
      </c>
      <c r="I30" s="15">
        <v>0</v>
      </c>
      <c r="J30" s="17">
        <v>0</v>
      </c>
    </row>
    <row r="31" spans="1:10" x14ac:dyDescent="0.2">
      <c r="A31" s="140" t="s">
        <v>343</v>
      </c>
      <c r="B31" s="14" t="s">
        <v>32</v>
      </c>
      <c r="C31" s="15">
        <v>0</v>
      </c>
      <c r="D31" s="15">
        <v>0</v>
      </c>
      <c r="E31" s="15">
        <v>0</v>
      </c>
      <c r="F31" s="16">
        <v>0</v>
      </c>
      <c r="G31" s="15">
        <v>0</v>
      </c>
      <c r="H31" s="15">
        <v>0</v>
      </c>
      <c r="I31" s="15">
        <v>0</v>
      </c>
      <c r="J31" s="17">
        <v>0</v>
      </c>
    </row>
    <row r="32" spans="1:10" x14ac:dyDescent="0.2">
      <c r="A32" s="149"/>
      <c r="B32" s="14" t="s">
        <v>33</v>
      </c>
      <c r="C32" s="15">
        <v>0</v>
      </c>
      <c r="D32" s="15">
        <v>0</v>
      </c>
      <c r="E32" s="15">
        <v>0</v>
      </c>
      <c r="F32" s="16">
        <v>0</v>
      </c>
      <c r="G32" s="15">
        <v>0</v>
      </c>
      <c r="H32" s="15">
        <v>0</v>
      </c>
      <c r="I32" s="15">
        <v>0</v>
      </c>
      <c r="J32" s="17">
        <v>0</v>
      </c>
    </row>
    <row r="33" spans="1:11" x14ac:dyDescent="0.2">
      <c r="A33" s="149"/>
      <c r="B33" s="14" t="s">
        <v>34</v>
      </c>
      <c r="C33" s="15">
        <v>0</v>
      </c>
      <c r="D33" s="15">
        <v>0</v>
      </c>
      <c r="E33" s="15">
        <v>0</v>
      </c>
      <c r="F33" s="16">
        <v>0</v>
      </c>
      <c r="G33" s="15">
        <v>0</v>
      </c>
      <c r="H33" s="15">
        <v>0</v>
      </c>
      <c r="I33" s="15">
        <v>0</v>
      </c>
      <c r="J33" s="17">
        <v>0</v>
      </c>
    </row>
    <row r="34" spans="1:11" x14ac:dyDescent="0.2">
      <c r="A34" s="150"/>
      <c r="B34" s="14" t="s">
        <v>35</v>
      </c>
      <c r="C34" s="15">
        <v>0</v>
      </c>
      <c r="D34" s="15">
        <v>0</v>
      </c>
      <c r="E34" s="15">
        <v>0</v>
      </c>
      <c r="F34" s="16">
        <v>0</v>
      </c>
      <c r="G34" s="15">
        <v>0</v>
      </c>
      <c r="H34" s="15">
        <v>0</v>
      </c>
      <c r="I34" s="15">
        <v>0</v>
      </c>
      <c r="J34" s="17">
        <v>0</v>
      </c>
    </row>
    <row r="35" spans="1:11" x14ac:dyDescent="0.2">
      <c r="A35" s="143" t="s">
        <v>416</v>
      </c>
      <c r="B35" s="18" t="s">
        <v>36</v>
      </c>
      <c r="C35" s="19">
        <v>0</v>
      </c>
      <c r="D35" s="19">
        <v>0</v>
      </c>
      <c r="E35" s="19">
        <v>0</v>
      </c>
      <c r="F35" s="20">
        <v>0</v>
      </c>
      <c r="G35" s="15">
        <v>0</v>
      </c>
      <c r="H35" s="15">
        <v>0</v>
      </c>
      <c r="I35" s="15">
        <v>0</v>
      </c>
      <c r="J35" s="17">
        <v>0</v>
      </c>
    </row>
    <row r="36" spans="1:11" x14ac:dyDescent="0.2">
      <c r="A36" s="175" t="s">
        <v>424</v>
      </c>
      <c r="B36" s="176"/>
      <c r="C36" s="22">
        <f t="shared" ref="C36:J36" si="0">SUM(C6:C35)</f>
        <v>1620</v>
      </c>
      <c r="D36" s="22">
        <f t="shared" si="0"/>
        <v>1620</v>
      </c>
      <c r="E36" s="22">
        <f t="shared" si="0"/>
        <v>0</v>
      </c>
      <c r="F36" s="22">
        <f t="shared" si="0"/>
        <v>0</v>
      </c>
      <c r="G36" s="22">
        <f t="shared" si="0"/>
        <v>0</v>
      </c>
      <c r="H36" s="22">
        <f t="shared" si="0"/>
        <v>0</v>
      </c>
      <c r="I36" s="22">
        <f t="shared" si="0"/>
        <v>0</v>
      </c>
      <c r="J36" s="22">
        <f t="shared" si="0"/>
        <v>0</v>
      </c>
    </row>
    <row r="37" spans="1:11" x14ac:dyDescent="0.2">
      <c r="A37" s="151" t="s">
        <v>328</v>
      </c>
    </row>
    <row r="39" spans="1:11" s="3" customFormat="1" x14ac:dyDescent="0.2">
      <c r="A39" s="78" t="s">
        <v>38</v>
      </c>
      <c r="B39" s="79"/>
      <c r="C39" s="79"/>
      <c r="D39" s="79"/>
      <c r="E39" s="79"/>
      <c r="F39" s="79"/>
      <c r="G39" s="79"/>
      <c r="H39" s="79"/>
      <c r="I39" s="79"/>
      <c r="J39" s="80"/>
      <c r="K39" s="10"/>
    </row>
    <row r="40" spans="1:11" s="3" customFormat="1" x14ac:dyDescent="0.2">
      <c r="A40" s="104" t="s">
        <v>397</v>
      </c>
      <c r="B40" s="92"/>
      <c r="C40" s="128" t="s">
        <v>323</v>
      </c>
      <c r="D40" s="128"/>
      <c r="E40" s="81" t="s">
        <v>324</v>
      </c>
      <c r="F40" s="81"/>
      <c r="G40" s="81" t="s">
        <v>325</v>
      </c>
      <c r="H40" s="81"/>
      <c r="I40" s="81" t="s">
        <v>283</v>
      </c>
      <c r="J40" s="84"/>
      <c r="K40" s="10"/>
    </row>
    <row r="41" spans="1:11" s="3" customFormat="1" x14ac:dyDescent="0.2">
      <c r="A41" s="104"/>
      <c r="B41" s="92"/>
      <c r="C41" s="12" t="s">
        <v>326</v>
      </c>
      <c r="D41" s="12" t="s">
        <v>7</v>
      </c>
      <c r="E41" s="12" t="s">
        <v>326</v>
      </c>
      <c r="F41" s="12" t="s">
        <v>7</v>
      </c>
      <c r="G41" s="12" t="s">
        <v>326</v>
      </c>
      <c r="H41" s="12" t="s">
        <v>7</v>
      </c>
      <c r="I41" s="12" t="s">
        <v>326</v>
      </c>
      <c r="J41" s="13" t="s">
        <v>7</v>
      </c>
      <c r="K41" s="10"/>
    </row>
    <row r="42" spans="1:11" x14ac:dyDescent="0.2">
      <c r="A42" s="140" t="s">
        <v>344</v>
      </c>
      <c r="B42" s="14" t="s">
        <v>40</v>
      </c>
      <c r="C42" s="15">
        <v>0</v>
      </c>
      <c r="D42" s="15">
        <v>0</v>
      </c>
      <c r="E42" s="15">
        <v>0</v>
      </c>
      <c r="F42" s="16">
        <v>0</v>
      </c>
      <c r="G42" s="15">
        <v>0</v>
      </c>
      <c r="H42" s="15">
        <v>0</v>
      </c>
      <c r="I42" s="15">
        <v>0</v>
      </c>
      <c r="J42" s="17">
        <v>0</v>
      </c>
    </row>
    <row r="43" spans="1:11" x14ac:dyDescent="0.2">
      <c r="A43" s="149"/>
      <c r="B43" s="14" t="s">
        <v>39</v>
      </c>
      <c r="C43" s="15">
        <v>0</v>
      </c>
      <c r="D43" s="15">
        <v>0</v>
      </c>
      <c r="E43" s="15">
        <v>0</v>
      </c>
      <c r="F43" s="16">
        <v>0</v>
      </c>
      <c r="G43" s="15">
        <v>0</v>
      </c>
      <c r="H43" s="15">
        <v>0</v>
      </c>
      <c r="I43" s="15">
        <v>0</v>
      </c>
      <c r="J43" s="17">
        <v>0</v>
      </c>
    </row>
    <row r="44" spans="1:11" x14ac:dyDescent="0.2">
      <c r="A44" s="149"/>
      <c r="B44" s="14" t="s">
        <v>41</v>
      </c>
      <c r="C44" s="15">
        <v>0</v>
      </c>
      <c r="D44" s="15">
        <v>0</v>
      </c>
      <c r="E44" s="15">
        <v>0</v>
      </c>
      <c r="F44" s="16">
        <v>0</v>
      </c>
      <c r="G44" s="15">
        <v>0</v>
      </c>
      <c r="H44" s="15">
        <v>0</v>
      </c>
      <c r="I44" s="15">
        <v>0</v>
      </c>
      <c r="J44" s="17">
        <v>0</v>
      </c>
    </row>
    <row r="45" spans="1:11" x14ac:dyDescent="0.2">
      <c r="A45" s="149"/>
      <c r="B45" s="14" t="s">
        <v>335</v>
      </c>
      <c r="C45" s="15">
        <v>2560</v>
      </c>
      <c r="D45" s="15">
        <v>4000</v>
      </c>
      <c r="E45" s="15">
        <v>2000</v>
      </c>
      <c r="F45" s="16">
        <v>2000</v>
      </c>
      <c r="G45" s="15">
        <v>0</v>
      </c>
      <c r="H45" s="15">
        <v>0</v>
      </c>
      <c r="I45" s="15">
        <v>0</v>
      </c>
      <c r="J45" s="17">
        <v>0</v>
      </c>
    </row>
    <row r="46" spans="1:11" x14ac:dyDescent="0.2">
      <c r="A46" s="149"/>
      <c r="B46" s="14" t="s">
        <v>42</v>
      </c>
      <c r="C46" s="15">
        <v>0</v>
      </c>
      <c r="D46" s="15">
        <v>0</v>
      </c>
      <c r="E46" s="15">
        <v>1125</v>
      </c>
      <c r="F46" s="16">
        <v>1125</v>
      </c>
      <c r="G46" s="15">
        <v>0</v>
      </c>
      <c r="H46" s="15">
        <v>0</v>
      </c>
      <c r="I46" s="15">
        <v>0</v>
      </c>
      <c r="J46" s="17">
        <v>0</v>
      </c>
    </row>
    <row r="47" spans="1:11" x14ac:dyDescent="0.2">
      <c r="A47" s="149"/>
      <c r="B47" s="14" t="s">
        <v>43</v>
      </c>
      <c r="C47" s="15">
        <v>0</v>
      </c>
      <c r="D47" s="15">
        <v>0</v>
      </c>
      <c r="E47" s="15">
        <v>0</v>
      </c>
      <c r="F47" s="16">
        <v>0</v>
      </c>
      <c r="G47" s="15">
        <v>0</v>
      </c>
      <c r="H47" s="15">
        <v>0</v>
      </c>
      <c r="I47" s="15">
        <v>0</v>
      </c>
      <c r="J47" s="17">
        <v>0</v>
      </c>
    </row>
    <row r="48" spans="1:11" x14ac:dyDescent="0.2">
      <c r="A48" s="150"/>
      <c r="B48" s="14" t="s">
        <v>44</v>
      </c>
      <c r="C48" s="15">
        <v>0</v>
      </c>
      <c r="D48" s="15">
        <v>0</v>
      </c>
      <c r="E48" s="15">
        <v>0</v>
      </c>
      <c r="F48" s="16">
        <v>0</v>
      </c>
      <c r="G48" s="15">
        <v>480</v>
      </c>
      <c r="H48" s="15">
        <v>480</v>
      </c>
      <c r="I48" s="15">
        <v>0</v>
      </c>
      <c r="J48" s="17">
        <v>0</v>
      </c>
    </row>
    <row r="49" spans="1:10" x14ac:dyDescent="0.2">
      <c r="A49" s="140" t="s">
        <v>345</v>
      </c>
      <c r="B49" s="14" t="s">
        <v>46</v>
      </c>
      <c r="C49" s="15">
        <v>0</v>
      </c>
      <c r="D49" s="15">
        <v>0</v>
      </c>
      <c r="E49" s="15">
        <v>0</v>
      </c>
      <c r="F49" s="16">
        <v>0</v>
      </c>
      <c r="G49" s="15">
        <v>529</v>
      </c>
      <c r="H49" s="15">
        <v>650</v>
      </c>
      <c r="I49" s="15">
        <v>529</v>
      </c>
      <c r="J49" s="17">
        <v>650</v>
      </c>
    </row>
    <row r="50" spans="1:10" x14ac:dyDescent="0.2">
      <c r="A50" s="149"/>
      <c r="B50" s="14" t="s">
        <v>45</v>
      </c>
      <c r="C50" s="15">
        <v>0</v>
      </c>
      <c r="D50" s="15">
        <v>0</v>
      </c>
      <c r="E50" s="15">
        <v>0</v>
      </c>
      <c r="F50" s="16">
        <v>0</v>
      </c>
      <c r="G50" s="15">
        <v>0</v>
      </c>
      <c r="H50" s="15">
        <v>0</v>
      </c>
      <c r="I50" s="15">
        <v>0</v>
      </c>
      <c r="J50" s="17">
        <v>0</v>
      </c>
    </row>
    <row r="51" spans="1:10" x14ac:dyDescent="0.2">
      <c r="A51" s="149"/>
      <c r="B51" s="14" t="s">
        <v>47</v>
      </c>
      <c r="C51" s="15">
        <v>4755</v>
      </c>
      <c r="D51" s="15">
        <v>4755</v>
      </c>
      <c r="E51" s="15">
        <v>1496</v>
      </c>
      <c r="F51" s="16">
        <v>1609</v>
      </c>
      <c r="G51" s="15">
        <v>0</v>
      </c>
      <c r="H51" s="15">
        <v>0</v>
      </c>
      <c r="I51" s="15">
        <v>0</v>
      </c>
      <c r="J51" s="17">
        <v>0</v>
      </c>
    </row>
    <row r="52" spans="1:10" x14ac:dyDescent="0.2">
      <c r="A52" s="150"/>
      <c r="B52" s="14" t="s">
        <v>48</v>
      </c>
      <c r="C52" s="15">
        <v>0</v>
      </c>
      <c r="D52" s="15">
        <v>0</v>
      </c>
      <c r="E52" s="15">
        <v>0</v>
      </c>
      <c r="F52" s="16">
        <v>0</v>
      </c>
      <c r="G52" s="15">
        <v>0</v>
      </c>
      <c r="H52" s="15">
        <v>0</v>
      </c>
      <c r="I52" s="15">
        <v>0</v>
      </c>
      <c r="J52" s="17">
        <v>0</v>
      </c>
    </row>
    <row r="53" spans="1:10" x14ac:dyDescent="0.2">
      <c r="A53" s="140" t="s">
        <v>346</v>
      </c>
      <c r="B53" s="14" t="s">
        <v>50</v>
      </c>
      <c r="C53" s="15">
        <v>0</v>
      </c>
      <c r="D53" s="15">
        <v>0</v>
      </c>
      <c r="E53" s="15">
        <v>1632</v>
      </c>
      <c r="F53" s="16">
        <v>4170</v>
      </c>
      <c r="G53" s="15">
        <v>0</v>
      </c>
      <c r="H53" s="15">
        <v>0</v>
      </c>
      <c r="I53" s="15">
        <v>1335</v>
      </c>
      <c r="J53" s="17">
        <v>4170</v>
      </c>
    </row>
    <row r="54" spans="1:10" x14ac:dyDescent="0.2">
      <c r="A54" s="149"/>
      <c r="B54" s="14" t="s">
        <v>51</v>
      </c>
      <c r="C54" s="15">
        <v>120</v>
      </c>
      <c r="D54" s="15">
        <v>120</v>
      </c>
      <c r="E54" s="15">
        <v>0</v>
      </c>
      <c r="F54" s="16">
        <v>0</v>
      </c>
      <c r="G54" s="15">
        <v>0</v>
      </c>
      <c r="H54" s="15">
        <v>0</v>
      </c>
      <c r="I54" s="15">
        <v>0</v>
      </c>
      <c r="J54" s="17">
        <v>0</v>
      </c>
    </row>
    <row r="55" spans="1:10" x14ac:dyDescent="0.2">
      <c r="A55" s="149"/>
      <c r="B55" s="14" t="s">
        <v>52</v>
      </c>
      <c r="C55" s="15">
        <v>0</v>
      </c>
      <c r="D55" s="15">
        <v>0</v>
      </c>
      <c r="E55" s="15">
        <v>0</v>
      </c>
      <c r="F55" s="16">
        <v>0</v>
      </c>
      <c r="G55" s="15">
        <v>0</v>
      </c>
      <c r="H55" s="15">
        <v>0</v>
      </c>
      <c r="I55" s="15">
        <v>0</v>
      </c>
      <c r="J55" s="17">
        <v>0</v>
      </c>
    </row>
    <row r="56" spans="1:10" x14ac:dyDescent="0.2">
      <c r="A56" s="149"/>
      <c r="B56" s="14" t="s">
        <v>49</v>
      </c>
      <c r="C56" s="15">
        <v>0</v>
      </c>
      <c r="D56" s="15">
        <v>0</v>
      </c>
      <c r="E56" s="15">
        <v>0</v>
      </c>
      <c r="F56" s="16">
        <v>0</v>
      </c>
      <c r="G56" s="15">
        <v>0</v>
      </c>
      <c r="H56" s="15">
        <v>0</v>
      </c>
      <c r="I56" s="15">
        <v>0</v>
      </c>
      <c r="J56" s="17">
        <v>0</v>
      </c>
    </row>
    <row r="57" spans="1:10" x14ac:dyDescent="0.2">
      <c r="A57" s="149"/>
      <c r="B57" s="14" t="s">
        <v>53</v>
      </c>
      <c r="C57" s="15">
        <v>0</v>
      </c>
      <c r="D57" s="15">
        <v>0</v>
      </c>
      <c r="E57" s="15">
        <v>0</v>
      </c>
      <c r="F57" s="16">
        <v>0</v>
      </c>
      <c r="G57" s="15">
        <v>0</v>
      </c>
      <c r="H57" s="15">
        <v>0</v>
      </c>
      <c r="I57" s="15">
        <v>0</v>
      </c>
      <c r="J57" s="17">
        <v>0</v>
      </c>
    </row>
    <row r="58" spans="1:10" x14ac:dyDescent="0.2">
      <c r="A58" s="149"/>
      <c r="B58" s="14" t="s">
        <v>54</v>
      </c>
      <c r="C58" s="15">
        <v>0</v>
      </c>
      <c r="D58" s="15">
        <v>0</v>
      </c>
      <c r="E58" s="15">
        <v>0</v>
      </c>
      <c r="F58" s="16">
        <v>0</v>
      </c>
      <c r="G58" s="15">
        <v>0</v>
      </c>
      <c r="H58" s="15">
        <v>0</v>
      </c>
      <c r="I58" s="15">
        <v>0</v>
      </c>
      <c r="J58" s="17">
        <v>0</v>
      </c>
    </row>
    <row r="59" spans="1:10" x14ac:dyDescent="0.2">
      <c r="A59" s="149"/>
      <c r="B59" s="14" t="s">
        <v>55</v>
      </c>
      <c r="C59" s="15">
        <v>0</v>
      </c>
      <c r="D59" s="15">
        <v>0</v>
      </c>
      <c r="E59" s="15">
        <v>0</v>
      </c>
      <c r="F59" s="16">
        <v>0</v>
      </c>
      <c r="G59" s="15">
        <v>0</v>
      </c>
      <c r="H59" s="15">
        <v>0</v>
      </c>
      <c r="I59" s="15">
        <v>0</v>
      </c>
      <c r="J59" s="17">
        <v>0</v>
      </c>
    </row>
    <row r="60" spans="1:10" x14ac:dyDescent="0.2">
      <c r="A60" s="150"/>
      <c r="B60" s="14" t="s">
        <v>56</v>
      </c>
      <c r="C60" s="15">
        <v>0</v>
      </c>
      <c r="D60" s="15">
        <v>0</v>
      </c>
      <c r="E60" s="15">
        <v>0</v>
      </c>
      <c r="F60" s="16">
        <v>0</v>
      </c>
      <c r="G60" s="15">
        <v>0</v>
      </c>
      <c r="H60" s="15">
        <v>0</v>
      </c>
      <c r="I60" s="15">
        <v>0</v>
      </c>
      <c r="J60" s="17">
        <v>0</v>
      </c>
    </row>
    <row r="61" spans="1:10" x14ac:dyDescent="0.2">
      <c r="A61" s="140" t="s">
        <v>347</v>
      </c>
      <c r="B61" s="14" t="s">
        <v>58</v>
      </c>
      <c r="C61" s="15">
        <v>0</v>
      </c>
      <c r="D61" s="15">
        <v>0</v>
      </c>
      <c r="E61" s="15">
        <v>0</v>
      </c>
      <c r="F61" s="16">
        <v>0</v>
      </c>
      <c r="G61" s="15">
        <v>0</v>
      </c>
      <c r="H61" s="15">
        <v>0</v>
      </c>
      <c r="I61" s="15">
        <v>2000</v>
      </c>
      <c r="J61" s="17">
        <v>1000</v>
      </c>
    </row>
    <row r="62" spans="1:10" x14ac:dyDescent="0.2">
      <c r="A62" s="149"/>
      <c r="B62" s="14" t="s">
        <v>57</v>
      </c>
      <c r="C62" s="15">
        <v>0</v>
      </c>
      <c r="D62" s="15">
        <v>0</v>
      </c>
      <c r="E62" s="15">
        <v>0</v>
      </c>
      <c r="F62" s="16">
        <v>0</v>
      </c>
      <c r="G62" s="15">
        <v>0</v>
      </c>
      <c r="H62" s="15">
        <v>0</v>
      </c>
      <c r="I62" s="15">
        <v>0</v>
      </c>
      <c r="J62" s="17">
        <v>0</v>
      </c>
    </row>
    <row r="63" spans="1:10" x14ac:dyDescent="0.2">
      <c r="A63" s="149"/>
      <c r="B63" s="14" t="s">
        <v>59</v>
      </c>
      <c r="C63" s="15">
        <v>0</v>
      </c>
      <c r="D63" s="15">
        <v>0</v>
      </c>
      <c r="E63" s="15">
        <v>0</v>
      </c>
      <c r="F63" s="16">
        <v>0</v>
      </c>
      <c r="G63" s="15">
        <v>10139</v>
      </c>
      <c r="H63" s="15">
        <v>11309</v>
      </c>
      <c r="I63" s="15">
        <v>0</v>
      </c>
      <c r="J63" s="17">
        <v>0</v>
      </c>
    </row>
    <row r="64" spans="1:10" x14ac:dyDescent="0.2">
      <c r="A64" s="149"/>
      <c r="B64" s="14" t="s">
        <v>60</v>
      </c>
      <c r="C64" s="15">
        <v>0</v>
      </c>
      <c r="D64" s="15">
        <v>250</v>
      </c>
      <c r="E64" s="15">
        <v>0</v>
      </c>
      <c r="F64" s="16">
        <v>0</v>
      </c>
      <c r="G64" s="15">
        <v>0</v>
      </c>
      <c r="H64" s="15">
        <v>0</v>
      </c>
      <c r="I64" s="15">
        <v>4650</v>
      </c>
      <c r="J64" s="17">
        <v>4650</v>
      </c>
    </row>
    <row r="65" spans="1:10" x14ac:dyDescent="0.2">
      <c r="A65" s="149"/>
      <c r="B65" s="14" t="s">
        <v>61</v>
      </c>
      <c r="C65" s="15">
        <v>0</v>
      </c>
      <c r="D65" s="15">
        <v>0</v>
      </c>
      <c r="E65" s="15">
        <v>0</v>
      </c>
      <c r="F65" s="16">
        <v>0</v>
      </c>
      <c r="G65" s="15">
        <v>4841</v>
      </c>
      <c r="H65" s="15">
        <v>4841</v>
      </c>
      <c r="I65" s="15">
        <v>0</v>
      </c>
      <c r="J65" s="17">
        <v>0</v>
      </c>
    </row>
    <row r="66" spans="1:10" x14ac:dyDescent="0.2">
      <c r="A66" s="150"/>
      <c r="B66" s="14" t="s">
        <v>62</v>
      </c>
      <c r="C66" s="15">
        <v>0</v>
      </c>
      <c r="D66" s="15">
        <v>0</v>
      </c>
      <c r="E66" s="15">
        <v>0</v>
      </c>
      <c r="F66" s="16">
        <v>0</v>
      </c>
      <c r="G66" s="15">
        <v>1740</v>
      </c>
      <c r="H66" s="15">
        <v>1740</v>
      </c>
      <c r="I66" s="15">
        <v>0</v>
      </c>
      <c r="J66" s="17">
        <v>0</v>
      </c>
    </row>
    <row r="67" spans="1:10" x14ac:dyDescent="0.2">
      <c r="A67" s="140" t="s">
        <v>348</v>
      </c>
      <c r="B67" s="14" t="s">
        <v>64</v>
      </c>
      <c r="C67" s="15">
        <v>0</v>
      </c>
      <c r="D67" s="15">
        <v>0</v>
      </c>
      <c r="E67" s="15">
        <v>0</v>
      </c>
      <c r="F67" s="16">
        <v>0</v>
      </c>
      <c r="G67" s="15">
        <v>183</v>
      </c>
      <c r="H67" s="15">
        <v>103</v>
      </c>
      <c r="I67" s="15">
        <v>0</v>
      </c>
      <c r="J67" s="17">
        <v>0</v>
      </c>
    </row>
    <row r="68" spans="1:10" x14ac:dyDescent="0.2">
      <c r="A68" s="149"/>
      <c r="B68" s="14" t="s">
        <v>63</v>
      </c>
      <c r="C68" s="15">
        <v>0</v>
      </c>
      <c r="D68" s="15">
        <v>0</v>
      </c>
      <c r="E68" s="15">
        <v>0</v>
      </c>
      <c r="F68" s="16">
        <v>0</v>
      </c>
      <c r="G68" s="15">
        <v>0</v>
      </c>
      <c r="H68" s="15">
        <v>0</v>
      </c>
      <c r="I68" s="15">
        <v>0</v>
      </c>
      <c r="J68" s="17">
        <v>0</v>
      </c>
    </row>
    <row r="69" spans="1:10" x14ac:dyDescent="0.2">
      <c r="A69" s="149"/>
      <c r="B69" s="14" t="s">
        <v>65</v>
      </c>
      <c r="C69" s="15">
        <v>0</v>
      </c>
      <c r="D69" s="15">
        <v>2000</v>
      </c>
      <c r="E69" s="15">
        <v>0</v>
      </c>
      <c r="F69" s="16">
        <v>0</v>
      </c>
      <c r="G69" s="15">
        <v>1500</v>
      </c>
      <c r="H69" s="15">
        <v>0</v>
      </c>
      <c r="I69" s="15">
        <v>0</v>
      </c>
      <c r="J69" s="17">
        <v>0</v>
      </c>
    </row>
    <row r="70" spans="1:10" x14ac:dyDescent="0.2">
      <c r="A70" s="149"/>
      <c r="B70" s="14" t="s">
        <v>66</v>
      </c>
      <c r="C70" s="15">
        <v>0</v>
      </c>
      <c r="D70" s="15">
        <v>0</v>
      </c>
      <c r="E70" s="15">
        <v>0</v>
      </c>
      <c r="F70" s="16">
        <v>0</v>
      </c>
      <c r="G70" s="15">
        <v>0</v>
      </c>
      <c r="H70" s="15">
        <v>0</v>
      </c>
      <c r="I70" s="15">
        <v>0</v>
      </c>
      <c r="J70" s="17">
        <v>0</v>
      </c>
    </row>
    <row r="71" spans="1:10" x14ac:dyDescent="0.2">
      <c r="A71" s="149"/>
      <c r="B71" s="14" t="s">
        <v>67</v>
      </c>
      <c r="C71" s="15">
        <v>4754</v>
      </c>
      <c r="D71" s="15">
        <v>4754</v>
      </c>
      <c r="E71" s="15">
        <v>0</v>
      </c>
      <c r="F71" s="16">
        <v>0</v>
      </c>
      <c r="G71" s="15">
        <v>0</v>
      </c>
      <c r="H71" s="15">
        <v>0</v>
      </c>
      <c r="I71" s="15">
        <v>0</v>
      </c>
      <c r="J71" s="17">
        <v>0</v>
      </c>
    </row>
    <row r="72" spans="1:10" x14ac:dyDescent="0.2">
      <c r="A72" s="149"/>
      <c r="B72" s="14" t="s">
        <v>68</v>
      </c>
      <c r="C72" s="15">
        <v>0</v>
      </c>
      <c r="D72" s="15">
        <v>0</v>
      </c>
      <c r="E72" s="15">
        <v>0</v>
      </c>
      <c r="F72" s="16">
        <v>0</v>
      </c>
      <c r="G72" s="15">
        <v>0</v>
      </c>
      <c r="H72" s="15">
        <v>0</v>
      </c>
      <c r="I72" s="15">
        <v>0</v>
      </c>
      <c r="J72" s="17">
        <v>0</v>
      </c>
    </row>
    <row r="73" spans="1:10" x14ac:dyDescent="0.2">
      <c r="A73" s="150"/>
      <c r="B73" s="14" t="s">
        <v>69</v>
      </c>
      <c r="C73" s="15">
        <v>0</v>
      </c>
      <c r="D73" s="15">
        <v>0</v>
      </c>
      <c r="E73" s="15">
        <v>0</v>
      </c>
      <c r="F73" s="16">
        <v>0</v>
      </c>
      <c r="G73" s="15">
        <v>274</v>
      </c>
      <c r="H73" s="15">
        <v>16</v>
      </c>
      <c r="I73" s="15">
        <v>0</v>
      </c>
      <c r="J73" s="17">
        <v>0</v>
      </c>
    </row>
    <row r="74" spans="1:10" x14ac:dyDescent="0.2">
      <c r="A74" s="140" t="s">
        <v>349</v>
      </c>
      <c r="B74" s="14" t="s">
        <v>71</v>
      </c>
      <c r="C74" s="15">
        <v>7644</v>
      </c>
      <c r="D74" s="15">
        <v>8569</v>
      </c>
      <c r="E74" s="15">
        <v>0</v>
      </c>
      <c r="F74" s="16">
        <v>0</v>
      </c>
      <c r="G74" s="15">
        <v>0</v>
      </c>
      <c r="H74" s="15">
        <v>0</v>
      </c>
      <c r="I74" s="15">
        <v>2396</v>
      </c>
      <c r="J74" s="17">
        <v>3285</v>
      </c>
    </row>
    <row r="75" spans="1:10" x14ac:dyDescent="0.2">
      <c r="A75" s="149"/>
      <c r="B75" s="14" t="s">
        <v>72</v>
      </c>
      <c r="C75" s="15">
        <v>155</v>
      </c>
      <c r="D75" s="15">
        <v>155</v>
      </c>
      <c r="E75" s="15">
        <v>0</v>
      </c>
      <c r="F75" s="16">
        <v>0</v>
      </c>
      <c r="G75" s="15">
        <v>188</v>
      </c>
      <c r="H75" s="15">
        <v>0</v>
      </c>
      <c r="I75" s="15">
        <v>0</v>
      </c>
      <c r="J75" s="17">
        <v>0</v>
      </c>
    </row>
    <row r="76" spans="1:10" x14ac:dyDescent="0.2">
      <c r="A76" s="149"/>
      <c r="B76" s="14" t="s">
        <v>334</v>
      </c>
      <c r="C76" s="15">
        <v>2646</v>
      </c>
      <c r="D76" s="15">
        <v>2646</v>
      </c>
      <c r="E76" s="15">
        <v>0</v>
      </c>
      <c r="F76" s="16">
        <v>0</v>
      </c>
      <c r="G76" s="15">
        <v>0</v>
      </c>
      <c r="H76" s="15">
        <v>0</v>
      </c>
      <c r="I76" s="15">
        <v>0</v>
      </c>
      <c r="J76" s="17">
        <v>0</v>
      </c>
    </row>
    <row r="77" spans="1:10" x14ac:dyDescent="0.2">
      <c r="A77" s="149"/>
      <c r="B77" s="14" t="s">
        <v>70</v>
      </c>
      <c r="C77" s="15">
        <v>12000</v>
      </c>
      <c r="D77" s="15">
        <v>10000</v>
      </c>
      <c r="E77" s="15">
        <v>0</v>
      </c>
      <c r="F77" s="16">
        <v>0</v>
      </c>
      <c r="G77" s="15">
        <v>0</v>
      </c>
      <c r="H77" s="15">
        <v>0</v>
      </c>
      <c r="I77" s="15">
        <v>0</v>
      </c>
      <c r="J77" s="17">
        <v>0</v>
      </c>
    </row>
    <row r="78" spans="1:10" x14ac:dyDescent="0.2">
      <c r="A78" s="150"/>
      <c r="B78" s="14" t="s">
        <v>74</v>
      </c>
      <c r="C78" s="15">
        <v>2548</v>
      </c>
      <c r="D78" s="15">
        <v>2020</v>
      </c>
      <c r="E78" s="15">
        <v>0</v>
      </c>
      <c r="F78" s="16">
        <v>0</v>
      </c>
      <c r="G78" s="15">
        <v>2378</v>
      </c>
      <c r="H78" s="15">
        <v>2200</v>
      </c>
      <c r="I78" s="15">
        <v>0</v>
      </c>
      <c r="J78" s="17">
        <v>0</v>
      </c>
    </row>
    <row r="79" spans="1:10" x14ac:dyDescent="0.2">
      <c r="A79" s="146" t="s">
        <v>417</v>
      </c>
      <c r="B79" s="14" t="s">
        <v>75</v>
      </c>
      <c r="C79" s="15">
        <v>0</v>
      </c>
      <c r="D79" s="15">
        <v>0</v>
      </c>
      <c r="E79" s="15">
        <v>0</v>
      </c>
      <c r="F79" s="16">
        <v>0</v>
      </c>
      <c r="G79" s="15">
        <v>0</v>
      </c>
      <c r="H79" s="15">
        <v>0</v>
      </c>
      <c r="I79" s="15">
        <v>0</v>
      </c>
      <c r="J79" s="17">
        <v>0</v>
      </c>
    </row>
    <row r="80" spans="1:10" x14ac:dyDescent="0.2">
      <c r="A80" s="143" t="s">
        <v>418</v>
      </c>
      <c r="B80" s="18" t="s">
        <v>76</v>
      </c>
      <c r="C80" s="19">
        <v>0</v>
      </c>
      <c r="D80" s="19">
        <v>0</v>
      </c>
      <c r="E80" s="19">
        <v>0</v>
      </c>
      <c r="F80" s="20">
        <v>0</v>
      </c>
      <c r="G80" s="15">
        <v>0</v>
      </c>
      <c r="H80" s="15">
        <v>0</v>
      </c>
      <c r="I80" s="15">
        <v>0</v>
      </c>
      <c r="J80" s="17">
        <v>0</v>
      </c>
    </row>
    <row r="81" spans="1:11" x14ac:dyDescent="0.2">
      <c r="A81" s="175" t="s">
        <v>425</v>
      </c>
      <c r="B81" s="176"/>
      <c r="C81" s="22">
        <f t="shared" ref="C81:J81" si="1">SUM(C42:C80)</f>
        <v>37182</v>
      </c>
      <c r="D81" s="22">
        <f t="shared" si="1"/>
        <v>39269</v>
      </c>
      <c r="E81" s="22">
        <f t="shared" si="1"/>
        <v>6253</v>
      </c>
      <c r="F81" s="22">
        <f t="shared" si="1"/>
        <v>8904</v>
      </c>
      <c r="G81" s="22">
        <f t="shared" si="1"/>
        <v>22252</v>
      </c>
      <c r="H81" s="22">
        <f t="shared" si="1"/>
        <v>21339</v>
      </c>
      <c r="I81" s="22">
        <f t="shared" si="1"/>
        <v>10910</v>
      </c>
      <c r="J81" s="22">
        <f t="shared" si="1"/>
        <v>13755</v>
      </c>
    </row>
    <row r="82" spans="1:11" x14ac:dyDescent="0.2">
      <c r="A82" s="151" t="s">
        <v>328</v>
      </c>
    </row>
    <row r="84" spans="1:11" s="3" customFormat="1" x14ac:dyDescent="0.2">
      <c r="A84" s="78" t="s">
        <v>77</v>
      </c>
      <c r="B84" s="79"/>
      <c r="C84" s="79"/>
      <c r="D84" s="79"/>
      <c r="E84" s="79"/>
      <c r="F84" s="79"/>
      <c r="G84" s="79"/>
      <c r="H84" s="79"/>
      <c r="I84" s="79"/>
      <c r="J84" s="80"/>
      <c r="K84" s="10"/>
    </row>
    <row r="85" spans="1:11" s="3" customFormat="1" x14ac:dyDescent="0.2">
      <c r="A85" s="104" t="s">
        <v>397</v>
      </c>
      <c r="B85" s="92"/>
      <c r="C85" s="128" t="s">
        <v>323</v>
      </c>
      <c r="D85" s="128"/>
      <c r="E85" s="81" t="s">
        <v>324</v>
      </c>
      <c r="F85" s="81"/>
      <c r="G85" s="81" t="s">
        <v>325</v>
      </c>
      <c r="H85" s="81"/>
      <c r="I85" s="81" t="s">
        <v>283</v>
      </c>
      <c r="J85" s="84"/>
      <c r="K85" s="10"/>
    </row>
    <row r="86" spans="1:11" s="3" customFormat="1" x14ac:dyDescent="0.2">
      <c r="A86" s="104"/>
      <c r="B86" s="92"/>
      <c r="C86" s="12" t="s">
        <v>326</v>
      </c>
      <c r="D86" s="12" t="s">
        <v>7</v>
      </c>
      <c r="E86" s="12" t="s">
        <v>326</v>
      </c>
      <c r="F86" s="12" t="s">
        <v>7</v>
      </c>
      <c r="G86" s="12" t="s">
        <v>326</v>
      </c>
      <c r="H86" s="12" t="s">
        <v>7</v>
      </c>
      <c r="I86" s="12" t="s">
        <v>326</v>
      </c>
      <c r="J86" s="13" t="s">
        <v>7</v>
      </c>
      <c r="K86" s="10"/>
    </row>
    <row r="87" spans="1:11" x14ac:dyDescent="0.2">
      <c r="A87" s="140" t="s">
        <v>350</v>
      </c>
      <c r="B87" s="14" t="s">
        <v>79</v>
      </c>
      <c r="C87" s="15">
        <v>0</v>
      </c>
      <c r="D87" s="15">
        <v>0</v>
      </c>
      <c r="E87" s="15">
        <v>0</v>
      </c>
      <c r="F87" s="16">
        <v>0</v>
      </c>
      <c r="G87" s="15">
        <v>0</v>
      </c>
      <c r="H87" s="15">
        <v>0</v>
      </c>
      <c r="I87" s="15">
        <v>0</v>
      </c>
      <c r="J87" s="17">
        <v>0</v>
      </c>
    </row>
    <row r="88" spans="1:11" x14ac:dyDescent="0.2">
      <c r="A88" s="149"/>
      <c r="B88" s="14" t="s">
        <v>80</v>
      </c>
      <c r="C88" s="15">
        <v>0</v>
      </c>
      <c r="D88" s="15">
        <v>0</v>
      </c>
      <c r="E88" s="15">
        <v>0</v>
      </c>
      <c r="F88" s="16">
        <v>0</v>
      </c>
      <c r="G88" s="15">
        <v>0</v>
      </c>
      <c r="H88" s="15">
        <v>0</v>
      </c>
      <c r="I88" s="15">
        <v>0</v>
      </c>
      <c r="J88" s="17">
        <v>0</v>
      </c>
    </row>
    <row r="89" spans="1:11" x14ac:dyDescent="0.2">
      <c r="A89" s="149"/>
      <c r="B89" s="14" t="s">
        <v>78</v>
      </c>
      <c r="C89" s="15">
        <v>0</v>
      </c>
      <c r="D89" s="15">
        <v>0</v>
      </c>
      <c r="E89" s="15">
        <v>0</v>
      </c>
      <c r="F89" s="16">
        <v>0</v>
      </c>
      <c r="G89" s="15">
        <v>0</v>
      </c>
      <c r="H89" s="15">
        <v>0</v>
      </c>
      <c r="I89" s="15">
        <v>0</v>
      </c>
      <c r="J89" s="17">
        <v>0</v>
      </c>
    </row>
    <row r="90" spans="1:11" x14ac:dyDescent="0.2">
      <c r="A90" s="150"/>
      <c r="B90" s="14" t="s">
        <v>81</v>
      </c>
      <c r="C90" s="15">
        <v>0</v>
      </c>
      <c r="D90" s="15">
        <v>0</v>
      </c>
      <c r="E90" s="15">
        <v>0</v>
      </c>
      <c r="F90" s="16">
        <v>0</v>
      </c>
      <c r="G90" s="15">
        <v>0</v>
      </c>
      <c r="H90" s="15">
        <v>0</v>
      </c>
      <c r="I90" s="15">
        <v>0</v>
      </c>
      <c r="J90" s="17">
        <v>0</v>
      </c>
    </row>
    <row r="91" spans="1:11" x14ac:dyDescent="0.2">
      <c r="A91" s="140" t="s">
        <v>351</v>
      </c>
      <c r="B91" s="14" t="s">
        <v>83</v>
      </c>
      <c r="C91" s="15">
        <v>0</v>
      </c>
      <c r="D91" s="15">
        <v>0</v>
      </c>
      <c r="E91" s="15">
        <v>0</v>
      </c>
      <c r="F91" s="16">
        <v>0</v>
      </c>
      <c r="G91" s="15">
        <v>0</v>
      </c>
      <c r="H91" s="15">
        <v>0</v>
      </c>
      <c r="I91" s="15">
        <v>0</v>
      </c>
      <c r="J91" s="17">
        <v>0</v>
      </c>
    </row>
    <row r="92" spans="1:11" x14ac:dyDescent="0.2">
      <c r="A92" s="149"/>
      <c r="B92" s="14" t="s">
        <v>84</v>
      </c>
      <c r="C92" s="15">
        <v>0</v>
      </c>
      <c r="D92" s="15">
        <v>0</v>
      </c>
      <c r="E92" s="15">
        <v>0</v>
      </c>
      <c r="F92" s="16">
        <v>0</v>
      </c>
      <c r="G92" s="15">
        <v>0</v>
      </c>
      <c r="H92" s="15">
        <v>0</v>
      </c>
      <c r="I92" s="15">
        <v>0</v>
      </c>
      <c r="J92" s="17">
        <v>0</v>
      </c>
    </row>
    <row r="93" spans="1:11" x14ac:dyDescent="0.2">
      <c r="A93" s="149"/>
      <c r="B93" s="14" t="s">
        <v>82</v>
      </c>
      <c r="C93" s="15">
        <v>0</v>
      </c>
      <c r="D93" s="15">
        <v>0</v>
      </c>
      <c r="E93" s="15">
        <v>0</v>
      </c>
      <c r="F93" s="16">
        <v>0</v>
      </c>
      <c r="G93" s="15">
        <v>0</v>
      </c>
      <c r="H93" s="15">
        <v>0</v>
      </c>
      <c r="I93" s="15">
        <v>0</v>
      </c>
      <c r="J93" s="17">
        <v>0</v>
      </c>
    </row>
    <row r="94" spans="1:11" x14ac:dyDescent="0.2">
      <c r="A94" s="149"/>
      <c r="B94" s="14" t="s">
        <v>85</v>
      </c>
      <c r="C94" s="15">
        <v>0</v>
      </c>
      <c r="D94" s="15">
        <v>0</v>
      </c>
      <c r="E94" s="15">
        <v>0</v>
      </c>
      <c r="F94" s="16">
        <v>0</v>
      </c>
      <c r="G94" s="15">
        <v>0</v>
      </c>
      <c r="H94" s="15">
        <v>0</v>
      </c>
      <c r="I94" s="15">
        <v>0</v>
      </c>
      <c r="J94" s="17">
        <v>0</v>
      </c>
    </row>
    <row r="95" spans="1:11" x14ac:dyDescent="0.2">
      <c r="A95" s="149"/>
      <c r="B95" s="14" t="s">
        <v>86</v>
      </c>
      <c r="C95" s="15">
        <v>0</v>
      </c>
      <c r="D95" s="15">
        <v>0</v>
      </c>
      <c r="E95" s="15">
        <v>0</v>
      </c>
      <c r="F95" s="16">
        <v>0</v>
      </c>
      <c r="G95" s="15">
        <v>0</v>
      </c>
      <c r="H95" s="15">
        <v>0</v>
      </c>
      <c r="I95" s="15">
        <v>0</v>
      </c>
      <c r="J95" s="17">
        <v>0</v>
      </c>
    </row>
    <row r="96" spans="1:11" x14ac:dyDescent="0.2">
      <c r="A96" s="149"/>
      <c r="B96" s="14" t="s">
        <v>87</v>
      </c>
      <c r="C96" s="15">
        <v>0</v>
      </c>
      <c r="D96" s="15">
        <v>0</v>
      </c>
      <c r="E96" s="15">
        <v>0</v>
      </c>
      <c r="F96" s="16">
        <v>0</v>
      </c>
      <c r="G96" s="15">
        <v>0</v>
      </c>
      <c r="H96" s="15">
        <v>439</v>
      </c>
      <c r="I96" s="15">
        <v>0</v>
      </c>
      <c r="J96" s="17">
        <v>878</v>
      </c>
    </row>
    <row r="97" spans="1:10" x14ac:dyDescent="0.2">
      <c r="A97" s="149"/>
      <c r="B97" s="14" t="s">
        <v>88</v>
      </c>
      <c r="C97" s="15">
        <v>0</v>
      </c>
      <c r="D97" s="15">
        <v>0</v>
      </c>
      <c r="E97" s="15">
        <v>0</v>
      </c>
      <c r="F97" s="16">
        <v>0</v>
      </c>
      <c r="G97" s="15">
        <v>0</v>
      </c>
      <c r="H97" s="15">
        <v>0</v>
      </c>
      <c r="I97" s="15">
        <v>0</v>
      </c>
      <c r="J97" s="17">
        <v>920</v>
      </c>
    </row>
    <row r="98" spans="1:10" x14ac:dyDescent="0.2">
      <c r="A98" s="149"/>
      <c r="B98" s="14" t="s">
        <v>89</v>
      </c>
      <c r="C98" s="15">
        <v>0</v>
      </c>
      <c r="D98" s="15">
        <v>0</v>
      </c>
      <c r="E98" s="15">
        <v>0</v>
      </c>
      <c r="F98" s="16">
        <v>0</v>
      </c>
      <c r="G98" s="15">
        <v>169</v>
      </c>
      <c r="H98" s="15">
        <v>128</v>
      </c>
      <c r="I98" s="15">
        <v>338</v>
      </c>
      <c r="J98" s="17">
        <v>256</v>
      </c>
    </row>
    <row r="99" spans="1:10" x14ac:dyDescent="0.2">
      <c r="A99" s="150"/>
      <c r="B99" s="14" t="s">
        <v>90</v>
      </c>
      <c r="C99" s="15">
        <v>0</v>
      </c>
      <c r="D99" s="15">
        <v>0</v>
      </c>
      <c r="E99" s="15">
        <v>0</v>
      </c>
      <c r="F99" s="16">
        <v>0</v>
      </c>
      <c r="G99" s="15">
        <v>0</v>
      </c>
      <c r="H99" s="15">
        <v>0</v>
      </c>
      <c r="I99" s="15">
        <v>0</v>
      </c>
      <c r="J99" s="17">
        <v>0</v>
      </c>
    </row>
    <row r="100" spans="1:10" x14ac:dyDescent="0.2">
      <c r="A100" s="140" t="s">
        <v>352</v>
      </c>
      <c r="B100" s="14" t="s">
        <v>91</v>
      </c>
      <c r="C100" s="15">
        <v>0</v>
      </c>
      <c r="D100" s="15">
        <v>0</v>
      </c>
      <c r="E100" s="15">
        <v>0</v>
      </c>
      <c r="F100" s="16">
        <v>0</v>
      </c>
      <c r="G100" s="15">
        <v>0</v>
      </c>
      <c r="H100" s="15">
        <v>0</v>
      </c>
      <c r="I100" s="15">
        <v>0</v>
      </c>
      <c r="J100" s="17">
        <v>0</v>
      </c>
    </row>
    <row r="101" spans="1:10" x14ac:dyDescent="0.2">
      <c r="A101" s="149"/>
      <c r="B101" s="14" t="s">
        <v>92</v>
      </c>
      <c r="C101" s="15">
        <v>0</v>
      </c>
      <c r="D101" s="15">
        <v>0</v>
      </c>
      <c r="E101" s="15">
        <v>0</v>
      </c>
      <c r="F101" s="16">
        <v>0</v>
      </c>
      <c r="G101" s="15">
        <v>0</v>
      </c>
      <c r="H101" s="15">
        <v>0</v>
      </c>
      <c r="I101" s="15">
        <v>0</v>
      </c>
      <c r="J101" s="17">
        <v>0</v>
      </c>
    </row>
    <row r="102" spans="1:10" x14ac:dyDescent="0.2">
      <c r="A102" s="149"/>
      <c r="B102" s="14" t="s">
        <v>93</v>
      </c>
      <c r="C102" s="15">
        <v>0</v>
      </c>
      <c r="D102" s="15">
        <v>0</v>
      </c>
      <c r="E102" s="15">
        <v>0</v>
      </c>
      <c r="F102" s="16">
        <v>0</v>
      </c>
      <c r="G102" s="15">
        <v>0</v>
      </c>
      <c r="H102" s="15">
        <v>0</v>
      </c>
      <c r="I102" s="15">
        <v>0</v>
      </c>
      <c r="J102" s="17">
        <v>0</v>
      </c>
    </row>
    <row r="103" spans="1:10" x14ac:dyDescent="0.2">
      <c r="A103" s="149"/>
      <c r="B103" s="14" t="s">
        <v>94</v>
      </c>
      <c r="C103" s="15">
        <v>7837</v>
      </c>
      <c r="D103" s="15">
        <v>7837</v>
      </c>
      <c r="E103" s="15">
        <v>0</v>
      </c>
      <c r="F103" s="16">
        <v>0</v>
      </c>
      <c r="G103" s="15">
        <v>0</v>
      </c>
      <c r="H103" s="15">
        <v>0</v>
      </c>
      <c r="I103" s="15">
        <v>0</v>
      </c>
      <c r="J103" s="17">
        <v>0</v>
      </c>
    </row>
    <row r="104" spans="1:10" x14ac:dyDescent="0.2">
      <c r="A104" s="150"/>
      <c r="B104" s="14" t="s">
        <v>95</v>
      </c>
      <c r="C104" s="15">
        <v>0</v>
      </c>
      <c r="D104" s="15">
        <v>0</v>
      </c>
      <c r="E104" s="15">
        <v>0</v>
      </c>
      <c r="F104" s="16">
        <v>0</v>
      </c>
      <c r="G104" s="15">
        <v>0</v>
      </c>
      <c r="H104" s="15">
        <v>0</v>
      </c>
      <c r="I104" s="15">
        <v>0</v>
      </c>
      <c r="J104" s="17">
        <v>0</v>
      </c>
    </row>
    <row r="105" spans="1:10" x14ac:dyDescent="0.2">
      <c r="A105" s="140" t="s">
        <v>353</v>
      </c>
      <c r="B105" s="14" t="s">
        <v>97</v>
      </c>
      <c r="C105" s="15">
        <v>0</v>
      </c>
      <c r="D105" s="15">
        <v>0</v>
      </c>
      <c r="E105" s="15">
        <v>0</v>
      </c>
      <c r="F105" s="16">
        <v>0</v>
      </c>
      <c r="G105" s="15">
        <v>0</v>
      </c>
      <c r="H105" s="15">
        <v>0</v>
      </c>
      <c r="I105" s="15">
        <v>0</v>
      </c>
      <c r="J105" s="17">
        <v>0</v>
      </c>
    </row>
    <row r="106" spans="1:10" x14ac:dyDescent="0.2">
      <c r="A106" s="149"/>
      <c r="B106" s="14" t="s">
        <v>96</v>
      </c>
      <c r="C106" s="15">
        <v>0</v>
      </c>
      <c r="D106" s="15">
        <v>0</v>
      </c>
      <c r="E106" s="15">
        <v>0</v>
      </c>
      <c r="F106" s="16">
        <v>0</v>
      </c>
      <c r="G106" s="15">
        <v>0</v>
      </c>
      <c r="H106" s="15">
        <v>0</v>
      </c>
      <c r="I106" s="15">
        <v>0</v>
      </c>
      <c r="J106" s="17">
        <v>0</v>
      </c>
    </row>
    <row r="107" spans="1:10" x14ac:dyDescent="0.2">
      <c r="A107" s="149"/>
      <c r="B107" s="14" t="s">
        <v>98</v>
      </c>
      <c r="C107" s="15">
        <v>0</v>
      </c>
      <c r="D107" s="15">
        <v>0</v>
      </c>
      <c r="E107" s="15">
        <v>0</v>
      </c>
      <c r="F107" s="16">
        <v>0</v>
      </c>
      <c r="G107" s="15">
        <v>0</v>
      </c>
      <c r="H107" s="15">
        <v>0</v>
      </c>
      <c r="I107" s="15">
        <v>0</v>
      </c>
      <c r="J107" s="17">
        <v>0</v>
      </c>
    </row>
    <row r="108" spans="1:10" x14ac:dyDescent="0.2">
      <c r="A108" s="149"/>
      <c r="B108" s="14" t="s">
        <v>99</v>
      </c>
      <c r="C108" s="15">
        <v>2000</v>
      </c>
      <c r="D108" s="15">
        <v>2000</v>
      </c>
      <c r="E108" s="15">
        <v>0</v>
      </c>
      <c r="F108" s="16">
        <v>0</v>
      </c>
      <c r="G108" s="15">
        <v>0</v>
      </c>
      <c r="H108" s="15">
        <v>0</v>
      </c>
      <c r="I108" s="15">
        <v>0</v>
      </c>
      <c r="J108" s="17">
        <v>0</v>
      </c>
    </row>
    <row r="109" spans="1:10" x14ac:dyDescent="0.2">
      <c r="A109" s="149"/>
      <c r="B109" s="14" t="s">
        <v>100</v>
      </c>
      <c r="C109" s="15">
        <v>0</v>
      </c>
      <c r="D109" s="15">
        <v>0</v>
      </c>
      <c r="E109" s="15">
        <v>0</v>
      </c>
      <c r="F109" s="16">
        <v>0</v>
      </c>
      <c r="G109" s="15">
        <v>0</v>
      </c>
      <c r="H109" s="15">
        <v>0</v>
      </c>
      <c r="I109" s="15">
        <v>0</v>
      </c>
      <c r="J109" s="17">
        <v>0</v>
      </c>
    </row>
    <row r="110" spans="1:10" x14ac:dyDescent="0.2">
      <c r="A110" s="150"/>
      <c r="B110" s="14" t="s">
        <v>101</v>
      </c>
      <c r="C110" s="15">
        <v>500</v>
      </c>
      <c r="D110" s="15">
        <v>500</v>
      </c>
      <c r="E110" s="15">
        <v>0</v>
      </c>
      <c r="F110" s="16">
        <v>0</v>
      </c>
      <c r="G110" s="15">
        <v>0</v>
      </c>
      <c r="H110" s="15">
        <v>0</v>
      </c>
      <c r="I110" s="15">
        <v>0</v>
      </c>
      <c r="J110" s="17">
        <v>0</v>
      </c>
    </row>
    <row r="111" spans="1:10" x14ac:dyDescent="0.2">
      <c r="A111" s="140" t="s">
        <v>354</v>
      </c>
      <c r="B111" s="14" t="s">
        <v>103</v>
      </c>
      <c r="C111" s="15">
        <v>0</v>
      </c>
      <c r="D111" s="15">
        <v>0</v>
      </c>
      <c r="E111" s="15">
        <v>0</v>
      </c>
      <c r="F111" s="16">
        <v>0</v>
      </c>
      <c r="G111" s="15">
        <v>0</v>
      </c>
      <c r="H111" s="15">
        <v>0</v>
      </c>
      <c r="I111" s="15">
        <v>0</v>
      </c>
      <c r="J111" s="17">
        <v>19</v>
      </c>
    </row>
    <row r="112" spans="1:10" x14ac:dyDescent="0.2">
      <c r="A112" s="149"/>
      <c r="B112" s="14" t="s">
        <v>104</v>
      </c>
      <c r="C112" s="15">
        <v>0</v>
      </c>
      <c r="D112" s="15">
        <v>0</v>
      </c>
      <c r="E112" s="15">
        <v>0</v>
      </c>
      <c r="F112" s="16">
        <v>0</v>
      </c>
      <c r="G112" s="15">
        <v>0</v>
      </c>
      <c r="H112" s="15">
        <v>0</v>
      </c>
      <c r="I112" s="15">
        <v>0</v>
      </c>
      <c r="J112" s="17">
        <v>0</v>
      </c>
    </row>
    <row r="113" spans="1:11" x14ac:dyDescent="0.2">
      <c r="A113" s="149"/>
      <c r="B113" s="14" t="s">
        <v>105</v>
      </c>
      <c r="C113" s="15">
        <v>0</v>
      </c>
      <c r="D113" s="15">
        <v>0</v>
      </c>
      <c r="E113" s="15">
        <v>0</v>
      </c>
      <c r="F113" s="16">
        <v>0</v>
      </c>
      <c r="G113" s="15">
        <v>0</v>
      </c>
      <c r="H113" s="15">
        <v>130</v>
      </c>
      <c r="I113" s="15">
        <v>0</v>
      </c>
      <c r="J113" s="17">
        <v>130</v>
      </c>
    </row>
    <row r="114" spans="1:11" x14ac:dyDescent="0.2">
      <c r="A114" s="149"/>
      <c r="B114" s="14" t="s">
        <v>102</v>
      </c>
      <c r="C114" s="15">
        <v>0</v>
      </c>
      <c r="D114" s="15">
        <v>0</v>
      </c>
      <c r="E114" s="15">
        <v>0</v>
      </c>
      <c r="F114" s="16">
        <v>0</v>
      </c>
      <c r="G114" s="15">
        <v>0</v>
      </c>
      <c r="H114" s="15">
        <v>0</v>
      </c>
      <c r="I114" s="15">
        <v>0</v>
      </c>
      <c r="J114" s="17">
        <v>0</v>
      </c>
    </row>
    <row r="115" spans="1:11" x14ac:dyDescent="0.2">
      <c r="A115" s="149"/>
      <c r="B115" s="14" t="s">
        <v>106</v>
      </c>
      <c r="C115" s="15">
        <v>0</v>
      </c>
      <c r="D115" s="15">
        <v>0</v>
      </c>
      <c r="E115" s="15">
        <v>0</v>
      </c>
      <c r="F115" s="16">
        <v>0</v>
      </c>
      <c r="G115" s="15">
        <v>0</v>
      </c>
      <c r="H115" s="15">
        <v>0</v>
      </c>
      <c r="I115" s="15">
        <v>0</v>
      </c>
      <c r="J115" s="17">
        <v>0</v>
      </c>
    </row>
    <row r="116" spans="1:11" x14ac:dyDescent="0.2">
      <c r="A116" s="149"/>
      <c r="B116" s="14" t="s">
        <v>107</v>
      </c>
      <c r="C116" s="15">
        <v>0</v>
      </c>
      <c r="D116" s="15">
        <v>0</v>
      </c>
      <c r="E116" s="15">
        <v>0</v>
      </c>
      <c r="F116" s="16">
        <v>0</v>
      </c>
      <c r="G116" s="15">
        <v>0</v>
      </c>
      <c r="H116" s="15">
        <v>0</v>
      </c>
      <c r="I116" s="15">
        <v>0</v>
      </c>
      <c r="J116" s="17">
        <v>0</v>
      </c>
    </row>
    <row r="117" spans="1:11" x14ac:dyDescent="0.2">
      <c r="A117" s="150"/>
      <c r="B117" s="18" t="s">
        <v>108</v>
      </c>
      <c r="C117" s="19">
        <v>0</v>
      </c>
      <c r="D117" s="19">
        <v>0</v>
      </c>
      <c r="E117" s="19">
        <v>0</v>
      </c>
      <c r="F117" s="20">
        <v>0</v>
      </c>
      <c r="G117" s="15">
        <v>0</v>
      </c>
      <c r="H117" s="15">
        <v>0</v>
      </c>
      <c r="I117" s="15">
        <v>0</v>
      </c>
      <c r="J117" s="17">
        <v>0</v>
      </c>
    </row>
    <row r="118" spans="1:11" x14ac:dyDescent="0.2">
      <c r="A118" s="179" t="s">
        <v>427</v>
      </c>
      <c r="B118" s="180"/>
      <c r="C118" s="22">
        <f t="shared" ref="C118:J118" si="2">SUM(C87:C117)</f>
        <v>10337</v>
      </c>
      <c r="D118" s="22">
        <f t="shared" si="2"/>
        <v>10337</v>
      </c>
      <c r="E118" s="22">
        <f t="shared" si="2"/>
        <v>0</v>
      </c>
      <c r="F118" s="22">
        <f t="shared" si="2"/>
        <v>0</v>
      </c>
      <c r="G118" s="22">
        <f t="shared" si="2"/>
        <v>169</v>
      </c>
      <c r="H118" s="22">
        <f t="shared" si="2"/>
        <v>697</v>
      </c>
      <c r="I118" s="22">
        <f t="shared" si="2"/>
        <v>338</v>
      </c>
      <c r="J118" s="22">
        <f t="shared" si="2"/>
        <v>2203</v>
      </c>
    </row>
    <row r="119" spans="1:11" x14ac:dyDescent="0.2">
      <c r="A119" s="151" t="s">
        <v>328</v>
      </c>
    </row>
    <row r="121" spans="1:11" s="3" customFormat="1" x14ac:dyDescent="0.2">
      <c r="A121" s="78" t="s">
        <v>109</v>
      </c>
      <c r="B121" s="79"/>
      <c r="C121" s="79"/>
      <c r="D121" s="79"/>
      <c r="E121" s="79"/>
      <c r="F121" s="79"/>
      <c r="G121" s="79"/>
      <c r="H121" s="79"/>
      <c r="I121" s="79"/>
      <c r="J121" s="80"/>
      <c r="K121" s="10"/>
    </row>
    <row r="122" spans="1:11" s="3" customFormat="1" x14ac:dyDescent="0.2">
      <c r="A122" s="104" t="s">
        <v>397</v>
      </c>
      <c r="B122" s="92"/>
      <c r="C122" s="128" t="s">
        <v>323</v>
      </c>
      <c r="D122" s="128"/>
      <c r="E122" s="81" t="s">
        <v>324</v>
      </c>
      <c r="F122" s="81"/>
      <c r="G122" s="81" t="s">
        <v>325</v>
      </c>
      <c r="H122" s="81"/>
      <c r="I122" s="81" t="s">
        <v>283</v>
      </c>
      <c r="J122" s="84"/>
      <c r="K122" s="10"/>
    </row>
    <row r="123" spans="1:11" s="3" customFormat="1" x14ac:dyDescent="0.2">
      <c r="A123" s="104"/>
      <c r="B123" s="92"/>
      <c r="C123" s="12" t="s">
        <v>326</v>
      </c>
      <c r="D123" s="12" t="s">
        <v>7</v>
      </c>
      <c r="E123" s="12" t="s">
        <v>326</v>
      </c>
      <c r="F123" s="12" t="s">
        <v>7</v>
      </c>
      <c r="G123" s="12" t="s">
        <v>326</v>
      </c>
      <c r="H123" s="12" t="s">
        <v>7</v>
      </c>
      <c r="I123" s="12" t="s">
        <v>326</v>
      </c>
      <c r="J123" s="13" t="s">
        <v>7</v>
      </c>
      <c r="K123" s="10"/>
    </row>
    <row r="124" spans="1:11" x14ac:dyDescent="0.2">
      <c r="A124" s="140" t="s">
        <v>355</v>
      </c>
      <c r="B124" s="14" t="s">
        <v>110</v>
      </c>
      <c r="C124" s="15">
        <v>0</v>
      </c>
      <c r="D124" s="15">
        <v>0</v>
      </c>
      <c r="E124" s="15">
        <v>0</v>
      </c>
      <c r="F124" s="16">
        <v>0</v>
      </c>
      <c r="G124" s="15">
        <v>0</v>
      </c>
      <c r="H124" s="15">
        <v>0</v>
      </c>
      <c r="I124" s="15">
        <v>0</v>
      </c>
      <c r="J124" s="17">
        <v>0</v>
      </c>
    </row>
    <row r="125" spans="1:11" x14ac:dyDescent="0.2">
      <c r="A125" s="149"/>
      <c r="B125" s="14" t="s">
        <v>111</v>
      </c>
      <c r="C125" s="15">
        <v>0</v>
      </c>
      <c r="D125" s="15">
        <v>0</v>
      </c>
      <c r="E125" s="15">
        <v>0</v>
      </c>
      <c r="F125" s="16">
        <v>0</v>
      </c>
      <c r="G125" s="15">
        <v>0</v>
      </c>
      <c r="H125" s="15">
        <v>0</v>
      </c>
      <c r="I125" s="15">
        <v>0</v>
      </c>
      <c r="J125" s="17">
        <v>0</v>
      </c>
    </row>
    <row r="126" spans="1:11" x14ac:dyDescent="0.2">
      <c r="A126" s="149"/>
      <c r="B126" s="14" t="s">
        <v>112</v>
      </c>
      <c r="C126" s="15">
        <v>0</v>
      </c>
      <c r="D126" s="15">
        <v>0</v>
      </c>
      <c r="E126" s="15">
        <v>0</v>
      </c>
      <c r="F126" s="16">
        <v>0</v>
      </c>
      <c r="G126" s="15">
        <v>0</v>
      </c>
      <c r="H126" s="15">
        <v>0</v>
      </c>
      <c r="I126" s="15">
        <v>0</v>
      </c>
      <c r="J126" s="17">
        <v>0</v>
      </c>
    </row>
    <row r="127" spans="1:11" x14ac:dyDescent="0.2">
      <c r="A127" s="149"/>
      <c r="B127" s="14" t="s">
        <v>113</v>
      </c>
      <c r="C127" s="15">
        <v>0</v>
      </c>
      <c r="D127" s="15">
        <v>0</v>
      </c>
      <c r="E127" s="15">
        <v>0</v>
      </c>
      <c r="F127" s="16">
        <v>0</v>
      </c>
      <c r="G127" s="15">
        <v>0</v>
      </c>
      <c r="H127" s="15">
        <v>0</v>
      </c>
      <c r="I127" s="15">
        <v>0</v>
      </c>
      <c r="J127" s="17">
        <v>0</v>
      </c>
    </row>
    <row r="128" spans="1:11" x14ac:dyDescent="0.2">
      <c r="A128" s="149"/>
      <c r="B128" s="14" t="s">
        <v>114</v>
      </c>
      <c r="C128" s="15">
        <v>0</v>
      </c>
      <c r="D128" s="15">
        <v>0</v>
      </c>
      <c r="E128" s="15">
        <v>0</v>
      </c>
      <c r="F128" s="16">
        <v>0</v>
      </c>
      <c r="G128" s="15">
        <v>0</v>
      </c>
      <c r="H128" s="15">
        <v>0</v>
      </c>
      <c r="I128" s="15">
        <v>0</v>
      </c>
      <c r="J128" s="17">
        <v>0</v>
      </c>
    </row>
    <row r="129" spans="1:10" x14ac:dyDescent="0.2">
      <c r="A129" s="149"/>
      <c r="B129" s="14" t="s">
        <v>115</v>
      </c>
      <c r="C129" s="15">
        <v>0</v>
      </c>
      <c r="D129" s="15">
        <v>0</v>
      </c>
      <c r="E129" s="15">
        <v>0</v>
      </c>
      <c r="F129" s="16">
        <v>0</v>
      </c>
      <c r="G129" s="15">
        <v>0</v>
      </c>
      <c r="H129" s="15">
        <v>0</v>
      </c>
      <c r="I129" s="15">
        <v>0</v>
      </c>
      <c r="J129" s="17">
        <v>0</v>
      </c>
    </row>
    <row r="130" spans="1:10" x14ac:dyDescent="0.2">
      <c r="A130" s="150"/>
      <c r="B130" s="14" t="s">
        <v>116</v>
      </c>
      <c r="C130" s="15">
        <v>0</v>
      </c>
      <c r="D130" s="15">
        <v>0</v>
      </c>
      <c r="E130" s="15">
        <v>0</v>
      </c>
      <c r="F130" s="16">
        <v>0</v>
      </c>
      <c r="G130" s="15">
        <v>0</v>
      </c>
      <c r="H130" s="15">
        <v>0</v>
      </c>
      <c r="I130" s="15">
        <v>0</v>
      </c>
      <c r="J130" s="17">
        <v>0</v>
      </c>
    </row>
    <row r="131" spans="1:10" x14ac:dyDescent="0.2">
      <c r="A131" s="140" t="s">
        <v>356</v>
      </c>
      <c r="B131" s="14" t="s">
        <v>118</v>
      </c>
      <c r="C131" s="15">
        <v>0</v>
      </c>
      <c r="D131" s="15">
        <v>0</v>
      </c>
      <c r="E131" s="15">
        <v>0</v>
      </c>
      <c r="F131" s="16">
        <v>0</v>
      </c>
      <c r="G131" s="15">
        <v>0</v>
      </c>
      <c r="H131" s="15">
        <v>0</v>
      </c>
      <c r="I131" s="15">
        <v>0</v>
      </c>
      <c r="J131" s="17">
        <v>0</v>
      </c>
    </row>
    <row r="132" spans="1:10" x14ac:dyDescent="0.2">
      <c r="A132" s="149"/>
      <c r="B132" s="14" t="s">
        <v>119</v>
      </c>
      <c r="C132" s="15">
        <v>0</v>
      </c>
      <c r="D132" s="15">
        <v>0</v>
      </c>
      <c r="E132" s="15">
        <v>0</v>
      </c>
      <c r="F132" s="16">
        <v>0</v>
      </c>
      <c r="G132" s="15">
        <v>0</v>
      </c>
      <c r="H132" s="15">
        <v>0</v>
      </c>
      <c r="I132" s="15">
        <v>0</v>
      </c>
      <c r="J132" s="17">
        <v>0</v>
      </c>
    </row>
    <row r="133" spans="1:10" x14ac:dyDescent="0.2">
      <c r="A133" s="149"/>
      <c r="B133" s="14" t="s">
        <v>120</v>
      </c>
      <c r="C133" s="15">
        <v>0</v>
      </c>
      <c r="D133" s="15">
        <v>0</v>
      </c>
      <c r="E133" s="15">
        <v>0</v>
      </c>
      <c r="F133" s="16">
        <v>0</v>
      </c>
      <c r="G133" s="15">
        <v>0</v>
      </c>
      <c r="H133" s="15">
        <v>0</v>
      </c>
      <c r="I133" s="15">
        <v>0</v>
      </c>
      <c r="J133" s="17">
        <v>0</v>
      </c>
    </row>
    <row r="134" spans="1:10" x14ac:dyDescent="0.2">
      <c r="A134" s="150"/>
      <c r="B134" s="14" t="s">
        <v>117</v>
      </c>
      <c r="C134" s="15">
        <v>0</v>
      </c>
      <c r="D134" s="15">
        <v>0</v>
      </c>
      <c r="E134" s="15">
        <v>0</v>
      </c>
      <c r="F134" s="16">
        <v>0</v>
      </c>
      <c r="G134" s="15">
        <v>0</v>
      </c>
      <c r="H134" s="15">
        <v>0</v>
      </c>
      <c r="I134" s="15">
        <v>0</v>
      </c>
      <c r="J134" s="17">
        <v>0</v>
      </c>
    </row>
    <row r="135" spans="1:10" x14ac:dyDescent="0.2">
      <c r="A135" s="140" t="s">
        <v>357</v>
      </c>
      <c r="B135" s="14" t="s">
        <v>122</v>
      </c>
      <c r="C135" s="15">
        <v>0</v>
      </c>
      <c r="D135" s="15">
        <v>0</v>
      </c>
      <c r="E135" s="15">
        <v>0</v>
      </c>
      <c r="F135" s="16">
        <v>0</v>
      </c>
      <c r="G135" s="15">
        <v>0</v>
      </c>
      <c r="H135" s="15">
        <v>0</v>
      </c>
      <c r="I135" s="15">
        <v>0</v>
      </c>
      <c r="J135" s="17">
        <v>0</v>
      </c>
    </row>
    <row r="136" spans="1:10" x14ac:dyDescent="0.2">
      <c r="A136" s="149"/>
      <c r="B136" s="14" t="s">
        <v>123</v>
      </c>
      <c r="C136" s="15">
        <v>0</v>
      </c>
      <c r="D136" s="15">
        <v>0</v>
      </c>
      <c r="E136" s="15">
        <v>0</v>
      </c>
      <c r="F136" s="16">
        <v>0</v>
      </c>
      <c r="G136" s="15">
        <v>0</v>
      </c>
      <c r="H136" s="15">
        <v>0</v>
      </c>
      <c r="I136" s="15">
        <v>0</v>
      </c>
      <c r="J136" s="17">
        <v>0</v>
      </c>
    </row>
    <row r="137" spans="1:10" x14ac:dyDescent="0.2">
      <c r="A137" s="149"/>
      <c r="B137" s="14" t="s">
        <v>124</v>
      </c>
      <c r="C137" s="15">
        <v>0</v>
      </c>
      <c r="D137" s="15">
        <v>0</v>
      </c>
      <c r="E137" s="15">
        <v>0</v>
      </c>
      <c r="F137" s="16">
        <v>0</v>
      </c>
      <c r="G137" s="15">
        <v>0</v>
      </c>
      <c r="H137" s="15">
        <v>0</v>
      </c>
      <c r="I137" s="15">
        <v>0</v>
      </c>
      <c r="J137" s="17">
        <v>0</v>
      </c>
    </row>
    <row r="138" spans="1:10" x14ac:dyDescent="0.2">
      <c r="A138" s="149"/>
      <c r="B138" s="14" t="s">
        <v>125</v>
      </c>
      <c r="C138" s="15">
        <v>0</v>
      </c>
      <c r="D138" s="15">
        <v>0</v>
      </c>
      <c r="E138" s="15">
        <v>0</v>
      </c>
      <c r="F138" s="16">
        <v>0</v>
      </c>
      <c r="G138" s="15">
        <v>0</v>
      </c>
      <c r="H138" s="15">
        <v>0</v>
      </c>
      <c r="I138" s="15">
        <v>0</v>
      </c>
      <c r="J138" s="17">
        <v>0</v>
      </c>
    </row>
    <row r="139" spans="1:10" x14ac:dyDescent="0.2">
      <c r="A139" s="149"/>
      <c r="B139" s="14" t="s">
        <v>121</v>
      </c>
      <c r="C139" s="15">
        <v>0</v>
      </c>
      <c r="D139" s="15">
        <v>0</v>
      </c>
      <c r="E139" s="15">
        <v>0</v>
      </c>
      <c r="F139" s="16">
        <v>0</v>
      </c>
      <c r="G139" s="15">
        <v>0</v>
      </c>
      <c r="H139" s="15">
        <v>0</v>
      </c>
      <c r="I139" s="15">
        <v>0</v>
      </c>
      <c r="J139" s="17">
        <v>0</v>
      </c>
    </row>
    <row r="140" spans="1:10" x14ac:dyDescent="0.2">
      <c r="A140" s="150"/>
      <c r="B140" s="14" t="s">
        <v>126</v>
      </c>
      <c r="C140" s="15">
        <v>0</v>
      </c>
      <c r="D140" s="15">
        <v>0</v>
      </c>
      <c r="E140" s="15">
        <v>0</v>
      </c>
      <c r="F140" s="16">
        <v>0</v>
      </c>
      <c r="G140" s="15">
        <v>0</v>
      </c>
      <c r="H140" s="15">
        <v>0</v>
      </c>
      <c r="I140" s="15">
        <v>0</v>
      </c>
      <c r="J140" s="17">
        <v>0</v>
      </c>
    </row>
    <row r="141" spans="1:10" x14ac:dyDescent="0.2">
      <c r="A141" s="140" t="s">
        <v>358</v>
      </c>
      <c r="B141" s="14" t="s">
        <v>128</v>
      </c>
      <c r="C141" s="15">
        <v>0</v>
      </c>
      <c r="D141" s="15">
        <v>0</v>
      </c>
      <c r="E141" s="15">
        <v>0</v>
      </c>
      <c r="F141" s="16">
        <v>0</v>
      </c>
      <c r="G141" s="15">
        <v>0</v>
      </c>
      <c r="H141" s="15">
        <v>0</v>
      </c>
      <c r="I141" s="15">
        <v>0</v>
      </c>
      <c r="J141" s="17">
        <v>0</v>
      </c>
    </row>
    <row r="142" spans="1:10" x14ac:dyDescent="0.2">
      <c r="A142" s="149"/>
      <c r="B142" s="14" t="s">
        <v>129</v>
      </c>
      <c r="C142" s="15">
        <v>6450</v>
      </c>
      <c r="D142" s="15">
        <v>6450</v>
      </c>
      <c r="E142" s="15">
        <v>0</v>
      </c>
      <c r="F142" s="16">
        <v>0</v>
      </c>
      <c r="G142" s="15">
        <v>0</v>
      </c>
      <c r="H142" s="15">
        <v>0</v>
      </c>
      <c r="I142" s="15">
        <v>0</v>
      </c>
      <c r="J142" s="17">
        <v>0</v>
      </c>
    </row>
    <row r="143" spans="1:10" x14ac:dyDescent="0.2">
      <c r="A143" s="149"/>
      <c r="B143" s="14" t="s">
        <v>130</v>
      </c>
      <c r="C143" s="15">
        <v>0</v>
      </c>
      <c r="D143" s="15">
        <v>0</v>
      </c>
      <c r="E143" s="15">
        <v>0</v>
      </c>
      <c r="F143" s="16">
        <v>0</v>
      </c>
      <c r="G143" s="15">
        <v>0</v>
      </c>
      <c r="H143" s="15">
        <v>0</v>
      </c>
      <c r="I143" s="15">
        <v>0</v>
      </c>
      <c r="J143" s="17">
        <v>0</v>
      </c>
    </row>
    <row r="144" spans="1:10" x14ac:dyDescent="0.2">
      <c r="A144" s="149"/>
      <c r="B144" s="14" t="s">
        <v>131</v>
      </c>
      <c r="C144" s="15">
        <v>0</v>
      </c>
      <c r="D144" s="15">
        <v>0</v>
      </c>
      <c r="E144" s="15">
        <v>0</v>
      </c>
      <c r="F144" s="16">
        <v>0</v>
      </c>
      <c r="G144" s="15">
        <v>0</v>
      </c>
      <c r="H144" s="15">
        <v>0</v>
      </c>
      <c r="I144" s="15">
        <v>0</v>
      </c>
      <c r="J144" s="17">
        <v>0</v>
      </c>
    </row>
    <row r="145" spans="1:11" x14ac:dyDescent="0.2">
      <c r="A145" s="150"/>
      <c r="B145" s="14" t="s">
        <v>127</v>
      </c>
      <c r="C145" s="15">
        <v>0</v>
      </c>
      <c r="D145" s="15">
        <v>0</v>
      </c>
      <c r="E145" s="15">
        <v>0</v>
      </c>
      <c r="F145" s="16">
        <v>0</v>
      </c>
      <c r="G145" s="15">
        <v>0</v>
      </c>
      <c r="H145" s="15">
        <v>0</v>
      </c>
      <c r="I145" s="15">
        <v>0</v>
      </c>
      <c r="J145" s="17">
        <v>0</v>
      </c>
    </row>
    <row r="146" spans="1:11" x14ac:dyDescent="0.2">
      <c r="A146" s="143" t="s">
        <v>419</v>
      </c>
      <c r="B146" s="18" t="s">
        <v>132</v>
      </c>
      <c r="C146" s="19">
        <v>0</v>
      </c>
      <c r="D146" s="19">
        <v>0</v>
      </c>
      <c r="E146" s="19">
        <v>0</v>
      </c>
      <c r="F146" s="20">
        <v>0</v>
      </c>
      <c r="G146" s="15">
        <v>0</v>
      </c>
      <c r="H146" s="15">
        <v>0</v>
      </c>
      <c r="I146" s="15">
        <v>0</v>
      </c>
      <c r="J146" s="17">
        <v>0</v>
      </c>
    </row>
    <row r="147" spans="1:11" x14ac:dyDescent="0.2">
      <c r="A147" s="179" t="s">
        <v>428</v>
      </c>
      <c r="B147" s="180"/>
      <c r="C147" s="22">
        <f t="shared" ref="C147:J147" si="3">SUM(C124:C146)</f>
        <v>6450</v>
      </c>
      <c r="D147" s="22">
        <f t="shared" si="3"/>
        <v>6450</v>
      </c>
      <c r="E147" s="22">
        <f t="shared" si="3"/>
        <v>0</v>
      </c>
      <c r="F147" s="22">
        <f t="shared" si="3"/>
        <v>0</v>
      </c>
      <c r="G147" s="22">
        <f t="shared" si="3"/>
        <v>0</v>
      </c>
      <c r="H147" s="22">
        <f t="shared" si="3"/>
        <v>0</v>
      </c>
      <c r="I147" s="22">
        <f t="shared" si="3"/>
        <v>0</v>
      </c>
      <c r="J147" s="22">
        <f t="shared" si="3"/>
        <v>0</v>
      </c>
    </row>
    <row r="148" spans="1:11" x14ac:dyDescent="0.2">
      <c r="A148" s="151" t="s">
        <v>328</v>
      </c>
    </row>
    <row r="150" spans="1:11" s="3" customFormat="1" x14ac:dyDescent="0.2">
      <c r="A150" s="78" t="s">
        <v>133</v>
      </c>
      <c r="B150" s="79"/>
      <c r="C150" s="79"/>
      <c r="D150" s="79"/>
      <c r="E150" s="79"/>
      <c r="F150" s="79"/>
      <c r="G150" s="79"/>
      <c r="H150" s="79"/>
      <c r="I150" s="79"/>
      <c r="J150" s="80"/>
      <c r="K150" s="10"/>
    </row>
    <row r="151" spans="1:11" s="3" customFormat="1" x14ac:dyDescent="0.2">
      <c r="A151" s="104" t="s">
        <v>397</v>
      </c>
      <c r="B151" s="92"/>
      <c r="C151" s="128" t="s">
        <v>323</v>
      </c>
      <c r="D151" s="128"/>
      <c r="E151" s="81" t="s">
        <v>324</v>
      </c>
      <c r="F151" s="81"/>
      <c r="G151" s="81" t="s">
        <v>325</v>
      </c>
      <c r="H151" s="81"/>
      <c r="I151" s="81" t="s">
        <v>283</v>
      </c>
      <c r="J151" s="84"/>
      <c r="K151" s="10"/>
    </row>
    <row r="152" spans="1:11" s="3" customFormat="1" x14ac:dyDescent="0.2">
      <c r="A152" s="104"/>
      <c r="B152" s="92"/>
      <c r="C152" s="12" t="s">
        <v>326</v>
      </c>
      <c r="D152" s="12" t="s">
        <v>7</v>
      </c>
      <c r="E152" s="12" t="s">
        <v>326</v>
      </c>
      <c r="F152" s="12" t="s">
        <v>7</v>
      </c>
      <c r="G152" s="12" t="s">
        <v>326</v>
      </c>
      <c r="H152" s="12" t="s">
        <v>7</v>
      </c>
      <c r="I152" s="12" t="s">
        <v>326</v>
      </c>
      <c r="J152" s="13" t="s">
        <v>7</v>
      </c>
      <c r="K152" s="10"/>
    </row>
    <row r="153" spans="1:11" x14ac:dyDescent="0.2">
      <c r="A153" s="140" t="s">
        <v>359</v>
      </c>
      <c r="B153" s="14" t="s">
        <v>135</v>
      </c>
      <c r="C153" s="15">
        <v>0</v>
      </c>
      <c r="D153" s="15">
        <v>0</v>
      </c>
      <c r="E153" s="15">
        <v>0</v>
      </c>
      <c r="F153" s="16">
        <v>0</v>
      </c>
      <c r="G153" s="15">
        <v>0</v>
      </c>
      <c r="H153" s="15">
        <v>0</v>
      </c>
      <c r="I153" s="15">
        <v>0</v>
      </c>
      <c r="J153" s="17">
        <v>0</v>
      </c>
    </row>
    <row r="154" spans="1:11" x14ac:dyDescent="0.2">
      <c r="A154" s="149"/>
      <c r="B154" s="14" t="s">
        <v>134</v>
      </c>
      <c r="C154" s="15">
        <v>0</v>
      </c>
      <c r="D154" s="15">
        <v>0</v>
      </c>
      <c r="E154" s="15">
        <v>0</v>
      </c>
      <c r="F154" s="16">
        <v>0</v>
      </c>
      <c r="G154" s="15">
        <v>0</v>
      </c>
      <c r="H154" s="15">
        <v>0</v>
      </c>
      <c r="I154" s="15">
        <v>0</v>
      </c>
      <c r="J154" s="17">
        <v>0</v>
      </c>
    </row>
    <row r="155" spans="1:11" x14ac:dyDescent="0.2">
      <c r="A155" s="149"/>
      <c r="B155" s="14" t="s">
        <v>136</v>
      </c>
      <c r="C155" s="15">
        <v>0</v>
      </c>
      <c r="D155" s="15">
        <v>0</v>
      </c>
      <c r="E155" s="15">
        <v>0</v>
      </c>
      <c r="F155" s="16">
        <v>0</v>
      </c>
      <c r="G155" s="15">
        <v>0</v>
      </c>
      <c r="H155" s="15">
        <v>0</v>
      </c>
      <c r="I155" s="15">
        <v>0</v>
      </c>
      <c r="J155" s="17">
        <v>0</v>
      </c>
    </row>
    <row r="156" spans="1:11" x14ac:dyDescent="0.2">
      <c r="A156" s="149"/>
      <c r="B156" s="14" t="s">
        <v>137</v>
      </c>
      <c r="C156" s="15">
        <v>0</v>
      </c>
      <c r="D156" s="15">
        <v>0</v>
      </c>
      <c r="E156" s="15">
        <v>0</v>
      </c>
      <c r="F156" s="16">
        <v>0</v>
      </c>
      <c r="G156" s="15">
        <v>0</v>
      </c>
      <c r="H156" s="15">
        <v>0</v>
      </c>
      <c r="I156" s="15">
        <v>0</v>
      </c>
      <c r="J156" s="17">
        <v>0</v>
      </c>
    </row>
    <row r="157" spans="1:11" x14ac:dyDescent="0.2">
      <c r="A157" s="149"/>
      <c r="B157" s="14" t="s">
        <v>138</v>
      </c>
      <c r="C157" s="15">
        <v>0</v>
      </c>
      <c r="D157" s="15">
        <v>0</v>
      </c>
      <c r="E157" s="15">
        <v>0</v>
      </c>
      <c r="F157" s="16">
        <v>0</v>
      </c>
      <c r="G157" s="15">
        <v>0</v>
      </c>
      <c r="H157" s="15">
        <v>0</v>
      </c>
      <c r="I157" s="15">
        <v>0</v>
      </c>
      <c r="J157" s="17">
        <v>0</v>
      </c>
    </row>
    <row r="158" spans="1:11" x14ac:dyDescent="0.2">
      <c r="A158" s="150"/>
      <c r="B158" s="14" t="s">
        <v>139</v>
      </c>
      <c r="C158" s="15">
        <v>0</v>
      </c>
      <c r="D158" s="15">
        <v>0</v>
      </c>
      <c r="E158" s="15">
        <v>0</v>
      </c>
      <c r="F158" s="16">
        <v>0</v>
      </c>
      <c r="G158" s="15">
        <v>0</v>
      </c>
      <c r="H158" s="15">
        <v>0</v>
      </c>
      <c r="I158" s="15">
        <v>0</v>
      </c>
      <c r="J158" s="17">
        <v>0</v>
      </c>
    </row>
    <row r="159" spans="1:11" x14ac:dyDescent="0.2">
      <c r="A159" s="140" t="s">
        <v>360</v>
      </c>
      <c r="B159" s="14" t="s">
        <v>141</v>
      </c>
      <c r="C159" s="15">
        <v>0</v>
      </c>
      <c r="D159" s="15">
        <v>0</v>
      </c>
      <c r="E159" s="15">
        <v>0</v>
      </c>
      <c r="F159" s="16">
        <v>0</v>
      </c>
      <c r="G159" s="15">
        <v>0</v>
      </c>
      <c r="H159" s="15">
        <v>0</v>
      </c>
      <c r="I159" s="15">
        <v>0</v>
      </c>
      <c r="J159" s="17">
        <v>0</v>
      </c>
    </row>
    <row r="160" spans="1:11" x14ac:dyDescent="0.2">
      <c r="A160" s="149"/>
      <c r="B160" s="14" t="s">
        <v>142</v>
      </c>
      <c r="C160" s="15">
        <v>0</v>
      </c>
      <c r="D160" s="15">
        <v>0</v>
      </c>
      <c r="E160" s="15">
        <v>0</v>
      </c>
      <c r="F160" s="16">
        <v>0</v>
      </c>
      <c r="G160" s="15">
        <v>0</v>
      </c>
      <c r="H160" s="15">
        <v>0</v>
      </c>
      <c r="I160" s="15">
        <v>0</v>
      </c>
      <c r="J160" s="17">
        <v>0</v>
      </c>
    </row>
    <row r="161" spans="1:10" x14ac:dyDescent="0.2">
      <c r="A161" s="149"/>
      <c r="B161" s="14" t="s">
        <v>143</v>
      </c>
      <c r="C161" s="15">
        <v>0</v>
      </c>
      <c r="D161" s="15">
        <v>0</v>
      </c>
      <c r="E161" s="15">
        <v>0</v>
      </c>
      <c r="F161" s="16">
        <v>0</v>
      </c>
      <c r="G161" s="15">
        <v>0</v>
      </c>
      <c r="H161" s="15">
        <v>0</v>
      </c>
      <c r="I161" s="15">
        <v>0</v>
      </c>
      <c r="J161" s="17">
        <v>0</v>
      </c>
    </row>
    <row r="162" spans="1:10" x14ac:dyDescent="0.2">
      <c r="A162" s="149"/>
      <c r="B162" s="14" t="s">
        <v>144</v>
      </c>
      <c r="C162" s="15">
        <v>0</v>
      </c>
      <c r="D162" s="15">
        <v>0</v>
      </c>
      <c r="E162" s="15">
        <v>0</v>
      </c>
      <c r="F162" s="16">
        <v>0</v>
      </c>
      <c r="G162" s="15">
        <v>0</v>
      </c>
      <c r="H162" s="15">
        <v>0</v>
      </c>
      <c r="I162" s="15">
        <v>0</v>
      </c>
      <c r="J162" s="17">
        <v>0</v>
      </c>
    </row>
    <row r="163" spans="1:10" x14ac:dyDescent="0.2">
      <c r="A163" s="149"/>
      <c r="B163" s="14" t="s">
        <v>145</v>
      </c>
      <c r="C163" s="15">
        <v>0</v>
      </c>
      <c r="D163" s="15">
        <v>0</v>
      </c>
      <c r="E163" s="15">
        <v>0</v>
      </c>
      <c r="F163" s="16">
        <v>0</v>
      </c>
      <c r="G163" s="15">
        <v>0</v>
      </c>
      <c r="H163" s="15">
        <v>0</v>
      </c>
      <c r="I163" s="15">
        <v>0</v>
      </c>
      <c r="J163" s="17">
        <v>0</v>
      </c>
    </row>
    <row r="164" spans="1:10" x14ac:dyDescent="0.2">
      <c r="A164" s="149"/>
      <c r="B164" s="14" t="s">
        <v>146</v>
      </c>
      <c r="C164" s="15">
        <v>0</v>
      </c>
      <c r="D164" s="15">
        <v>0</v>
      </c>
      <c r="E164" s="15">
        <v>0</v>
      </c>
      <c r="F164" s="16">
        <v>0</v>
      </c>
      <c r="G164" s="15">
        <v>0</v>
      </c>
      <c r="H164" s="15">
        <v>0</v>
      </c>
      <c r="I164" s="15">
        <v>0</v>
      </c>
      <c r="J164" s="17">
        <v>0</v>
      </c>
    </row>
    <row r="165" spans="1:10" x14ac:dyDescent="0.2">
      <c r="A165" s="149"/>
      <c r="B165" s="14" t="s">
        <v>147</v>
      </c>
      <c r="C165" s="15">
        <v>0</v>
      </c>
      <c r="D165" s="15">
        <v>0</v>
      </c>
      <c r="E165" s="15">
        <v>0</v>
      </c>
      <c r="F165" s="16">
        <v>0</v>
      </c>
      <c r="G165" s="15">
        <v>0</v>
      </c>
      <c r="H165" s="15">
        <v>0</v>
      </c>
      <c r="I165" s="15">
        <v>0</v>
      </c>
      <c r="J165" s="17">
        <v>0</v>
      </c>
    </row>
    <row r="166" spans="1:10" x14ac:dyDescent="0.2">
      <c r="A166" s="150"/>
      <c r="B166" s="14" t="s">
        <v>140</v>
      </c>
      <c r="C166" s="15">
        <v>0</v>
      </c>
      <c r="D166" s="15">
        <v>0</v>
      </c>
      <c r="E166" s="15">
        <v>0</v>
      </c>
      <c r="F166" s="16">
        <v>0</v>
      </c>
      <c r="G166" s="15">
        <v>0</v>
      </c>
      <c r="H166" s="15">
        <v>0</v>
      </c>
      <c r="I166" s="15">
        <v>0</v>
      </c>
      <c r="J166" s="17">
        <v>0</v>
      </c>
    </row>
    <row r="167" spans="1:10" x14ac:dyDescent="0.2">
      <c r="A167" s="140" t="s">
        <v>361</v>
      </c>
      <c r="B167" s="14" t="s">
        <v>149</v>
      </c>
      <c r="C167" s="15">
        <v>0</v>
      </c>
      <c r="D167" s="15">
        <v>0</v>
      </c>
      <c r="E167" s="15">
        <v>0</v>
      </c>
      <c r="F167" s="16">
        <v>0</v>
      </c>
      <c r="G167" s="15">
        <v>0</v>
      </c>
      <c r="H167" s="15">
        <v>0</v>
      </c>
      <c r="I167" s="15">
        <v>0</v>
      </c>
      <c r="J167" s="17">
        <v>0</v>
      </c>
    </row>
    <row r="168" spans="1:10" x14ac:dyDescent="0.2">
      <c r="A168" s="149"/>
      <c r="B168" s="14" t="s">
        <v>150</v>
      </c>
      <c r="C168" s="15">
        <v>0</v>
      </c>
      <c r="D168" s="15">
        <v>0</v>
      </c>
      <c r="E168" s="15">
        <v>0</v>
      </c>
      <c r="F168" s="16">
        <v>0</v>
      </c>
      <c r="G168" s="15">
        <v>0</v>
      </c>
      <c r="H168" s="15">
        <v>0</v>
      </c>
      <c r="I168" s="15">
        <v>0</v>
      </c>
      <c r="J168" s="17">
        <v>0</v>
      </c>
    </row>
    <row r="169" spans="1:10" x14ac:dyDescent="0.2">
      <c r="A169" s="149"/>
      <c r="B169" s="14" t="s">
        <v>151</v>
      </c>
      <c r="C169" s="15">
        <v>0</v>
      </c>
      <c r="D169" s="15">
        <v>0</v>
      </c>
      <c r="E169" s="15">
        <v>0</v>
      </c>
      <c r="F169" s="16">
        <v>0</v>
      </c>
      <c r="G169" s="15">
        <v>0</v>
      </c>
      <c r="H169" s="15">
        <v>0</v>
      </c>
      <c r="I169" s="15">
        <v>0</v>
      </c>
      <c r="J169" s="17">
        <v>0</v>
      </c>
    </row>
    <row r="170" spans="1:10" x14ac:dyDescent="0.2">
      <c r="A170" s="149"/>
      <c r="B170" s="14" t="s">
        <v>148</v>
      </c>
      <c r="C170" s="15">
        <v>0</v>
      </c>
      <c r="D170" s="15">
        <v>0</v>
      </c>
      <c r="E170" s="15">
        <v>0</v>
      </c>
      <c r="F170" s="16">
        <v>0</v>
      </c>
      <c r="G170" s="15">
        <v>0</v>
      </c>
      <c r="H170" s="15">
        <v>0</v>
      </c>
      <c r="I170" s="15">
        <v>0</v>
      </c>
      <c r="J170" s="17">
        <v>0</v>
      </c>
    </row>
    <row r="171" spans="1:10" x14ac:dyDescent="0.2">
      <c r="A171" s="150"/>
      <c r="B171" s="14" t="s">
        <v>152</v>
      </c>
      <c r="C171" s="15">
        <v>0</v>
      </c>
      <c r="D171" s="15">
        <v>0</v>
      </c>
      <c r="E171" s="15">
        <v>0</v>
      </c>
      <c r="F171" s="16">
        <v>0</v>
      </c>
      <c r="G171" s="15">
        <v>0</v>
      </c>
      <c r="H171" s="15">
        <v>0</v>
      </c>
      <c r="I171" s="15">
        <v>0</v>
      </c>
      <c r="J171" s="17">
        <v>0</v>
      </c>
    </row>
    <row r="172" spans="1:10" x14ac:dyDescent="0.2">
      <c r="A172" s="140" t="s">
        <v>362</v>
      </c>
      <c r="B172" s="14" t="s">
        <v>153</v>
      </c>
      <c r="C172" s="15">
        <v>0</v>
      </c>
      <c r="D172" s="15">
        <v>0</v>
      </c>
      <c r="E172" s="15">
        <v>0</v>
      </c>
      <c r="F172" s="16">
        <v>0</v>
      </c>
      <c r="G172" s="15">
        <v>0</v>
      </c>
      <c r="H172" s="15">
        <v>0</v>
      </c>
      <c r="I172" s="15">
        <v>0</v>
      </c>
      <c r="J172" s="17">
        <v>0</v>
      </c>
    </row>
    <row r="173" spans="1:10" x14ac:dyDescent="0.2">
      <c r="A173" s="149"/>
      <c r="B173" s="14" t="s">
        <v>154</v>
      </c>
      <c r="C173" s="15">
        <v>0</v>
      </c>
      <c r="D173" s="15">
        <v>0</v>
      </c>
      <c r="E173" s="15">
        <v>0</v>
      </c>
      <c r="F173" s="16">
        <v>0</v>
      </c>
      <c r="G173" s="15">
        <v>0</v>
      </c>
      <c r="H173" s="15">
        <v>0</v>
      </c>
      <c r="I173" s="15">
        <v>0</v>
      </c>
      <c r="J173" s="17">
        <v>0</v>
      </c>
    </row>
    <row r="174" spans="1:10" x14ac:dyDescent="0.2">
      <c r="A174" s="149"/>
      <c r="B174" s="14" t="s">
        <v>155</v>
      </c>
      <c r="C174" s="15">
        <v>0</v>
      </c>
      <c r="D174" s="15">
        <v>0</v>
      </c>
      <c r="E174" s="15">
        <v>0</v>
      </c>
      <c r="F174" s="16">
        <v>0</v>
      </c>
      <c r="G174" s="15">
        <v>0</v>
      </c>
      <c r="H174" s="15">
        <v>0</v>
      </c>
      <c r="I174" s="15">
        <v>0</v>
      </c>
      <c r="J174" s="17">
        <v>0</v>
      </c>
    </row>
    <row r="175" spans="1:10" x14ac:dyDescent="0.2">
      <c r="A175" s="149"/>
      <c r="B175" s="14" t="s">
        <v>156</v>
      </c>
      <c r="C175" s="15">
        <v>200</v>
      </c>
      <c r="D175" s="15">
        <v>200</v>
      </c>
      <c r="E175" s="15">
        <v>0</v>
      </c>
      <c r="F175" s="16">
        <v>0</v>
      </c>
      <c r="G175" s="15">
        <v>0</v>
      </c>
      <c r="H175" s="15">
        <v>0</v>
      </c>
      <c r="I175" s="15">
        <v>0</v>
      </c>
      <c r="J175" s="17">
        <v>0</v>
      </c>
    </row>
    <row r="176" spans="1:10" x14ac:dyDescent="0.2">
      <c r="A176" s="150"/>
      <c r="B176" s="14" t="s">
        <v>157</v>
      </c>
      <c r="C176" s="15">
        <v>0</v>
      </c>
      <c r="D176" s="15">
        <v>0</v>
      </c>
      <c r="E176" s="15">
        <v>0</v>
      </c>
      <c r="F176" s="16">
        <v>0</v>
      </c>
      <c r="G176" s="15">
        <v>0</v>
      </c>
      <c r="H176" s="15">
        <v>0</v>
      </c>
      <c r="I176" s="15">
        <v>0</v>
      </c>
      <c r="J176" s="17">
        <v>0</v>
      </c>
    </row>
    <row r="177" spans="1:10" x14ac:dyDescent="0.2">
      <c r="A177" s="140" t="s">
        <v>363</v>
      </c>
      <c r="B177" s="14" t="s">
        <v>159</v>
      </c>
      <c r="C177" s="15">
        <v>1925</v>
      </c>
      <c r="D177" s="15">
        <v>1925</v>
      </c>
      <c r="E177" s="15">
        <v>1319</v>
      </c>
      <c r="F177" s="16">
        <v>1319</v>
      </c>
      <c r="G177" s="15">
        <v>0</v>
      </c>
      <c r="H177" s="15">
        <v>0</v>
      </c>
      <c r="I177" s="15">
        <v>0</v>
      </c>
      <c r="J177" s="17">
        <v>0</v>
      </c>
    </row>
    <row r="178" spans="1:10" x14ac:dyDescent="0.2">
      <c r="A178" s="149"/>
      <c r="B178" s="14" t="s">
        <v>160</v>
      </c>
      <c r="C178" s="15">
        <v>0</v>
      </c>
      <c r="D178" s="15">
        <v>0</v>
      </c>
      <c r="E178" s="15">
        <v>0</v>
      </c>
      <c r="F178" s="16">
        <v>0</v>
      </c>
      <c r="G178" s="15">
        <v>0</v>
      </c>
      <c r="H178" s="15">
        <v>0</v>
      </c>
      <c r="I178" s="15">
        <v>0</v>
      </c>
      <c r="J178" s="17">
        <v>0</v>
      </c>
    </row>
    <row r="179" spans="1:10" x14ac:dyDescent="0.2">
      <c r="A179" s="149"/>
      <c r="B179" s="14" t="s">
        <v>158</v>
      </c>
      <c r="C179" s="15">
        <v>0</v>
      </c>
      <c r="D179" s="15">
        <v>0</v>
      </c>
      <c r="E179" s="15">
        <v>0</v>
      </c>
      <c r="F179" s="16">
        <v>0</v>
      </c>
      <c r="G179" s="15">
        <v>0</v>
      </c>
      <c r="H179" s="15">
        <v>0</v>
      </c>
      <c r="I179" s="15">
        <v>0</v>
      </c>
      <c r="J179" s="17">
        <v>0</v>
      </c>
    </row>
    <row r="180" spans="1:10" x14ac:dyDescent="0.2">
      <c r="A180" s="149"/>
      <c r="B180" s="14" t="s">
        <v>161</v>
      </c>
      <c r="C180" s="15">
        <v>0</v>
      </c>
      <c r="D180" s="15">
        <v>0</v>
      </c>
      <c r="E180" s="15">
        <v>0</v>
      </c>
      <c r="F180" s="16">
        <v>0</v>
      </c>
      <c r="G180" s="15">
        <v>0</v>
      </c>
      <c r="H180" s="15">
        <v>0</v>
      </c>
      <c r="I180" s="15">
        <v>0</v>
      </c>
      <c r="J180" s="17">
        <v>0</v>
      </c>
    </row>
    <row r="181" spans="1:10" x14ac:dyDescent="0.2">
      <c r="A181" s="149"/>
      <c r="B181" s="14" t="s">
        <v>162</v>
      </c>
      <c r="C181" s="15">
        <v>0</v>
      </c>
      <c r="D181" s="15">
        <v>0</v>
      </c>
      <c r="E181" s="15">
        <v>0</v>
      </c>
      <c r="F181" s="16">
        <v>0</v>
      </c>
      <c r="G181" s="15">
        <v>0</v>
      </c>
      <c r="H181" s="15">
        <v>0</v>
      </c>
      <c r="I181" s="15">
        <v>0</v>
      </c>
      <c r="J181" s="17">
        <v>0</v>
      </c>
    </row>
    <row r="182" spans="1:10" x14ac:dyDescent="0.2">
      <c r="A182" s="150"/>
      <c r="B182" s="14" t="s">
        <v>163</v>
      </c>
      <c r="C182" s="15">
        <v>0</v>
      </c>
      <c r="D182" s="15">
        <v>0</v>
      </c>
      <c r="E182" s="15">
        <v>0</v>
      </c>
      <c r="F182" s="16">
        <v>0</v>
      </c>
      <c r="G182" s="15">
        <v>0</v>
      </c>
      <c r="H182" s="15">
        <v>0</v>
      </c>
      <c r="I182" s="15">
        <v>0</v>
      </c>
      <c r="J182" s="17">
        <v>0</v>
      </c>
    </row>
    <row r="183" spans="1:10" x14ac:dyDescent="0.2">
      <c r="A183" s="140" t="s">
        <v>364</v>
      </c>
      <c r="B183" s="14" t="s">
        <v>164</v>
      </c>
      <c r="C183" s="15">
        <v>0</v>
      </c>
      <c r="D183" s="15">
        <v>0</v>
      </c>
      <c r="E183" s="15">
        <v>0</v>
      </c>
      <c r="F183" s="16">
        <v>0</v>
      </c>
      <c r="G183" s="15">
        <v>0</v>
      </c>
      <c r="H183" s="15">
        <v>0</v>
      </c>
      <c r="I183" s="15">
        <v>0</v>
      </c>
      <c r="J183" s="17">
        <v>0</v>
      </c>
    </row>
    <row r="184" spans="1:10" x14ac:dyDescent="0.2">
      <c r="A184" s="149"/>
      <c r="B184" s="14" t="s">
        <v>165</v>
      </c>
      <c r="C184" s="15">
        <v>0</v>
      </c>
      <c r="D184" s="15">
        <v>0</v>
      </c>
      <c r="E184" s="15">
        <v>0</v>
      </c>
      <c r="F184" s="16">
        <v>0</v>
      </c>
      <c r="G184" s="15">
        <v>0</v>
      </c>
      <c r="H184" s="15">
        <v>0</v>
      </c>
      <c r="I184" s="15">
        <v>0</v>
      </c>
      <c r="J184" s="17">
        <v>0</v>
      </c>
    </row>
    <row r="185" spans="1:10" x14ac:dyDescent="0.2">
      <c r="A185" s="149"/>
      <c r="B185" s="14" t="s">
        <v>166</v>
      </c>
      <c r="C185" s="15">
        <v>0</v>
      </c>
      <c r="D185" s="15">
        <v>0</v>
      </c>
      <c r="E185" s="15">
        <v>130</v>
      </c>
      <c r="F185" s="16">
        <v>130</v>
      </c>
      <c r="G185" s="15">
        <v>0</v>
      </c>
      <c r="H185" s="15">
        <v>0</v>
      </c>
      <c r="I185" s="15">
        <v>0</v>
      </c>
      <c r="J185" s="17">
        <v>0</v>
      </c>
    </row>
    <row r="186" spans="1:10" x14ac:dyDescent="0.2">
      <c r="A186" s="149"/>
      <c r="B186" s="14" t="s">
        <v>167</v>
      </c>
      <c r="C186" s="15">
        <v>0</v>
      </c>
      <c r="D186" s="15">
        <v>0</v>
      </c>
      <c r="E186" s="15">
        <v>0</v>
      </c>
      <c r="F186" s="16">
        <v>0</v>
      </c>
      <c r="G186" s="15">
        <v>0</v>
      </c>
      <c r="H186" s="15">
        <v>0</v>
      </c>
      <c r="I186" s="15">
        <v>0</v>
      </c>
      <c r="J186" s="17">
        <v>0</v>
      </c>
    </row>
    <row r="187" spans="1:10" x14ac:dyDescent="0.2">
      <c r="A187" s="150"/>
      <c r="B187" s="14" t="s">
        <v>168</v>
      </c>
      <c r="C187" s="15">
        <v>0</v>
      </c>
      <c r="D187" s="15">
        <v>0</v>
      </c>
      <c r="E187" s="15">
        <v>0</v>
      </c>
      <c r="F187" s="16">
        <v>0</v>
      </c>
      <c r="G187" s="15">
        <v>0</v>
      </c>
      <c r="H187" s="15">
        <v>0</v>
      </c>
      <c r="I187" s="15">
        <v>0</v>
      </c>
      <c r="J187" s="17">
        <v>0</v>
      </c>
    </row>
    <row r="188" spans="1:10" x14ac:dyDescent="0.2">
      <c r="A188" s="140" t="s">
        <v>365</v>
      </c>
      <c r="B188" s="14" t="s">
        <v>170</v>
      </c>
      <c r="C188" s="15">
        <v>0</v>
      </c>
      <c r="D188" s="15">
        <v>0</v>
      </c>
      <c r="E188" s="15">
        <v>0</v>
      </c>
      <c r="F188" s="16">
        <v>0</v>
      </c>
      <c r="G188" s="15">
        <v>0</v>
      </c>
      <c r="H188" s="15">
        <v>0</v>
      </c>
      <c r="I188" s="15">
        <v>0</v>
      </c>
      <c r="J188" s="17">
        <v>0</v>
      </c>
    </row>
    <row r="189" spans="1:10" x14ac:dyDescent="0.2">
      <c r="A189" s="149"/>
      <c r="B189" s="14" t="s">
        <v>171</v>
      </c>
      <c r="C189" s="15">
        <v>0</v>
      </c>
      <c r="D189" s="15">
        <v>0</v>
      </c>
      <c r="E189" s="15">
        <v>0</v>
      </c>
      <c r="F189" s="16">
        <v>0</v>
      </c>
      <c r="G189" s="15">
        <v>0</v>
      </c>
      <c r="H189" s="15">
        <v>0</v>
      </c>
      <c r="I189" s="15">
        <v>0</v>
      </c>
      <c r="J189" s="17">
        <v>0</v>
      </c>
    </row>
    <row r="190" spans="1:10" x14ac:dyDescent="0.2">
      <c r="A190" s="149"/>
      <c r="B190" s="14" t="s">
        <v>169</v>
      </c>
      <c r="C190" s="15">
        <v>0</v>
      </c>
      <c r="D190" s="15">
        <v>0</v>
      </c>
      <c r="E190" s="15">
        <v>0</v>
      </c>
      <c r="F190" s="16">
        <v>0</v>
      </c>
      <c r="G190" s="15">
        <v>0</v>
      </c>
      <c r="H190" s="15">
        <v>0</v>
      </c>
      <c r="I190" s="15">
        <v>0</v>
      </c>
      <c r="J190" s="17">
        <v>0</v>
      </c>
    </row>
    <row r="191" spans="1:10" x14ac:dyDescent="0.2">
      <c r="A191" s="149"/>
      <c r="B191" s="14" t="s">
        <v>172</v>
      </c>
      <c r="C191" s="15">
        <v>0</v>
      </c>
      <c r="D191" s="15">
        <v>0</v>
      </c>
      <c r="E191" s="15">
        <v>0</v>
      </c>
      <c r="F191" s="16">
        <v>0</v>
      </c>
      <c r="G191" s="15">
        <v>0</v>
      </c>
      <c r="H191" s="15">
        <v>0</v>
      </c>
      <c r="I191" s="15">
        <v>0</v>
      </c>
      <c r="J191" s="17">
        <v>0</v>
      </c>
    </row>
    <row r="192" spans="1:10" x14ac:dyDescent="0.2">
      <c r="A192" s="150"/>
      <c r="B192" s="14" t="s">
        <v>173</v>
      </c>
      <c r="C192" s="15">
        <v>0</v>
      </c>
      <c r="D192" s="15">
        <v>0</v>
      </c>
      <c r="E192" s="15">
        <v>0</v>
      </c>
      <c r="F192" s="16">
        <v>0</v>
      </c>
      <c r="G192" s="15">
        <v>0</v>
      </c>
      <c r="H192" s="15">
        <v>0</v>
      </c>
      <c r="I192" s="15">
        <v>0</v>
      </c>
      <c r="J192" s="17">
        <v>0</v>
      </c>
    </row>
    <row r="193" spans="1:10" x14ac:dyDescent="0.2">
      <c r="A193" s="140" t="s">
        <v>366</v>
      </c>
      <c r="B193" s="14" t="s">
        <v>175</v>
      </c>
      <c r="C193" s="15">
        <v>0</v>
      </c>
      <c r="D193" s="15">
        <v>0</v>
      </c>
      <c r="E193" s="15">
        <v>0</v>
      </c>
      <c r="F193" s="16">
        <v>0</v>
      </c>
      <c r="G193" s="15">
        <v>0</v>
      </c>
      <c r="H193" s="15">
        <v>0</v>
      </c>
      <c r="I193" s="15">
        <v>0</v>
      </c>
      <c r="J193" s="17">
        <v>0</v>
      </c>
    </row>
    <row r="194" spans="1:10" x14ac:dyDescent="0.2">
      <c r="A194" s="149"/>
      <c r="B194" s="14" t="s">
        <v>174</v>
      </c>
      <c r="C194" s="15">
        <v>0</v>
      </c>
      <c r="D194" s="15">
        <v>0</v>
      </c>
      <c r="E194" s="15">
        <v>0</v>
      </c>
      <c r="F194" s="16">
        <v>0</v>
      </c>
      <c r="G194" s="15">
        <v>0</v>
      </c>
      <c r="H194" s="15">
        <v>0</v>
      </c>
      <c r="I194" s="15">
        <v>0</v>
      </c>
      <c r="J194" s="17">
        <v>0</v>
      </c>
    </row>
    <row r="195" spans="1:10" x14ac:dyDescent="0.2">
      <c r="A195" s="149"/>
      <c r="B195" s="14" t="s">
        <v>176</v>
      </c>
      <c r="C195" s="15">
        <v>2023</v>
      </c>
      <c r="D195" s="15">
        <v>2023</v>
      </c>
      <c r="E195" s="15">
        <v>0</v>
      </c>
      <c r="F195" s="16">
        <v>0</v>
      </c>
      <c r="G195" s="15">
        <v>0</v>
      </c>
      <c r="H195" s="15">
        <v>0</v>
      </c>
      <c r="I195" s="15">
        <v>0</v>
      </c>
      <c r="J195" s="17">
        <v>0</v>
      </c>
    </row>
    <row r="196" spans="1:10" x14ac:dyDescent="0.2">
      <c r="A196" s="150"/>
      <c r="B196" s="14" t="s">
        <v>177</v>
      </c>
      <c r="C196" s="15">
        <v>0</v>
      </c>
      <c r="D196" s="15">
        <v>0</v>
      </c>
      <c r="E196" s="15">
        <v>2000</v>
      </c>
      <c r="F196" s="16">
        <v>2000</v>
      </c>
      <c r="G196" s="15">
        <v>0</v>
      </c>
      <c r="H196" s="15">
        <v>0</v>
      </c>
      <c r="I196" s="15">
        <v>0</v>
      </c>
      <c r="J196" s="17">
        <v>0</v>
      </c>
    </row>
    <row r="197" spans="1:10" x14ac:dyDescent="0.2">
      <c r="A197" s="140" t="s">
        <v>367</v>
      </c>
      <c r="B197" s="14" t="s">
        <v>179</v>
      </c>
      <c r="C197" s="15">
        <v>0</v>
      </c>
      <c r="D197" s="15">
        <v>0</v>
      </c>
      <c r="E197" s="15">
        <v>0</v>
      </c>
      <c r="F197" s="16">
        <v>0</v>
      </c>
      <c r="G197" s="15">
        <v>0</v>
      </c>
      <c r="H197" s="15">
        <v>0</v>
      </c>
      <c r="I197" s="15">
        <v>0</v>
      </c>
      <c r="J197" s="17">
        <v>0</v>
      </c>
    </row>
    <row r="198" spans="1:10" x14ac:dyDescent="0.2">
      <c r="A198" s="149"/>
      <c r="B198" s="14" t="s">
        <v>180</v>
      </c>
      <c r="C198" s="15">
        <v>0</v>
      </c>
      <c r="D198" s="15">
        <v>0</v>
      </c>
      <c r="E198" s="15">
        <v>0</v>
      </c>
      <c r="F198" s="16">
        <v>0</v>
      </c>
      <c r="G198" s="15">
        <v>0</v>
      </c>
      <c r="H198" s="15">
        <v>0</v>
      </c>
      <c r="I198" s="15">
        <v>0</v>
      </c>
      <c r="J198" s="17">
        <v>0</v>
      </c>
    </row>
    <row r="199" spans="1:10" x14ac:dyDescent="0.2">
      <c r="A199" s="149"/>
      <c r="B199" s="14" t="s">
        <v>181</v>
      </c>
      <c r="C199" s="15">
        <v>0</v>
      </c>
      <c r="D199" s="15">
        <v>0</v>
      </c>
      <c r="E199" s="15">
        <v>0</v>
      </c>
      <c r="F199" s="16">
        <v>0</v>
      </c>
      <c r="G199" s="15">
        <v>0</v>
      </c>
      <c r="H199" s="15">
        <v>0</v>
      </c>
      <c r="I199" s="15">
        <v>0</v>
      </c>
      <c r="J199" s="17">
        <v>0</v>
      </c>
    </row>
    <row r="200" spans="1:10" x14ac:dyDescent="0.2">
      <c r="A200" s="149"/>
      <c r="B200" s="14" t="s">
        <v>178</v>
      </c>
      <c r="C200" s="15">
        <v>0</v>
      </c>
      <c r="D200" s="15">
        <v>0</v>
      </c>
      <c r="E200" s="15">
        <v>0</v>
      </c>
      <c r="F200" s="16">
        <v>0</v>
      </c>
      <c r="G200" s="15">
        <v>0</v>
      </c>
      <c r="H200" s="15">
        <v>0</v>
      </c>
      <c r="I200" s="15">
        <v>0</v>
      </c>
      <c r="J200" s="17">
        <v>0</v>
      </c>
    </row>
    <row r="201" spans="1:10" x14ac:dyDescent="0.2">
      <c r="A201" s="150"/>
      <c r="B201" s="14" t="s">
        <v>182</v>
      </c>
      <c r="C201" s="15">
        <v>0</v>
      </c>
      <c r="D201" s="15">
        <v>0</v>
      </c>
      <c r="E201" s="15">
        <v>0</v>
      </c>
      <c r="F201" s="16">
        <v>0</v>
      </c>
      <c r="G201" s="15">
        <v>0</v>
      </c>
      <c r="H201" s="15">
        <v>0</v>
      </c>
      <c r="I201" s="15">
        <v>0</v>
      </c>
      <c r="J201" s="17">
        <v>0</v>
      </c>
    </row>
    <row r="202" spans="1:10" x14ac:dyDescent="0.2">
      <c r="A202" s="140" t="s">
        <v>368</v>
      </c>
      <c r="B202" s="14" t="s">
        <v>184</v>
      </c>
      <c r="C202" s="15">
        <v>0</v>
      </c>
      <c r="D202" s="15">
        <v>0</v>
      </c>
      <c r="E202" s="15">
        <v>0</v>
      </c>
      <c r="F202" s="16">
        <v>0</v>
      </c>
      <c r="G202" s="15">
        <v>0</v>
      </c>
      <c r="H202" s="15">
        <v>0</v>
      </c>
      <c r="I202" s="15">
        <v>0</v>
      </c>
      <c r="J202" s="17">
        <v>0</v>
      </c>
    </row>
    <row r="203" spans="1:10" x14ac:dyDescent="0.2">
      <c r="A203" s="149"/>
      <c r="B203" s="14" t="s">
        <v>183</v>
      </c>
      <c r="C203" s="15">
        <v>0</v>
      </c>
      <c r="D203" s="15">
        <v>0</v>
      </c>
      <c r="E203" s="15">
        <v>0</v>
      </c>
      <c r="F203" s="16">
        <v>0</v>
      </c>
      <c r="G203" s="15">
        <v>0</v>
      </c>
      <c r="H203" s="15">
        <v>0</v>
      </c>
      <c r="I203" s="15">
        <v>0</v>
      </c>
      <c r="J203" s="17">
        <v>0</v>
      </c>
    </row>
    <row r="204" spans="1:10" x14ac:dyDescent="0.2">
      <c r="A204" s="149"/>
      <c r="B204" s="14" t="s">
        <v>185</v>
      </c>
      <c r="C204" s="15">
        <v>0</v>
      </c>
      <c r="D204" s="15">
        <v>0</v>
      </c>
      <c r="E204" s="15">
        <v>0</v>
      </c>
      <c r="F204" s="16">
        <v>0</v>
      </c>
      <c r="G204" s="15">
        <v>0</v>
      </c>
      <c r="H204" s="15">
        <v>0</v>
      </c>
      <c r="I204" s="15">
        <v>0</v>
      </c>
      <c r="J204" s="17">
        <v>0</v>
      </c>
    </row>
    <row r="205" spans="1:10" x14ac:dyDescent="0.2">
      <c r="A205" s="150"/>
      <c r="B205" s="14" t="s">
        <v>186</v>
      </c>
      <c r="C205" s="15">
        <v>0</v>
      </c>
      <c r="D205" s="15">
        <v>0</v>
      </c>
      <c r="E205" s="15">
        <v>0</v>
      </c>
      <c r="F205" s="16">
        <v>0</v>
      </c>
      <c r="G205" s="15">
        <v>0</v>
      </c>
      <c r="H205" s="15">
        <v>0</v>
      </c>
      <c r="I205" s="15">
        <v>0</v>
      </c>
      <c r="J205" s="17">
        <v>0</v>
      </c>
    </row>
    <row r="206" spans="1:10" x14ac:dyDescent="0.2">
      <c r="A206" s="143" t="s">
        <v>420</v>
      </c>
      <c r="B206" s="18" t="s">
        <v>187</v>
      </c>
      <c r="C206" s="19">
        <v>0</v>
      </c>
      <c r="D206" s="19">
        <v>0</v>
      </c>
      <c r="E206" s="19">
        <v>0</v>
      </c>
      <c r="F206" s="20">
        <v>0</v>
      </c>
      <c r="G206" s="15">
        <v>0</v>
      </c>
      <c r="H206" s="15">
        <v>0</v>
      </c>
      <c r="I206" s="15">
        <v>0</v>
      </c>
      <c r="J206" s="17">
        <v>0</v>
      </c>
    </row>
    <row r="207" spans="1:10" x14ac:dyDescent="0.2">
      <c r="A207" s="179" t="s">
        <v>429</v>
      </c>
      <c r="B207" s="180"/>
      <c r="C207" s="22">
        <f t="shared" ref="C207:J207" si="4">SUM(C153:C206)</f>
        <v>4148</v>
      </c>
      <c r="D207" s="22">
        <f t="shared" si="4"/>
        <v>4148</v>
      </c>
      <c r="E207" s="22">
        <f t="shared" si="4"/>
        <v>3449</v>
      </c>
      <c r="F207" s="22">
        <f t="shared" si="4"/>
        <v>3449</v>
      </c>
      <c r="G207" s="22">
        <f t="shared" si="4"/>
        <v>0</v>
      </c>
      <c r="H207" s="22">
        <f t="shared" si="4"/>
        <v>0</v>
      </c>
      <c r="I207" s="22">
        <f t="shared" si="4"/>
        <v>0</v>
      </c>
      <c r="J207" s="22">
        <f t="shared" si="4"/>
        <v>0</v>
      </c>
    </row>
    <row r="208" spans="1:10" x14ac:dyDescent="0.2">
      <c r="A208" s="151" t="s">
        <v>328</v>
      </c>
    </row>
    <row r="210" spans="1:11" x14ac:dyDescent="0.2">
      <c r="A210" s="78" t="s">
        <v>188</v>
      </c>
      <c r="B210" s="79"/>
      <c r="C210" s="79"/>
      <c r="D210" s="79"/>
      <c r="E210" s="79"/>
      <c r="F210" s="79"/>
      <c r="G210" s="79"/>
      <c r="H210" s="79"/>
      <c r="I210" s="79"/>
      <c r="J210" s="80"/>
    </row>
    <row r="211" spans="1:11" s="3" customFormat="1" x14ac:dyDescent="0.2">
      <c r="A211" s="104" t="s">
        <v>397</v>
      </c>
      <c r="B211" s="92"/>
      <c r="C211" s="128" t="s">
        <v>323</v>
      </c>
      <c r="D211" s="128"/>
      <c r="E211" s="81" t="s">
        <v>324</v>
      </c>
      <c r="F211" s="81"/>
      <c r="G211" s="81" t="s">
        <v>325</v>
      </c>
      <c r="H211" s="81"/>
      <c r="I211" s="81" t="s">
        <v>283</v>
      </c>
      <c r="J211" s="84"/>
      <c r="K211" s="10"/>
    </row>
    <row r="212" spans="1:11" s="3" customFormat="1" x14ac:dyDescent="0.2">
      <c r="A212" s="104"/>
      <c r="B212" s="92"/>
      <c r="C212" s="12" t="s">
        <v>326</v>
      </c>
      <c r="D212" s="12" t="s">
        <v>7</v>
      </c>
      <c r="E212" s="12" t="s">
        <v>326</v>
      </c>
      <c r="F212" s="12" t="s">
        <v>7</v>
      </c>
      <c r="G212" s="12" t="s">
        <v>326</v>
      </c>
      <c r="H212" s="12" t="s">
        <v>7</v>
      </c>
      <c r="I212" s="12" t="s">
        <v>326</v>
      </c>
      <c r="J212" s="13" t="s">
        <v>7</v>
      </c>
      <c r="K212" s="10"/>
    </row>
    <row r="213" spans="1:11" x14ac:dyDescent="0.2">
      <c r="A213" s="140" t="s">
        <v>369</v>
      </c>
      <c r="B213" s="14" t="s">
        <v>189</v>
      </c>
      <c r="C213" s="15">
        <v>0</v>
      </c>
      <c r="D213" s="15">
        <v>0</v>
      </c>
      <c r="E213" s="15">
        <v>0</v>
      </c>
      <c r="F213" s="16">
        <v>0</v>
      </c>
      <c r="G213" s="15">
        <v>0</v>
      </c>
      <c r="H213" s="15">
        <v>0</v>
      </c>
      <c r="I213" s="15">
        <v>0</v>
      </c>
      <c r="J213" s="17">
        <v>0</v>
      </c>
    </row>
    <row r="214" spans="1:11" x14ac:dyDescent="0.2">
      <c r="A214" s="149"/>
      <c r="B214" s="14" t="s">
        <v>190</v>
      </c>
      <c r="C214" s="15">
        <v>0</v>
      </c>
      <c r="D214" s="15">
        <v>0</v>
      </c>
      <c r="E214" s="15">
        <v>0</v>
      </c>
      <c r="F214" s="16">
        <v>0</v>
      </c>
      <c r="G214" s="15">
        <v>0</v>
      </c>
      <c r="H214" s="15">
        <v>0</v>
      </c>
      <c r="I214" s="15">
        <v>0</v>
      </c>
      <c r="J214" s="17">
        <v>0</v>
      </c>
    </row>
    <row r="215" spans="1:11" x14ac:dyDescent="0.2">
      <c r="A215" s="149"/>
      <c r="B215" s="14" t="s">
        <v>191</v>
      </c>
      <c r="C215" s="15">
        <v>0</v>
      </c>
      <c r="D215" s="15">
        <v>0</v>
      </c>
      <c r="E215" s="15">
        <v>0</v>
      </c>
      <c r="F215" s="16">
        <v>0</v>
      </c>
      <c r="G215" s="15">
        <v>0</v>
      </c>
      <c r="H215" s="15">
        <v>0</v>
      </c>
      <c r="I215" s="15">
        <v>0</v>
      </c>
      <c r="J215" s="17">
        <v>0</v>
      </c>
    </row>
    <row r="216" spans="1:11" x14ac:dyDescent="0.2">
      <c r="A216" s="149"/>
      <c r="B216" s="14" t="s">
        <v>192</v>
      </c>
      <c r="C216" s="15">
        <v>0</v>
      </c>
      <c r="D216" s="15">
        <v>0</v>
      </c>
      <c r="E216" s="15">
        <v>0</v>
      </c>
      <c r="F216" s="16">
        <v>0</v>
      </c>
      <c r="G216" s="15">
        <v>0</v>
      </c>
      <c r="H216" s="15">
        <v>0</v>
      </c>
      <c r="I216" s="15">
        <v>0</v>
      </c>
      <c r="J216" s="17">
        <v>0</v>
      </c>
    </row>
    <row r="217" spans="1:11" x14ac:dyDescent="0.2">
      <c r="A217" s="149"/>
      <c r="B217" s="14" t="s">
        <v>193</v>
      </c>
      <c r="C217" s="15">
        <v>0</v>
      </c>
      <c r="D217" s="15">
        <v>0</v>
      </c>
      <c r="E217" s="15">
        <v>0</v>
      </c>
      <c r="F217" s="16">
        <v>0</v>
      </c>
      <c r="G217" s="15">
        <v>0</v>
      </c>
      <c r="H217" s="15">
        <v>0</v>
      </c>
      <c r="I217" s="15">
        <v>0</v>
      </c>
      <c r="J217" s="17">
        <v>0</v>
      </c>
    </row>
    <row r="218" spans="1:11" x14ac:dyDescent="0.2">
      <c r="A218" s="150"/>
      <c r="B218" s="14" t="s">
        <v>194</v>
      </c>
      <c r="C218" s="15">
        <v>0</v>
      </c>
      <c r="D218" s="15">
        <v>0</v>
      </c>
      <c r="E218" s="15">
        <v>0</v>
      </c>
      <c r="F218" s="16">
        <v>0</v>
      </c>
      <c r="G218" s="15">
        <v>0</v>
      </c>
      <c r="H218" s="15">
        <v>0</v>
      </c>
      <c r="I218" s="15">
        <v>0</v>
      </c>
      <c r="J218" s="17">
        <v>0</v>
      </c>
    </row>
    <row r="219" spans="1:11" x14ac:dyDescent="0.2">
      <c r="A219" s="140" t="s">
        <v>370</v>
      </c>
      <c r="B219" s="14" t="s">
        <v>195</v>
      </c>
      <c r="C219" s="15">
        <v>0</v>
      </c>
      <c r="D219" s="15">
        <v>0</v>
      </c>
      <c r="E219" s="15">
        <v>0</v>
      </c>
      <c r="F219" s="16">
        <v>0</v>
      </c>
      <c r="G219" s="15">
        <v>0</v>
      </c>
      <c r="H219" s="15">
        <v>0</v>
      </c>
      <c r="I219" s="15">
        <v>0</v>
      </c>
      <c r="J219" s="17">
        <v>0</v>
      </c>
    </row>
    <row r="220" spans="1:11" x14ac:dyDescent="0.2">
      <c r="A220" s="149"/>
      <c r="B220" s="14" t="s">
        <v>196</v>
      </c>
      <c r="C220" s="15">
        <v>0</v>
      </c>
      <c r="D220" s="15">
        <v>0</v>
      </c>
      <c r="E220" s="15">
        <v>0</v>
      </c>
      <c r="F220" s="16">
        <v>0</v>
      </c>
      <c r="G220" s="15">
        <v>0</v>
      </c>
      <c r="H220" s="15">
        <v>0</v>
      </c>
      <c r="I220" s="15">
        <v>0</v>
      </c>
      <c r="J220" s="17">
        <v>0</v>
      </c>
    </row>
    <row r="221" spans="1:11" x14ac:dyDescent="0.2">
      <c r="A221" s="149"/>
      <c r="B221" s="14" t="s">
        <v>197</v>
      </c>
      <c r="C221" s="15">
        <v>0</v>
      </c>
      <c r="D221" s="15">
        <v>0</v>
      </c>
      <c r="E221" s="15">
        <v>0</v>
      </c>
      <c r="F221" s="16">
        <v>0</v>
      </c>
      <c r="G221" s="15">
        <v>0</v>
      </c>
      <c r="H221" s="15">
        <v>0</v>
      </c>
      <c r="I221" s="15">
        <v>0</v>
      </c>
      <c r="J221" s="17">
        <v>0</v>
      </c>
    </row>
    <row r="222" spans="1:11" x14ac:dyDescent="0.2">
      <c r="A222" s="149"/>
      <c r="B222" s="14" t="s">
        <v>198</v>
      </c>
      <c r="C222" s="15">
        <v>0</v>
      </c>
      <c r="D222" s="15">
        <v>0</v>
      </c>
      <c r="E222" s="15">
        <v>0</v>
      </c>
      <c r="F222" s="16">
        <v>0</v>
      </c>
      <c r="G222" s="15">
        <v>0</v>
      </c>
      <c r="H222" s="15">
        <v>0</v>
      </c>
      <c r="I222" s="15">
        <v>0</v>
      </c>
      <c r="J222" s="17">
        <v>0</v>
      </c>
    </row>
    <row r="223" spans="1:11" x14ac:dyDescent="0.2">
      <c r="A223" s="149"/>
      <c r="B223" s="14" t="s">
        <v>199</v>
      </c>
      <c r="C223" s="15">
        <v>0</v>
      </c>
      <c r="D223" s="15">
        <v>0</v>
      </c>
      <c r="E223" s="15">
        <v>0</v>
      </c>
      <c r="F223" s="16">
        <v>0</v>
      </c>
      <c r="G223" s="15">
        <v>0</v>
      </c>
      <c r="H223" s="15">
        <v>0</v>
      </c>
      <c r="I223" s="15">
        <v>0</v>
      </c>
      <c r="J223" s="17">
        <v>0</v>
      </c>
    </row>
    <row r="224" spans="1:11" x14ac:dyDescent="0.2">
      <c r="A224" s="150"/>
      <c r="B224" s="14" t="s">
        <v>200</v>
      </c>
      <c r="C224" s="15">
        <v>0</v>
      </c>
      <c r="D224" s="15">
        <v>0</v>
      </c>
      <c r="E224" s="15">
        <v>0</v>
      </c>
      <c r="F224" s="16">
        <v>0</v>
      </c>
      <c r="G224" s="15">
        <v>0</v>
      </c>
      <c r="H224" s="15">
        <v>0</v>
      </c>
      <c r="I224" s="15">
        <v>0</v>
      </c>
      <c r="J224" s="17">
        <v>0</v>
      </c>
    </row>
    <row r="225" spans="1:11" x14ac:dyDescent="0.2">
      <c r="A225" s="140" t="s">
        <v>371</v>
      </c>
      <c r="B225" s="14" t="s">
        <v>202</v>
      </c>
      <c r="C225" s="15">
        <v>0</v>
      </c>
      <c r="D225" s="15">
        <v>0</v>
      </c>
      <c r="E225" s="15">
        <v>0</v>
      </c>
      <c r="F225" s="16">
        <v>0</v>
      </c>
      <c r="G225" s="15">
        <v>0</v>
      </c>
      <c r="H225" s="15">
        <v>0</v>
      </c>
      <c r="I225" s="15">
        <v>0</v>
      </c>
      <c r="J225" s="17">
        <v>0</v>
      </c>
    </row>
    <row r="226" spans="1:11" x14ac:dyDescent="0.2">
      <c r="A226" s="149"/>
      <c r="B226" s="14" t="s">
        <v>201</v>
      </c>
      <c r="C226" s="15">
        <v>0</v>
      </c>
      <c r="D226" s="15">
        <v>0</v>
      </c>
      <c r="E226" s="15">
        <v>0</v>
      </c>
      <c r="F226" s="16">
        <v>0</v>
      </c>
      <c r="G226" s="15">
        <v>0</v>
      </c>
      <c r="H226" s="15">
        <v>0</v>
      </c>
      <c r="I226" s="15">
        <v>0</v>
      </c>
      <c r="J226" s="17">
        <v>0</v>
      </c>
    </row>
    <row r="227" spans="1:11" x14ac:dyDescent="0.2">
      <c r="A227" s="149"/>
      <c r="B227" s="14" t="s">
        <v>203</v>
      </c>
      <c r="C227" s="15">
        <v>0</v>
      </c>
      <c r="D227" s="15">
        <v>0</v>
      </c>
      <c r="E227" s="15">
        <v>0</v>
      </c>
      <c r="F227" s="16">
        <v>0</v>
      </c>
      <c r="G227" s="15">
        <v>0</v>
      </c>
      <c r="H227" s="15">
        <v>17497</v>
      </c>
      <c r="I227" s="15">
        <v>0</v>
      </c>
      <c r="J227" s="17">
        <v>0</v>
      </c>
    </row>
    <row r="228" spans="1:11" x14ac:dyDescent="0.2">
      <c r="A228" s="150"/>
      <c r="B228" s="14" t="s">
        <v>204</v>
      </c>
      <c r="C228" s="15">
        <v>0</v>
      </c>
      <c r="D228" s="15">
        <v>0</v>
      </c>
      <c r="E228" s="15">
        <v>0</v>
      </c>
      <c r="F228" s="16">
        <v>0</v>
      </c>
      <c r="G228" s="15">
        <v>0</v>
      </c>
      <c r="H228" s="15">
        <v>0</v>
      </c>
      <c r="I228" s="15">
        <v>0</v>
      </c>
      <c r="J228" s="17">
        <v>0</v>
      </c>
    </row>
    <row r="229" spans="1:11" x14ac:dyDescent="0.2">
      <c r="A229" s="140" t="s">
        <v>372</v>
      </c>
      <c r="B229" s="14" t="s">
        <v>205</v>
      </c>
      <c r="C229" s="15">
        <v>0</v>
      </c>
      <c r="D229" s="15">
        <v>0</v>
      </c>
      <c r="E229" s="15">
        <v>0</v>
      </c>
      <c r="F229" s="16">
        <v>0</v>
      </c>
      <c r="G229" s="15">
        <v>0</v>
      </c>
      <c r="H229" s="15">
        <v>0</v>
      </c>
      <c r="I229" s="15">
        <v>0</v>
      </c>
      <c r="J229" s="17">
        <v>0</v>
      </c>
    </row>
    <row r="230" spans="1:11" x14ac:dyDescent="0.2">
      <c r="A230" s="149"/>
      <c r="B230" s="14" t="s">
        <v>206</v>
      </c>
      <c r="C230" s="15">
        <v>0</v>
      </c>
      <c r="D230" s="15">
        <v>0</v>
      </c>
      <c r="E230" s="15">
        <v>0</v>
      </c>
      <c r="F230" s="16">
        <v>0</v>
      </c>
      <c r="G230" s="15">
        <v>0</v>
      </c>
      <c r="H230" s="15">
        <v>0</v>
      </c>
      <c r="I230" s="15">
        <v>0</v>
      </c>
      <c r="J230" s="17">
        <v>0</v>
      </c>
    </row>
    <row r="231" spans="1:11" x14ac:dyDescent="0.2">
      <c r="A231" s="149"/>
      <c r="B231" s="14" t="s">
        <v>207</v>
      </c>
      <c r="C231" s="15">
        <v>0</v>
      </c>
      <c r="D231" s="15">
        <v>0</v>
      </c>
      <c r="E231" s="15">
        <v>0</v>
      </c>
      <c r="F231" s="16">
        <v>0</v>
      </c>
      <c r="G231" s="15">
        <v>0</v>
      </c>
      <c r="H231" s="15">
        <v>0</v>
      </c>
      <c r="I231" s="15">
        <v>0</v>
      </c>
      <c r="J231" s="17">
        <v>0</v>
      </c>
    </row>
    <row r="232" spans="1:11" x14ac:dyDescent="0.2">
      <c r="A232" s="149"/>
      <c r="B232" s="14" t="s">
        <v>208</v>
      </c>
      <c r="C232" s="15">
        <v>0</v>
      </c>
      <c r="D232" s="15">
        <v>0</v>
      </c>
      <c r="E232" s="15">
        <v>0</v>
      </c>
      <c r="F232" s="16">
        <v>0</v>
      </c>
      <c r="G232" s="15">
        <v>0</v>
      </c>
      <c r="H232" s="15">
        <v>0</v>
      </c>
      <c r="I232" s="15">
        <v>0</v>
      </c>
      <c r="J232" s="17">
        <v>0</v>
      </c>
    </row>
    <row r="233" spans="1:11" x14ac:dyDescent="0.2">
      <c r="A233" s="149"/>
      <c r="B233" s="14" t="s">
        <v>209</v>
      </c>
      <c r="C233" s="15">
        <v>0</v>
      </c>
      <c r="D233" s="15">
        <v>0</v>
      </c>
      <c r="E233" s="15">
        <v>0</v>
      </c>
      <c r="F233" s="16">
        <v>0</v>
      </c>
      <c r="G233" s="15">
        <v>0</v>
      </c>
      <c r="H233" s="15">
        <v>0</v>
      </c>
      <c r="I233" s="15">
        <v>0</v>
      </c>
      <c r="J233" s="17">
        <v>0</v>
      </c>
    </row>
    <row r="234" spans="1:11" x14ac:dyDescent="0.2">
      <c r="A234" s="150"/>
      <c r="B234" s="18" t="s">
        <v>210</v>
      </c>
      <c r="C234" s="19">
        <v>0</v>
      </c>
      <c r="D234" s="19">
        <v>0</v>
      </c>
      <c r="E234" s="19">
        <v>0</v>
      </c>
      <c r="F234" s="20">
        <v>0</v>
      </c>
      <c r="G234" s="15">
        <v>0</v>
      </c>
      <c r="H234" s="15">
        <v>0</v>
      </c>
      <c r="I234" s="15">
        <v>0</v>
      </c>
      <c r="J234" s="17">
        <v>0</v>
      </c>
    </row>
    <row r="235" spans="1:11" x14ac:dyDescent="0.2">
      <c r="A235" s="183" t="s">
        <v>430</v>
      </c>
      <c r="B235" s="184"/>
      <c r="C235" s="22">
        <f t="shared" ref="C235:J235" si="5">SUM(C213:C234)</f>
        <v>0</v>
      </c>
      <c r="D235" s="22">
        <f t="shared" si="5"/>
        <v>0</v>
      </c>
      <c r="E235" s="22">
        <f t="shared" si="5"/>
        <v>0</v>
      </c>
      <c r="F235" s="22">
        <f t="shared" si="5"/>
        <v>0</v>
      </c>
      <c r="G235" s="22">
        <f t="shared" si="5"/>
        <v>0</v>
      </c>
      <c r="H235" s="22">
        <f t="shared" si="5"/>
        <v>17497</v>
      </c>
      <c r="I235" s="22">
        <f t="shared" si="5"/>
        <v>0</v>
      </c>
      <c r="J235" s="22">
        <f t="shared" si="5"/>
        <v>0</v>
      </c>
    </row>
    <row r="236" spans="1:11" x14ac:dyDescent="0.2">
      <c r="A236" s="151" t="s">
        <v>328</v>
      </c>
    </row>
    <row r="238" spans="1:11" x14ac:dyDescent="0.2">
      <c r="A238" s="78" t="s">
        <v>211</v>
      </c>
      <c r="B238" s="79"/>
      <c r="C238" s="79"/>
      <c r="D238" s="79"/>
      <c r="E238" s="79"/>
      <c r="F238" s="79"/>
      <c r="G238" s="79"/>
      <c r="H238" s="79"/>
      <c r="I238" s="79"/>
      <c r="J238" s="80"/>
    </row>
    <row r="239" spans="1:11" s="3" customFormat="1" x14ac:dyDescent="0.2">
      <c r="A239" s="104" t="s">
        <v>397</v>
      </c>
      <c r="B239" s="92"/>
      <c r="C239" s="128" t="s">
        <v>323</v>
      </c>
      <c r="D239" s="128"/>
      <c r="E239" s="81" t="s">
        <v>324</v>
      </c>
      <c r="F239" s="81"/>
      <c r="G239" s="81" t="s">
        <v>325</v>
      </c>
      <c r="H239" s="81"/>
      <c r="I239" s="81" t="s">
        <v>283</v>
      </c>
      <c r="J239" s="84"/>
      <c r="K239" s="10"/>
    </row>
    <row r="240" spans="1:11" s="3" customFormat="1" x14ac:dyDescent="0.2">
      <c r="A240" s="104"/>
      <c r="B240" s="92"/>
      <c r="C240" s="12" t="s">
        <v>326</v>
      </c>
      <c r="D240" s="12" t="s">
        <v>7</v>
      </c>
      <c r="E240" s="12" t="s">
        <v>326</v>
      </c>
      <c r="F240" s="12" t="s">
        <v>7</v>
      </c>
      <c r="G240" s="12" t="s">
        <v>326</v>
      </c>
      <c r="H240" s="12" t="s">
        <v>7</v>
      </c>
      <c r="I240" s="12" t="s">
        <v>326</v>
      </c>
      <c r="J240" s="13" t="s">
        <v>7</v>
      </c>
      <c r="K240" s="10"/>
    </row>
    <row r="241" spans="1:11" x14ac:dyDescent="0.2">
      <c r="A241" s="140" t="s">
        <v>373</v>
      </c>
      <c r="B241" s="14" t="s">
        <v>212</v>
      </c>
      <c r="C241" s="15">
        <v>0</v>
      </c>
      <c r="D241" s="15">
        <v>0</v>
      </c>
      <c r="E241" s="15">
        <v>0</v>
      </c>
      <c r="F241" s="16">
        <v>0</v>
      </c>
      <c r="G241" s="15">
        <v>0</v>
      </c>
      <c r="H241" s="15">
        <v>0</v>
      </c>
      <c r="I241" s="15">
        <v>0</v>
      </c>
      <c r="J241" s="17">
        <v>0</v>
      </c>
    </row>
    <row r="242" spans="1:11" x14ac:dyDescent="0.2">
      <c r="A242" s="149"/>
      <c r="B242" s="14" t="s">
        <v>213</v>
      </c>
      <c r="C242" s="15">
        <v>0</v>
      </c>
      <c r="D242" s="15">
        <v>0</v>
      </c>
      <c r="E242" s="15">
        <v>0</v>
      </c>
      <c r="F242" s="16">
        <v>0</v>
      </c>
      <c r="G242" s="15">
        <v>0</v>
      </c>
      <c r="H242" s="15">
        <v>0</v>
      </c>
      <c r="I242" s="15">
        <v>0</v>
      </c>
      <c r="J242" s="17">
        <v>0</v>
      </c>
    </row>
    <row r="243" spans="1:11" x14ac:dyDescent="0.2">
      <c r="A243" s="149"/>
      <c r="B243" s="14" t="s">
        <v>214</v>
      </c>
      <c r="C243" s="15">
        <v>0</v>
      </c>
      <c r="D243" s="15">
        <v>0</v>
      </c>
      <c r="E243" s="15">
        <v>0</v>
      </c>
      <c r="F243" s="16">
        <v>0</v>
      </c>
      <c r="G243" s="15">
        <v>0</v>
      </c>
      <c r="H243" s="15">
        <v>0</v>
      </c>
      <c r="I243" s="15">
        <v>0</v>
      </c>
      <c r="J243" s="17">
        <v>0</v>
      </c>
    </row>
    <row r="244" spans="1:11" x14ac:dyDescent="0.2">
      <c r="A244" s="150"/>
      <c r="B244" s="14" t="s">
        <v>215</v>
      </c>
      <c r="C244" s="15">
        <v>0</v>
      </c>
      <c r="D244" s="15">
        <v>0</v>
      </c>
      <c r="E244" s="15">
        <v>0</v>
      </c>
      <c r="F244" s="16">
        <v>0</v>
      </c>
      <c r="G244" s="15">
        <v>0</v>
      </c>
      <c r="H244" s="15">
        <v>0</v>
      </c>
      <c r="I244" s="15">
        <v>0</v>
      </c>
      <c r="J244" s="17">
        <v>0</v>
      </c>
    </row>
    <row r="245" spans="1:11" x14ac:dyDescent="0.2">
      <c r="A245" s="140" t="s">
        <v>374</v>
      </c>
      <c r="B245" s="14" t="s">
        <v>217</v>
      </c>
      <c r="C245" s="15">
        <v>2773</v>
      </c>
      <c r="D245" s="15">
        <v>2773</v>
      </c>
      <c r="E245" s="15">
        <v>0</v>
      </c>
      <c r="F245" s="16">
        <v>0</v>
      </c>
      <c r="G245" s="15">
        <v>0</v>
      </c>
      <c r="H245" s="15">
        <v>0</v>
      </c>
      <c r="I245" s="15">
        <v>0</v>
      </c>
      <c r="J245" s="17">
        <v>0</v>
      </c>
    </row>
    <row r="246" spans="1:11" x14ac:dyDescent="0.2">
      <c r="A246" s="149"/>
      <c r="B246" s="14" t="s">
        <v>216</v>
      </c>
      <c r="C246" s="15">
        <v>0</v>
      </c>
      <c r="D246" s="15">
        <v>0</v>
      </c>
      <c r="E246" s="15">
        <v>0</v>
      </c>
      <c r="F246" s="16">
        <v>0</v>
      </c>
      <c r="G246" s="15">
        <v>0</v>
      </c>
      <c r="H246" s="15">
        <v>0</v>
      </c>
      <c r="I246" s="15">
        <v>0</v>
      </c>
      <c r="J246" s="17">
        <v>0</v>
      </c>
    </row>
    <row r="247" spans="1:11" x14ac:dyDescent="0.2">
      <c r="A247" s="149"/>
      <c r="B247" s="14" t="s">
        <v>218</v>
      </c>
      <c r="C247" s="15">
        <v>0</v>
      </c>
      <c r="D247" s="15">
        <v>0</v>
      </c>
      <c r="E247" s="15">
        <v>0</v>
      </c>
      <c r="F247" s="16">
        <v>0</v>
      </c>
      <c r="G247" s="15">
        <v>0</v>
      </c>
      <c r="H247" s="15">
        <v>0</v>
      </c>
      <c r="I247" s="15">
        <v>0</v>
      </c>
      <c r="J247" s="17">
        <v>0</v>
      </c>
    </row>
    <row r="248" spans="1:11" x14ac:dyDescent="0.2">
      <c r="A248" s="150"/>
      <c r="B248" s="14" t="s">
        <v>219</v>
      </c>
      <c r="C248" s="15">
        <v>0</v>
      </c>
      <c r="D248" s="15">
        <v>0</v>
      </c>
      <c r="E248" s="15">
        <v>0</v>
      </c>
      <c r="F248" s="16">
        <v>0</v>
      </c>
      <c r="G248" s="15">
        <v>0</v>
      </c>
      <c r="H248" s="15">
        <v>0</v>
      </c>
      <c r="I248" s="15">
        <v>0</v>
      </c>
      <c r="J248" s="17">
        <v>0</v>
      </c>
    </row>
    <row r="249" spans="1:11" x14ac:dyDescent="0.2">
      <c r="A249" s="146" t="s">
        <v>422</v>
      </c>
      <c r="B249" s="14" t="s">
        <v>338</v>
      </c>
      <c r="C249" s="15">
        <v>82177</v>
      </c>
      <c r="D249" s="15">
        <v>115816</v>
      </c>
      <c r="E249" s="15">
        <v>0</v>
      </c>
      <c r="F249" s="16">
        <v>0</v>
      </c>
      <c r="G249" s="15">
        <v>0</v>
      </c>
      <c r="H249" s="15">
        <v>0</v>
      </c>
      <c r="I249" s="15">
        <v>0</v>
      </c>
      <c r="J249" s="17">
        <v>0</v>
      </c>
    </row>
    <row r="250" spans="1:11" x14ac:dyDescent="0.2">
      <c r="A250" s="143" t="s">
        <v>423</v>
      </c>
      <c r="B250" s="18" t="s">
        <v>314</v>
      </c>
      <c r="C250" s="19">
        <v>0</v>
      </c>
      <c r="D250" s="19">
        <v>0</v>
      </c>
      <c r="E250" s="19">
        <v>0</v>
      </c>
      <c r="F250" s="20">
        <v>0</v>
      </c>
      <c r="G250" s="15">
        <v>0</v>
      </c>
      <c r="H250" s="15">
        <v>0</v>
      </c>
      <c r="I250" s="15">
        <v>0</v>
      </c>
      <c r="J250" s="17">
        <v>0</v>
      </c>
    </row>
    <row r="251" spans="1:11" x14ac:dyDescent="0.2">
      <c r="A251" s="146" t="s">
        <v>421</v>
      </c>
      <c r="B251" s="14" t="s">
        <v>313</v>
      </c>
      <c r="C251" s="15">
        <v>0</v>
      </c>
      <c r="D251" s="15">
        <v>0</v>
      </c>
      <c r="E251" s="15">
        <v>0</v>
      </c>
      <c r="F251" s="16">
        <v>0</v>
      </c>
      <c r="G251" s="15">
        <v>0</v>
      </c>
      <c r="H251" s="15">
        <v>0</v>
      </c>
      <c r="I251" s="15">
        <v>0</v>
      </c>
      <c r="J251" s="17">
        <v>0</v>
      </c>
    </row>
    <row r="252" spans="1:11" x14ac:dyDescent="0.2">
      <c r="A252" s="183" t="s">
        <v>431</v>
      </c>
      <c r="B252" s="184"/>
      <c r="C252" s="22">
        <f>SUM(C241:C251)</f>
        <v>84950</v>
      </c>
      <c r="D252" s="22">
        <f t="shared" ref="D252:J252" si="6">SUM(D241:D251)</f>
        <v>118589</v>
      </c>
      <c r="E252" s="22">
        <f t="shared" si="6"/>
        <v>0</v>
      </c>
      <c r="F252" s="22">
        <f t="shared" si="6"/>
        <v>0</v>
      </c>
      <c r="G252" s="22">
        <f t="shared" si="6"/>
        <v>0</v>
      </c>
      <c r="H252" s="22">
        <f t="shared" si="6"/>
        <v>0</v>
      </c>
      <c r="I252" s="22">
        <f t="shared" si="6"/>
        <v>0</v>
      </c>
      <c r="J252" s="22">
        <f t="shared" si="6"/>
        <v>0</v>
      </c>
    </row>
    <row r="253" spans="1:11" x14ac:dyDescent="0.2">
      <c r="A253" s="151" t="s">
        <v>328</v>
      </c>
    </row>
    <row r="255" spans="1:11" x14ac:dyDescent="0.2">
      <c r="A255" s="78" t="s">
        <v>220</v>
      </c>
      <c r="B255" s="79"/>
      <c r="C255" s="79"/>
      <c r="D255" s="79"/>
      <c r="E255" s="79"/>
      <c r="F255" s="79"/>
      <c r="G255" s="79"/>
      <c r="H255" s="79"/>
      <c r="I255" s="79"/>
      <c r="J255" s="80"/>
    </row>
    <row r="256" spans="1:11" s="3" customFormat="1" x14ac:dyDescent="0.2">
      <c r="A256" s="104" t="s">
        <v>397</v>
      </c>
      <c r="B256" s="92"/>
      <c r="C256" s="128" t="s">
        <v>323</v>
      </c>
      <c r="D256" s="128"/>
      <c r="E256" s="81" t="s">
        <v>324</v>
      </c>
      <c r="F256" s="81"/>
      <c r="G256" s="81" t="s">
        <v>325</v>
      </c>
      <c r="H256" s="81"/>
      <c r="I256" s="81" t="s">
        <v>283</v>
      </c>
      <c r="J256" s="84"/>
      <c r="K256" s="10"/>
    </row>
    <row r="257" spans="1:11" s="3" customFormat="1" x14ac:dyDescent="0.2">
      <c r="A257" s="104"/>
      <c r="B257" s="92"/>
      <c r="C257" s="12" t="s">
        <v>326</v>
      </c>
      <c r="D257" s="12" t="s">
        <v>7</v>
      </c>
      <c r="E257" s="12" t="s">
        <v>326</v>
      </c>
      <c r="F257" s="12" t="s">
        <v>7</v>
      </c>
      <c r="G257" s="12" t="s">
        <v>326</v>
      </c>
      <c r="H257" s="12" t="s">
        <v>7</v>
      </c>
      <c r="I257" s="12" t="s">
        <v>326</v>
      </c>
      <c r="J257" s="13" t="s">
        <v>7</v>
      </c>
      <c r="K257" s="10"/>
    </row>
    <row r="258" spans="1:11" x14ac:dyDescent="0.2">
      <c r="A258" s="140" t="s">
        <v>375</v>
      </c>
      <c r="B258" s="14" t="s">
        <v>43</v>
      </c>
      <c r="C258" s="15">
        <v>0</v>
      </c>
      <c r="D258" s="15">
        <v>0</v>
      </c>
      <c r="E258" s="15">
        <v>0</v>
      </c>
      <c r="F258" s="16">
        <v>0</v>
      </c>
      <c r="G258" s="15">
        <v>0</v>
      </c>
      <c r="H258" s="15">
        <v>0</v>
      </c>
      <c r="I258" s="15">
        <v>0</v>
      </c>
      <c r="J258" s="17">
        <v>0</v>
      </c>
    </row>
    <row r="259" spans="1:11" x14ac:dyDescent="0.2">
      <c r="A259" s="149"/>
      <c r="B259" s="14" t="s">
        <v>221</v>
      </c>
      <c r="C259" s="15">
        <v>0</v>
      </c>
      <c r="D259" s="15">
        <v>0</v>
      </c>
      <c r="E259" s="15">
        <v>0</v>
      </c>
      <c r="F259" s="16">
        <v>0</v>
      </c>
      <c r="G259" s="15">
        <v>0</v>
      </c>
      <c r="H259" s="15">
        <v>0</v>
      </c>
      <c r="I259" s="15">
        <v>0</v>
      </c>
      <c r="J259" s="17">
        <v>0</v>
      </c>
    </row>
    <row r="260" spans="1:11" x14ac:dyDescent="0.2">
      <c r="A260" s="149"/>
      <c r="B260" s="14" t="s">
        <v>222</v>
      </c>
      <c r="C260" s="15">
        <v>0</v>
      </c>
      <c r="D260" s="15">
        <v>0</v>
      </c>
      <c r="E260" s="15">
        <v>0</v>
      </c>
      <c r="F260" s="16">
        <v>0</v>
      </c>
      <c r="G260" s="15">
        <v>0</v>
      </c>
      <c r="H260" s="15">
        <v>0</v>
      </c>
      <c r="I260" s="15">
        <v>0</v>
      </c>
      <c r="J260" s="17">
        <v>0</v>
      </c>
    </row>
    <row r="261" spans="1:11" x14ac:dyDescent="0.2">
      <c r="A261" s="149"/>
      <c r="B261" s="14" t="s">
        <v>223</v>
      </c>
      <c r="C261" s="15">
        <v>0</v>
      </c>
      <c r="D261" s="15">
        <v>0</v>
      </c>
      <c r="E261" s="15">
        <v>0</v>
      </c>
      <c r="F261" s="16">
        <v>0</v>
      </c>
      <c r="G261" s="15">
        <v>0</v>
      </c>
      <c r="H261" s="15">
        <v>0</v>
      </c>
      <c r="I261" s="15">
        <v>0</v>
      </c>
      <c r="J261" s="17">
        <v>0</v>
      </c>
    </row>
    <row r="262" spans="1:11" x14ac:dyDescent="0.2">
      <c r="A262" s="149"/>
      <c r="B262" s="14" t="s">
        <v>224</v>
      </c>
      <c r="C262" s="15">
        <v>0</v>
      </c>
      <c r="D262" s="15">
        <v>0</v>
      </c>
      <c r="E262" s="15">
        <v>0</v>
      </c>
      <c r="F262" s="16">
        <v>0</v>
      </c>
      <c r="G262" s="15">
        <v>0</v>
      </c>
      <c r="H262" s="15">
        <v>0</v>
      </c>
      <c r="I262" s="15">
        <v>0</v>
      </c>
      <c r="J262" s="17">
        <v>0</v>
      </c>
    </row>
    <row r="263" spans="1:11" x14ac:dyDescent="0.2">
      <c r="A263" s="149"/>
      <c r="B263" s="14" t="s">
        <v>225</v>
      </c>
      <c r="C263" s="15">
        <v>0</v>
      </c>
      <c r="D263" s="15">
        <v>0</v>
      </c>
      <c r="E263" s="15">
        <v>0</v>
      </c>
      <c r="F263" s="16">
        <v>0</v>
      </c>
      <c r="G263" s="15">
        <v>0</v>
      </c>
      <c r="H263" s="15">
        <v>0</v>
      </c>
      <c r="I263" s="15">
        <v>0</v>
      </c>
      <c r="J263" s="17">
        <v>0</v>
      </c>
    </row>
    <row r="264" spans="1:11" x14ac:dyDescent="0.2">
      <c r="A264" s="150"/>
      <c r="B264" s="14" t="s">
        <v>226</v>
      </c>
      <c r="C264" s="15">
        <v>0</v>
      </c>
      <c r="D264" s="15">
        <v>0</v>
      </c>
      <c r="E264" s="15">
        <v>0</v>
      </c>
      <c r="F264" s="16">
        <v>0</v>
      </c>
      <c r="G264" s="15">
        <v>0</v>
      </c>
      <c r="H264" s="15">
        <v>0</v>
      </c>
      <c r="I264" s="15">
        <v>0</v>
      </c>
      <c r="J264" s="17">
        <v>0</v>
      </c>
    </row>
    <row r="265" spans="1:11" x14ac:dyDescent="0.2">
      <c r="A265" s="140" t="s">
        <v>376</v>
      </c>
      <c r="B265" s="14" t="s">
        <v>228</v>
      </c>
      <c r="C265" s="15">
        <v>0</v>
      </c>
      <c r="D265" s="15">
        <v>0</v>
      </c>
      <c r="E265" s="15">
        <v>0</v>
      </c>
      <c r="F265" s="16">
        <v>0</v>
      </c>
      <c r="G265" s="15">
        <v>0</v>
      </c>
      <c r="H265" s="15">
        <v>0</v>
      </c>
      <c r="I265" s="15">
        <v>0</v>
      </c>
      <c r="J265" s="17">
        <v>0</v>
      </c>
    </row>
    <row r="266" spans="1:11" x14ac:dyDescent="0.2">
      <c r="A266" s="149"/>
      <c r="B266" s="14" t="s">
        <v>227</v>
      </c>
      <c r="C266" s="15">
        <v>0</v>
      </c>
      <c r="D266" s="15">
        <v>0</v>
      </c>
      <c r="E266" s="15">
        <v>0</v>
      </c>
      <c r="F266" s="16">
        <v>0</v>
      </c>
      <c r="G266" s="15">
        <v>0</v>
      </c>
      <c r="H266" s="15">
        <v>0</v>
      </c>
      <c r="I266" s="15">
        <v>0</v>
      </c>
      <c r="J266" s="17">
        <v>0</v>
      </c>
    </row>
    <row r="267" spans="1:11" x14ac:dyDescent="0.2">
      <c r="A267" s="149"/>
      <c r="B267" s="14" t="s">
        <v>229</v>
      </c>
      <c r="C267" s="15">
        <v>0</v>
      </c>
      <c r="D267" s="15">
        <v>0</v>
      </c>
      <c r="E267" s="15">
        <v>0</v>
      </c>
      <c r="F267" s="16">
        <v>0</v>
      </c>
      <c r="G267" s="15">
        <v>0</v>
      </c>
      <c r="H267" s="15">
        <v>0</v>
      </c>
      <c r="I267" s="15">
        <v>0</v>
      </c>
      <c r="J267" s="17">
        <v>0</v>
      </c>
    </row>
    <row r="268" spans="1:11" x14ac:dyDescent="0.2">
      <c r="A268" s="149"/>
      <c r="B268" s="14" t="s">
        <v>230</v>
      </c>
      <c r="C268" s="15">
        <v>0</v>
      </c>
      <c r="D268" s="15">
        <v>0</v>
      </c>
      <c r="E268" s="15">
        <v>0</v>
      </c>
      <c r="F268" s="16">
        <v>0</v>
      </c>
      <c r="G268" s="15">
        <v>0</v>
      </c>
      <c r="H268" s="15">
        <v>0</v>
      </c>
      <c r="I268" s="15">
        <v>0</v>
      </c>
      <c r="J268" s="17">
        <v>0</v>
      </c>
    </row>
    <row r="269" spans="1:11" x14ac:dyDescent="0.2">
      <c r="A269" s="150"/>
      <c r="B269" s="14" t="s">
        <v>231</v>
      </c>
      <c r="C269" s="15">
        <v>0</v>
      </c>
      <c r="D269" s="15">
        <v>0</v>
      </c>
      <c r="E269" s="15">
        <v>0</v>
      </c>
      <c r="F269" s="16">
        <v>0</v>
      </c>
      <c r="G269" s="15">
        <v>0</v>
      </c>
      <c r="H269" s="15">
        <v>0</v>
      </c>
      <c r="I269" s="15">
        <v>0</v>
      </c>
      <c r="J269" s="17">
        <v>0</v>
      </c>
    </row>
    <row r="270" spans="1:11" x14ac:dyDescent="0.2">
      <c r="A270" s="140" t="s">
        <v>377</v>
      </c>
      <c r="B270" s="14" t="s">
        <v>233</v>
      </c>
      <c r="C270" s="15">
        <v>0</v>
      </c>
      <c r="D270" s="15">
        <v>0</v>
      </c>
      <c r="E270" s="15">
        <v>0</v>
      </c>
      <c r="F270" s="16">
        <v>0</v>
      </c>
      <c r="G270" s="15">
        <v>0</v>
      </c>
      <c r="H270" s="15">
        <v>0</v>
      </c>
      <c r="I270" s="15">
        <v>0</v>
      </c>
      <c r="J270" s="17">
        <v>0</v>
      </c>
    </row>
    <row r="271" spans="1:11" x14ac:dyDescent="0.2">
      <c r="A271" s="149"/>
      <c r="B271" s="14" t="s">
        <v>234</v>
      </c>
      <c r="C271" s="15">
        <v>0</v>
      </c>
      <c r="D271" s="15">
        <v>0</v>
      </c>
      <c r="E271" s="15">
        <v>0</v>
      </c>
      <c r="F271" s="16">
        <v>0</v>
      </c>
      <c r="G271" s="15">
        <v>0</v>
      </c>
      <c r="H271" s="15">
        <v>0</v>
      </c>
      <c r="I271" s="15">
        <v>0</v>
      </c>
      <c r="J271" s="17">
        <v>0</v>
      </c>
    </row>
    <row r="272" spans="1:11" x14ac:dyDescent="0.2">
      <c r="A272" s="149"/>
      <c r="B272" s="14" t="s">
        <v>232</v>
      </c>
      <c r="C272" s="15">
        <v>0</v>
      </c>
      <c r="D272" s="15">
        <v>0</v>
      </c>
      <c r="E272" s="15">
        <v>0</v>
      </c>
      <c r="F272" s="16">
        <v>0</v>
      </c>
      <c r="G272" s="15">
        <v>0</v>
      </c>
      <c r="H272" s="15">
        <v>0</v>
      </c>
      <c r="I272" s="15">
        <v>0</v>
      </c>
      <c r="J272" s="17">
        <v>0</v>
      </c>
    </row>
    <row r="273" spans="1:11" x14ac:dyDescent="0.2">
      <c r="A273" s="149"/>
      <c r="B273" s="14" t="s">
        <v>235</v>
      </c>
      <c r="C273" s="15">
        <v>0</v>
      </c>
      <c r="D273" s="15">
        <v>0</v>
      </c>
      <c r="E273" s="15">
        <v>0</v>
      </c>
      <c r="F273" s="16">
        <v>0</v>
      </c>
      <c r="G273" s="15">
        <v>0</v>
      </c>
      <c r="H273" s="15">
        <v>0</v>
      </c>
      <c r="I273" s="15">
        <v>0</v>
      </c>
      <c r="J273" s="17">
        <v>0</v>
      </c>
    </row>
    <row r="274" spans="1:11" x14ac:dyDescent="0.2">
      <c r="A274" s="149"/>
      <c r="B274" s="14" t="s">
        <v>236</v>
      </c>
      <c r="C274" s="15">
        <v>0</v>
      </c>
      <c r="D274" s="15">
        <v>0</v>
      </c>
      <c r="E274" s="15">
        <v>0</v>
      </c>
      <c r="F274" s="16">
        <v>0</v>
      </c>
      <c r="G274" s="15">
        <v>0</v>
      </c>
      <c r="H274" s="15">
        <v>0</v>
      </c>
      <c r="I274" s="15">
        <v>0</v>
      </c>
      <c r="J274" s="17">
        <v>0</v>
      </c>
    </row>
    <row r="275" spans="1:11" x14ac:dyDescent="0.2">
      <c r="A275" s="149"/>
      <c r="B275" s="14" t="s">
        <v>237</v>
      </c>
      <c r="C275" s="15">
        <v>0</v>
      </c>
      <c r="D275" s="15">
        <v>0</v>
      </c>
      <c r="E275" s="15">
        <v>0</v>
      </c>
      <c r="F275" s="16">
        <v>0</v>
      </c>
      <c r="G275" s="15">
        <v>0</v>
      </c>
      <c r="H275" s="15">
        <v>0</v>
      </c>
      <c r="I275" s="15">
        <v>0</v>
      </c>
      <c r="J275" s="17">
        <v>0</v>
      </c>
    </row>
    <row r="276" spans="1:11" x14ac:dyDescent="0.2">
      <c r="A276" s="149"/>
      <c r="B276" s="14" t="s">
        <v>238</v>
      </c>
      <c r="C276" s="15">
        <v>0</v>
      </c>
      <c r="D276" s="15">
        <v>0</v>
      </c>
      <c r="E276" s="15">
        <v>0</v>
      </c>
      <c r="F276" s="16">
        <v>0</v>
      </c>
      <c r="G276" s="15">
        <v>0</v>
      </c>
      <c r="H276" s="15">
        <v>0</v>
      </c>
      <c r="I276" s="15">
        <v>0</v>
      </c>
      <c r="J276" s="17">
        <v>0</v>
      </c>
    </row>
    <row r="277" spans="1:11" x14ac:dyDescent="0.2">
      <c r="A277" s="150"/>
      <c r="B277" s="18" t="s">
        <v>239</v>
      </c>
      <c r="C277" s="19">
        <v>0</v>
      </c>
      <c r="D277" s="19">
        <v>0</v>
      </c>
      <c r="E277" s="19">
        <v>0</v>
      </c>
      <c r="F277" s="20">
        <v>0</v>
      </c>
      <c r="G277" s="15">
        <v>0</v>
      </c>
      <c r="H277" s="15">
        <v>0</v>
      </c>
      <c r="I277" s="15">
        <v>0</v>
      </c>
      <c r="J277" s="17">
        <v>0</v>
      </c>
    </row>
    <row r="278" spans="1:11" s="3" customFormat="1" x14ac:dyDescent="0.2">
      <c r="A278" s="183" t="s">
        <v>432</v>
      </c>
      <c r="B278" s="184"/>
      <c r="C278" s="22">
        <f t="shared" ref="C278:J278" si="7">SUM(C258:C277)</f>
        <v>0</v>
      </c>
      <c r="D278" s="22">
        <f t="shared" si="7"/>
        <v>0</v>
      </c>
      <c r="E278" s="22">
        <f t="shared" si="7"/>
        <v>0</v>
      </c>
      <c r="F278" s="22">
        <f t="shared" si="7"/>
        <v>0</v>
      </c>
      <c r="G278" s="22">
        <f t="shared" si="7"/>
        <v>0</v>
      </c>
      <c r="H278" s="22">
        <f t="shared" si="7"/>
        <v>0</v>
      </c>
      <c r="I278" s="22">
        <f t="shared" si="7"/>
        <v>0</v>
      </c>
      <c r="J278" s="22">
        <f t="shared" si="7"/>
        <v>0</v>
      </c>
      <c r="K278" s="10"/>
    </row>
    <row r="279" spans="1:11" x14ac:dyDescent="0.2">
      <c r="A279" s="151" t="s">
        <v>328</v>
      </c>
    </row>
    <row r="281" spans="1:11" x14ac:dyDescent="0.2">
      <c r="A281" s="78" t="s">
        <v>240</v>
      </c>
      <c r="B281" s="79"/>
      <c r="C281" s="79"/>
      <c r="D281" s="79"/>
      <c r="E281" s="79"/>
      <c r="F281" s="79"/>
      <c r="G281" s="79"/>
      <c r="H281" s="79"/>
      <c r="I281" s="79"/>
      <c r="J281" s="80"/>
    </row>
    <row r="282" spans="1:11" s="3" customFormat="1" x14ac:dyDescent="0.2">
      <c r="A282" s="104" t="s">
        <v>397</v>
      </c>
      <c r="B282" s="92"/>
      <c r="C282" s="128" t="s">
        <v>323</v>
      </c>
      <c r="D282" s="128"/>
      <c r="E282" s="81" t="s">
        <v>324</v>
      </c>
      <c r="F282" s="81"/>
      <c r="G282" s="81" t="s">
        <v>325</v>
      </c>
      <c r="H282" s="81"/>
      <c r="I282" s="81" t="s">
        <v>283</v>
      </c>
      <c r="J282" s="84"/>
      <c r="K282" s="10"/>
    </row>
    <row r="283" spans="1:11" s="3" customFormat="1" x14ac:dyDescent="0.2">
      <c r="A283" s="104"/>
      <c r="B283" s="92"/>
      <c r="C283" s="12" t="s">
        <v>326</v>
      </c>
      <c r="D283" s="12" t="s">
        <v>7</v>
      </c>
      <c r="E283" s="12" t="s">
        <v>326</v>
      </c>
      <c r="F283" s="12" t="s">
        <v>7</v>
      </c>
      <c r="G283" s="12" t="s">
        <v>326</v>
      </c>
      <c r="H283" s="12" t="s">
        <v>7</v>
      </c>
      <c r="I283" s="12" t="s">
        <v>326</v>
      </c>
      <c r="J283" s="13" t="s">
        <v>7</v>
      </c>
      <c r="K283" s="10"/>
    </row>
    <row r="284" spans="1:11" x14ac:dyDescent="0.2">
      <c r="A284" s="140" t="s">
        <v>378</v>
      </c>
      <c r="B284" s="14" t="s">
        <v>242</v>
      </c>
      <c r="C284" s="15">
        <v>0</v>
      </c>
      <c r="D284" s="15">
        <v>0</v>
      </c>
      <c r="E284" s="15">
        <v>0</v>
      </c>
      <c r="F284" s="16">
        <v>0</v>
      </c>
      <c r="G284" s="15">
        <v>0</v>
      </c>
      <c r="H284" s="15">
        <v>0</v>
      </c>
      <c r="I284" s="15">
        <v>0</v>
      </c>
      <c r="J284" s="17">
        <v>0</v>
      </c>
    </row>
    <row r="285" spans="1:11" x14ac:dyDescent="0.2">
      <c r="A285" s="149"/>
      <c r="B285" s="14" t="s">
        <v>243</v>
      </c>
      <c r="C285" s="15">
        <v>0</v>
      </c>
      <c r="D285" s="15">
        <v>0</v>
      </c>
      <c r="E285" s="15">
        <v>0</v>
      </c>
      <c r="F285" s="16">
        <v>0</v>
      </c>
      <c r="G285" s="15">
        <v>0</v>
      </c>
      <c r="H285" s="15">
        <v>0</v>
      </c>
      <c r="I285" s="15">
        <v>0</v>
      </c>
      <c r="J285" s="17">
        <v>0</v>
      </c>
    </row>
    <row r="286" spans="1:11" x14ac:dyDescent="0.2">
      <c r="A286" s="149"/>
      <c r="B286" s="14" t="s">
        <v>244</v>
      </c>
      <c r="C286" s="15">
        <v>6</v>
      </c>
      <c r="D286" s="15">
        <v>1500</v>
      </c>
      <c r="E286" s="15">
        <v>0</v>
      </c>
      <c r="F286" s="16">
        <v>0</v>
      </c>
      <c r="G286" s="15">
        <v>0</v>
      </c>
      <c r="H286" s="15">
        <v>0</v>
      </c>
      <c r="I286" s="15">
        <v>0</v>
      </c>
      <c r="J286" s="17">
        <v>0</v>
      </c>
    </row>
    <row r="287" spans="1:11" x14ac:dyDescent="0.2">
      <c r="A287" s="149"/>
      <c r="B287" s="14" t="s">
        <v>245</v>
      </c>
      <c r="C287" s="15">
        <v>0</v>
      </c>
      <c r="D287" s="15">
        <v>0</v>
      </c>
      <c r="E287" s="15">
        <v>0</v>
      </c>
      <c r="F287" s="16">
        <v>0</v>
      </c>
      <c r="G287" s="15">
        <v>0</v>
      </c>
      <c r="H287" s="15">
        <v>0</v>
      </c>
      <c r="I287" s="15">
        <v>0</v>
      </c>
      <c r="J287" s="17">
        <v>0</v>
      </c>
    </row>
    <row r="288" spans="1:11" x14ac:dyDescent="0.2">
      <c r="A288" s="150"/>
      <c r="B288" s="14" t="s">
        <v>241</v>
      </c>
      <c r="C288" s="15">
        <v>0</v>
      </c>
      <c r="D288" s="15">
        <v>0</v>
      </c>
      <c r="E288" s="15">
        <v>0</v>
      </c>
      <c r="F288" s="16">
        <v>0</v>
      </c>
      <c r="G288" s="15">
        <v>0</v>
      </c>
      <c r="H288" s="15">
        <v>0</v>
      </c>
      <c r="I288" s="15">
        <v>0</v>
      </c>
      <c r="J288" s="17">
        <v>0</v>
      </c>
    </row>
    <row r="289" spans="1:10" x14ac:dyDescent="0.2">
      <c r="A289" s="140" t="s">
        <v>379</v>
      </c>
      <c r="B289" s="14" t="s">
        <v>247</v>
      </c>
      <c r="C289" s="15">
        <v>0</v>
      </c>
      <c r="D289" s="15">
        <v>0</v>
      </c>
      <c r="E289" s="15">
        <v>0</v>
      </c>
      <c r="F289" s="16">
        <v>0</v>
      </c>
      <c r="G289" s="15">
        <v>0</v>
      </c>
      <c r="H289" s="15">
        <v>0</v>
      </c>
      <c r="I289" s="15">
        <v>0</v>
      </c>
      <c r="J289" s="17">
        <v>0</v>
      </c>
    </row>
    <row r="290" spans="1:10" x14ac:dyDescent="0.2">
      <c r="A290" s="149"/>
      <c r="B290" s="14" t="s">
        <v>248</v>
      </c>
      <c r="C290" s="15">
        <v>0</v>
      </c>
      <c r="D290" s="15">
        <v>0</v>
      </c>
      <c r="E290" s="15">
        <v>0</v>
      </c>
      <c r="F290" s="16">
        <v>0</v>
      </c>
      <c r="G290" s="15">
        <v>0</v>
      </c>
      <c r="H290" s="15">
        <v>0</v>
      </c>
      <c r="I290" s="15">
        <v>0</v>
      </c>
      <c r="J290" s="17">
        <v>0</v>
      </c>
    </row>
    <row r="291" spans="1:10" x14ac:dyDescent="0.2">
      <c r="A291" s="149"/>
      <c r="B291" s="14" t="s">
        <v>249</v>
      </c>
      <c r="C291" s="15">
        <v>0</v>
      </c>
      <c r="D291" s="15">
        <v>0</v>
      </c>
      <c r="E291" s="15">
        <v>0</v>
      </c>
      <c r="F291" s="16">
        <v>0</v>
      </c>
      <c r="G291" s="15">
        <v>0</v>
      </c>
      <c r="H291" s="15">
        <v>0</v>
      </c>
      <c r="I291" s="15">
        <v>0</v>
      </c>
      <c r="J291" s="17">
        <v>0</v>
      </c>
    </row>
    <row r="292" spans="1:10" x14ac:dyDescent="0.2">
      <c r="A292" s="149"/>
      <c r="B292" s="14" t="s">
        <v>246</v>
      </c>
      <c r="C292" s="15">
        <v>0</v>
      </c>
      <c r="D292" s="15">
        <v>0</v>
      </c>
      <c r="E292" s="15">
        <v>0</v>
      </c>
      <c r="F292" s="16">
        <v>0</v>
      </c>
      <c r="G292" s="15">
        <v>0</v>
      </c>
      <c r="H292" s="15">
        <v>0</v>
      </c>
      <c r="I292" s="15">
        <v>0</v>
      </c>
      <c r="J292" s="17">
        <v>0</v>
      </c>
    </row>
    <row r="293" spans="1:10" x14ac:dyDescent="0.2">
      <c r="A293" s="149"/>
      <c r="B293" s="14" t="s">
        <v>250</v>
      </c>
      <c r="C293" s="15">
        <v>0</v>
      </c>
      <c r="D293" s="15">
        <v>0</v>
      </c>
      <c r="E293" s="15">
        <v>0</v>
      </c>
      <c r="F293" s="16">
        <v>0</v>
      </c>
      <c r="G293" s="15">
        <v>0</v>
      </c>
      <c r="H293" s="15">
        <v>0</v>
      </c>
      <c r="I293" s="15">
        <v>0</v>
      </c>
      <c r="J293" s="17">
        <v>0</v>
      </c>
    </row>
    <row r="294" spans="1:10" x14ac:dyDescent="0.2">
      <c r="A294" s="150"/>
      <c r="B294" s="14" t="s">
        <v>251</v>
      </c>
      <c r="C294" s="15">
        <v>0</v>
      </c>
      <c r="D294" s="15">
        <v>0</v>
      </c>
      <c r="E294" s="15">
        <v>0</v>
      </c>
      <c r="F294" s="16">
        <v>0</v>
      </c>
      <c r="G294" s="15">
        <v>0</v>
      </c>
      <c r="H294" s="15">
        <v>0</v>
      </c>
      <c r="I294" s="15">
        <v>0</v>
      </c>
      <c r="J294" s="17">
        <v>0</v>
      </c>
    </row>
    <row r="295" spans="1:10" x14ac:dyDescent="0.2">
      <c r="A295" s="140" t="s">
        <v>380</v>
      </c>
      <c r="B295" s="14" t="s">
        <v>252</v>
      </c>
      <c r="C295" s="15">
        <v>0</v>
      </c>
      <c r="D295" s="15">
        <v>0</v>
      </c>
      <c r="E295" s="15">
        <v>0</v>
      </c>
      <c r="F295" s="16">
        <v>0</v>
      </c>
      <c r="G295" s="15">
        <v>0</v>
      </c>
      <c r="H295" s="15">
        <v>0</v>
      </c>
      <c r="I295" s="15">
        <v>0</v>
      </c>
      <c r="J295" s="17">
        <v>0</v>
      </c>
    </row>
    <row r="296" spans="1:10" x14ac:dyDescent="0.2">
      <c r="A296" s="149"/>
      <c r="B296" s="14" t="s">
        <v>253</v>
      </c>
      <c r="C296" s="15">
        <v>0</v>
      </c>
      <c r="D296" s="15">
        <v>0</v>
      </c>
      <c r="E296" s="15">
        <v>0</v>
      </c>
      <c r="F296" s="16">
        <v>0</v>
      </c>
      <c r="G296" s="15">
        <v>0</v>
      </c>
      <c r="H296" s="15">
        <v>0</v>
      </c>
      <c r="I296" s="15">
        <v>0</v>
      </c>
      <c r="J296" s="17">
        <v>0</v>
      </c>
    </row>
    <row r="297" spans="1:10" x14ac:dyDescent="0.2">
      <c r="A297" s="149"/>
      <c r="B297" s="14" t="s">
        <v>254</v>
      </c>
      <c r="C297" s="15">
        <v>0</v>
      </c>
      <c r="D297" s="15">
        <v>0</v>
      </c>
      <c r="E297" s="15">
        <v>0</v>
      </c>
      <c r="F297" s="16">
        <v>0</v>
      </c>
      <c r="G297" s="15">
        <v>0</v>
      </c>
      <c r="H297" s="15">
        <v>0</v>
      </c>
      <c r="I297" s="15">
        <v>0</v>
      </c>
      <c r="J297" s="17">
        <v>0</v>
      </c>
    </row>
    <row r="298" spans="1:10" x14ac:dyDescent="0.2">
      <c r="A298" s="149"/>
      <c r="B298" s="14" t="s">
        <v>255</v>
      </c>
      <c r="C298" s="15">
        <v>0</v>
      </c>
      <c r="D298" s="15">
        <v>0</v>
      </c>
      <c r="E298" s="15">
        <v>0</v>
      </c>
      <c r="F298" s="16">
        <v>0</v>
      </c>
      <c r="G298" s="15">
        <v>0</v>
      </c>
      <c r="H298" s="15">
        <v>0</v>
      </c>
      <c r="I298" s="15">
        <v>0</v>
      </c>
      <c r="J298" s="17">
        <v>0</v>
      </c>
    </row>
    <row r="299" spans="1:10" x14ac:dyDescent="0.2">
      <c r="A299" s="149"/>
      <c r="B299" s="14" t="s">
        <v>256</v>
      </c>
      <c r="C299" s="15">
        <v>0</v>
      </c>
      <c r="D299" s="15">
        <v>0</v>
      </c>
      <c r="E299" s="15">
        <v>0</v>
      </c>
      <c r="F299" s="16">
        <v>0</v>
      </c>
      <c r="G299" s="15">
        <v>0</v>
      </c>
      <c r="H299" s="15">
        <v>0</v>
      </c>
      <c r="I299" s="15">
        <v>0</v>
      </c>
      <c r="J299" s="17">
        <v>0</v>
      </c>
    </row>
    <row r="300" spans="1:10" x14ac:dyDescent="0.2">
      <c r="A300" s="150"/>
      <c r="B300" s="14" t="s">
        <v>257</v>
      </c>
      <c r="C300" s="15">
        <v>0</v>
      </c>
      <c r="D300" s="15">
        <v>0</v>
      </c>
      <c r="E300" s="15">
        <v>0</v>
      </c>
      <c r="F300" s="16">
        <v>0</v>
      </c>
      <c r="G300" s="15">
        <v>0</v>
      </c>
      <c r="H300" s="15">
        <v>0</v>
      </c>
      <c r="I300" s="15">
        <v>0</v>
      </c>
      <c r="J300" s="17">
        <v>0</v>
      </c>
    </row>
    <row r="301" spans="1:10" x14ac:dyDescent="0.2">
      <c r="A301" s="140" t="s">
        <v>434</v>
      </c>
      <c r="B301" s="14" t="s">
        <v>258</v>
      </c>
      <c r="C301" s="15">
        <v>0</v>
      </c>
      <c r="D301" s="15">
        <v>0</v>
      </c>
      <c r="E301" s="15">
        <v>0</v>
      </c>
      <c r="F301" s="16">
        <v>0</v>
      </c>
      <c r="G301" s="15">
        <v>0</v>
      </c>
      <c r="H301" s="15">
        <v>0</v>
      </c>
      <c r="I301" s="15">
        <v>0</v>
      </c>
      <c r="J301" s="17">
        <v>0</v>
      </c>
    </row>
    <row r="302" spans="1:10" x14ac:dyDescent="0.2">
      <c r="A302" s="149"/>
      <c r="B302" s="14" t="s">
        <v>259</v>
      </c>
      <c r="C302" s="15">
        <v>0</v>
      </c>
      <c r="D302" s="15">
        <v>0</v>
      </c>
      <c r="E302" s="15">
        <v>0</v>
      </c>
      <c r="F302" s="16">
        <v>0</v>
      </c>
      <c r="G302" s="15">
        <v>0</v>
      </c>
      <c r="H302" s="15">
        <v>0</v>
      </c>
      <c r="I302" s="15">
        <v>0</v>
      </c>
      <c r="J302" s="17">
        <v>0</v>
      </c>
    </row>
    <row r="303" spans="1:10" x14ac:dyDescent="0.2">
      <c r="A303" s="149"/>
      <c r="B303" s="14" t="s">
        <v>435</v>
      </c>
      <c r="C303" s="15">
        <v>0</v>
      </c>
      <c r="D303" s="15">
        <v>0</v>
      </c>
      <c r="E303" s="15">
        <v>0</v>
      </c>
      <c r="F303" s="16">
        <v>0</v>
      </c>
      <c r="G303" s="15">
        <v>0</v>
      </c>
      <c r="H303" s="15">
        <v>0</v>
      </c>
      <c r="I303" s="15">
        <v>0</v>
      </c>
      <c r="J303" s="17">
        <v>0</v>
      </c>
    </row>
    <row r="304" spans="1:10" x14ac:dyDescent="0.2">
      <c r="A304" s="149"/>
      <c r="B304" s="14" t="s">
        <v>260</v>
      </c>
      <c r="C304" s="15">
        <v>0</v>
      </c>
      <c r="D304" s="15">
        <v>0</v>
      </c>
      <c r="E304" s="15">
        <v>0</v>
      </c>
      <c r="F304" s="16">
        <v>0</v>
      </c>
      <c r="G304" s="15">
        <v>0</v>
      </c>
      <c r="H304" s="15">
        <v>0</v>
      </c>
      <c r="I304" s="15">
        <v>0</v>
      </c>
      <c r="J304" s="17">
        <v>0</v>
      </c>
    </row>
    <row r="305" spans="1:11" x14ac:dyDescent="0.2">
      <c r="A305" s="150"/>
      <c r="B305" s="14" t="s">
        <v>261</v>
      </c>
      <c r="C305" s="15">
        <v>5226</v>
      </c>
      <c r="D305" s="15">
        <v>2044</v>
      </c>
      <c r="E305" s="15">
        <v>0</v>
      </c>
      <c r="F305" s="16">
        <v>0</v>
      </c>
      <c r="G305" s="15">
        <v>0</v>
      </c>
      <c r="H305" s="15">
        <v>0</v>
      </c>
      <c r="I305" s="15">
        <v>0</v>
      </c>
      <c r="J305" s="17">
        <v>0</v>
      </c>
    </row>
    <row r="306" spans="1:11" x14ac:dyDescent="0.2">
      <c r="A306" s="140" t="s">
        <v>381</v>
      </c>
      <c r="B306" s="14" t="s">
        <v>262</v>
      </c>
      <c r="C306" s="15">
        <v>0</v>
      </c>
      <c r="D306" s="15">
        <v>0</v>
      </c>
      <c r="E306" s="15">
        <v>0</v>
      </c>
      <c r="F306" s="16">
        <v>0</v>
      </c>
      <c r="G306" s="15">
        <v>0</v>
      </c>
      <c r="H306" s="15">
        <v>0</v>
      </c>
      <c r="I306" s="15">
        <v>0</v>
      </c>
      <c r="J306" s="17">
        <v>0</v>
      </c>
    </row>
    <row r="307" spans="1:11" x14ac:dyDescent="0.2">
      <c r="A307" s="149"/>
      <c r="B307" s="14" t="s">
        <v>263</v>
      </c>
      <c r="C307" s="15">
        <v>0</v>
      </c>
      <c r="D307" s="15">
        <v>0</v>
      </c>
      <c r="E307" s="15">
        <v>0</v>
      </c>
      <c r="F307" s="16">
        <v>0</v>
      </c>
      <c r="G307" s="15">
        <v>0</v>
      </c>
      <c r="H307" s="15">
        <v>0</v>
      </c>
      <c r="I307" s="15">
        <v>0</v>
      </c>
      <c r="J307" s="17">
        <v>0</v>
      </c>
    </row>
    <row r="308" spans="1:11" x14ac:dyDescent="0.2">
      <c r="A308" s="149"/>
      <c r="B308" s="14" t="s">
        <v>264</v>
      </c>
      <c r="C308" s="15">
        <v>0</v>
      </c>
      <c r="D308" s="15">
        <v>0</v>
      </c>
      <c r="E308" s="15">
        <v>0</v>
      </c>
      <c r="F308" s="16">
        <v>0</v>
      </c>
      <c r="G308" s="15">
        <v>0</v>
      </c>
      <c r="H308" s="15">
        <v>0</v>
      </c>
      <c r="I308" s="15">
        <v>0</v>
      </c>
      <c r="J308" s="17">
        <v>0</v>
      </c>
    </row>
    <row r="309" spans="1:11" x14ac:dyDescent="0.2">
      <c r="A309" s="149"/>
      <c r="B309" s="14" t="s">
        <v>265</v>
      </c>
      <c r="C309" s="15">
        <v>0</v>
      </c>
      <c r="D309" s="15">
        <v>0</v>
      </c>
      <c r="E309" s="15">
        <v>0</v>
      </c>
      <c r="F309" s="16">
        <v>0</v>
      </c>
      <c r="G309" s="15">
        <v>0</v>
      </c>
      <c r="H309" s="15">
        <v>0</v>
      </c>
      <c r="I309" s="15">
        <v>0</v>
      </c>
      <c r="J309" s="17">
        <v>0</v>
      </c>
    </row>
    <row r="310" spans="1:11" x14ac:dyDescent="0.2">
      <c r="A310" s="150"/>
      <c r="B310" s="18" t="s">
        <v>266</v>
      </c>
      <c r="C310" s="19">
        <v>0</v>
      </c>
      <c r="D310" s="19">
        <v>0</v>
      </c>
      <c r="E310" s="19">
        <v>0</v>
      </c>
      <c r="F310" s="20">
        <v>0</v>
      </c>
      <c r="G310" s="15">
        <v>0</v>
      </c>
      <c r="H310" s="15">
        <v>0</v>
      </c>
      <c r="I310" s="15">
        <v>0</v>
      </c>
      <c r="J310" s="17">
        <v>0</v>
      </c>
    </row>
    <row r="311" spans="1:11" s="3" customFormat="1" ht="10.5" x14ac:dyDescent="0.15">
      <c r="A311" s="183" t="s">
        <v>433</v>
      </c>
      <c r="B311" s="184"/>
      <c r="C311" s="22">
        <f t="shared" ref="C311:J311" si="8">SUM(C284:C310)</f>
        <v>5232</v>
      </c>
      <c r="D311" s="22">
        <f t="shared" si="8"/>
        <v>3544</v>
      </c>
      <c r="E311" s="22">
        <f t="shared" si="8"/>
        <v>0</v>
      </c>
      <c r="F311" s="22">
        <f t="shared" si="8"/>
        <v>0</v>
      </c>
      <c r="G311" s="22">
        <f t="shared" si="8"/>
        <v>0</v>
      </c>
      <c r="H311" s="22">
        <f t="shared" si="8"/>
        <v>0</v>
      </c>
      <c r="I311" s="22">
        <f t="shared" si="8"/>
        <v>0</v>
      </c>
      <c r="J311" s="22">
        <f t="shared" si="8"/>
        <v>0</v>
      </c>
      <c r="K311" s="21"/>
    </row>
    <row r="312" spans="1:11" x14ac:dyDescent="0.2">
      <c r="A312" s="151" t="s">
        <v>328</v>
      </c>
    </row>
    <row r="314" spans="1:11" s="3" customFormat="1" ht="10.5" x14ac:dyDescent="0.15">
      <c r="A314" s="186" t="s">
        <v>327</v>
      </c>
      <c r="B314" s="187"/>
      <c r="C314" s="24">
        <f>C311+C278+C252+C235+C207+C147+C118+C81+C36</f>
        <v>149919</v>
      </c>
      <c r="D314" s="24">
        <f t="shared" ref="D314:J314" si="9">D311+D278+D252+D235+D207+D147+D118+D81+D36</f>
        <v>183957</v>
      </c>
      <c r="E314" s="24">
        <f t="shared" si="9"/>
        <v>9702</v>
      </c>
      <c r="F314" s="24">
        <f t="shared" si="9"/>
        <v>12353</v>
      </c>
      <c r="G314" s="24">
        <f t="shared" si="9"/>
        <v>22421</v>
      </c>
      <c r="H314" s="24">
        <f t="shared" si="9"/>
        <v>39533</v>
      </c>
      <c r="I314" s="24">
        <f t="shared" si="9"/>
        <v>11248</v>
      </c>
      <c r="J314" s="24">
        <f t="shared" si="9"/>
        <v>15958</v>
      </c>
      <c r="K314" s="21"/>
    </row>
  </sheetData>
  <mergeCells count="108">
    <mergeCell ref="A314:B314"/>
    <mergeCell ref="A177:A182"/>
    <mergeCell ref="A183:A187"/>
    <mergeCell ref="A188:A192"/>
    <mergeCell ref="A193:A196"/>
    <mergeCell ref="A284:A288"/>
    <mergeCell ref="A289:A294"/>
    <mergeCell ref="A295:A300"/>
    <mergeCell ref="A301:A305"/>
    <mergeCell ref="A306:A310"/>
    <mergeCell ref="A229:A234"/>
    <mergeCell ref="A241:A244"/>
    <mergeCell ref="A245:A248"/>
    <mergeCell ref="A258:A264"/>
    <mergeCell ref="A265:A269"/>
    <mergeCell ref="A278:B278"/>
    <mergeCell ref="A135:A140"/>
    <mergeCell ref="A141:A145"/>
    <mergeCell ref="A153:A158"/>
    <mergeCell ref="A159:A166"/>
    <mergeCell ref="A167:A171"/>
    <mergeCell ref="A100:A104"/>
    <mergeCell ref="A105:A110"/>
    <mergeCell ref="A111:A117"/>
    <mergeCell ref="A124:A130"/>
    <mergeCell ref="A131:A134"/>
    <mergeCell ref="A151:B152"/>
    <mergeCell ref="C122:D122"/>
    <mergeCell ref="E122:F122"/>
    <mergeCell ref="C85:D85"/>
    <mergeCell ref="E85:F85"/>
    <mergeCell ref="C40:D40"/>
    <mergeCell ref="E40:F40"/>
    <mergeCell ref="A84:J84"/>
    <mergeCell ref="A85:B86"/>
    <mergeCell ref="A42:A48"/>
    <mergeCell ref="A49:A52"/>
    <mergeCell ref="A53:A60"/>
    <mergeCell ref="A61:A66"/>
    <mergeCell ref="A67:A73"/>
    <mergeCell ref="A74:A78"/>
    <mergeCell ref="A87:A90"/>
    <mergeCell ref="A91:A99"/>
    <mergeCell ref="C239:D239"/>
    <mergeCell ref="E239:F239"/>
    <mergeCell ref="E211:F211"/>
    <mergeCell ref="E151:F151"/>
    <mergeCell ref="C151:D151"/>
    <mergeCell ref="C211:D211"/>
    <mergeCell ref="A281:J281"/>
    <mergeCell ref="A282:B283"/>
    <mergeCell ref="G282:H282"/>
    <mergeCell ref="I282:J282"/>
    <mergeCell ref="A235:B235"/>
    <mergeCell ref="A238:J238"/>
    <mergeCell ref="A239:B240"/>
    <mergeCell ref="G239:H239"/>
    <mergeCell ref="I239:J239"/>
    <mergeCell ref="A252:B252"/>
    <mergeCell ref="A255:J255"/>
    <mergeCell ref="A256:B257"/>
    <mergeCell ref="A197:A201"/>
    <mergeCell ref="A202:A205"/>
    <mergeCell ref="A213:A218"/>
    <mergeCell ref="A219:A224"/>
    <mergeCell ref="A225:A228"/>
    <mergeCell ref="A172:A176"/>
    <mergeCell ref="A39:J39"/>
    <mergeCell ref="A40:B41"/>
    <mergeCell ref="G40:H40"/>
    <mergeCell ref="I40:J40"/>
    <mergeCell ref="A81:B81"/>
    <mergeCell ref="A3:J3"/>
    <mergeCell ref="A4:B5"/>
    <mergeCell ref="G4:H4"/>
    <mergeCell ref="I4:J4"/>
    <mergeCell ref="A36:B36"/>
    <mergeCell ref="C4:D4"/>
    <mergeCell ref="E4:F4"/>
    <mergeCell ref="A6:A11"/>
    <mergeCell ref="A12:A16"/>
    <mergeCell ref="A17:A24"/>
    <mergeCell ref="A25:A30"/>
    <mergeCell ref="A31:A34"/>
    <mergeCell ref="A311:B311"/>
    <mergeCell ref="G85:H85"/>
    <mergeCell ref="I85:J85"/>
    <mergeCell ref="A118:B118"/>
    <mergeCell ref="A121:J121"/>
    <mergeCell ref="A122:B123"/>
    <mergeCell ref="G122:H122"/>
    <mergeCell ref="I122:J122"/>
    <mergeCell ref="I256:J256"/>
    <mergeCell ref="A207:B207"/>
    <mergeCell ref="A210:J210"/>
    <mergeCell ref="A211:B212"/>
    <mergeCell ref="G211:H211"/>
    <mergeCell ref="I211:J211"/>
    <mergeCell ref="A147:B147"/>
    <mergeCell ref="A150:J150"/>
    <mergeCell ref="G256:H256"/>
    <mergeCell ref="A270:A277"/>
    <mergeCell ref="G151:H151"/>
    <mergeCell ref="I151:J151"/>
    <mergeCell ref="C282:D282"/>
    <mergeCell ref="E282:F282"/>
    <mergeCell ref="C256:D256"/>
    <mergeCell ref="E256:F2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1.1</vt:lpstr>
      <vt:lpstr>Table 1.2</vt:lpstr>
      <vt:lpstr>Table 1.3</vt:lpstr>
      <vt:lpstr>Table 1.4</vt:lpstr>
      <vt:lpstr>Table 1.5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 </vt:lpstr>
      <vt:lpstr>Table 11</vt:lpstr>
      <vt:lpstr>Table 12</vt:lpstr>
      <vt:lpstr>Table 13</vt:lpstr>
      <vt:lpstr>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Mamabolo</dc:creator>
  <cp:lastModifiedBy>Malibongwe Mhemhe</cp:lastModifiedBy>
  <dcterms:created xsi:type="dcterms:W3CDTF">2025-02-25T12:48:07Z</dcterms:created>
  <dcterms:modified xsi:type="dcterms:W3CDTF">2025-03-26T21:02:28Z</dcterms:modified>
</cp:coreProperties>
</file>