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ion_Excel_2017 (long to 2060)\Med_proj\Prov\PC-Axis\For Website\"/>
    </mc:Choice>
  </mc:AlternateContent>
  <bookViews>
    <workbookView xWindow="165" yWindow="60" windowWidth="18180" windowHeight="7575" activeTab="1"/>
  </bookViews>
  <sheets>
    <sheet name="Sheet1" sheetId="1" r:id="rId1"/>
    <sheet name="Sheet2" sheetId="2" r:id="rId2"/>
  </sheets>
  <calcPr calcId="152511" iterate="1" iterateCount="1000" calcOnSave="0"/>
</workbook>
</file>

<file path=xl/calcChain.xml><?xml version="1.0" encoding="utf-8"?>
<calcChain xmlns="http://schemas.openxmlformats.org/spreadsheetml/2006/main">
  <c r="E2" i="2" l="1"/>
  <c r="F2" i="2"/>
  <c r="G2" i="2"/>
  <c r="H2" i="2"/>
  <c r="H36" i="2" s="1"/>
  <c r="I2" i="2"/>
  <c r="J2" i="2"/>
  <c r="K2" i="2"/>
  <c r="L2" i="2"/>
  <c r="L36" i="2" s="1"/>
  <c r="M2" i="2"/>
  <c r="N2" i="2"/>
  <c r="O2" i="2"/>
  <c r="P2" i="2"/>
  <c r="P36" i="2" s="1"/>
  <c r="Q2" i="2"/>
  <c r="R2" i="2"/>
  <c r="S2" i="2"/>
  <c r="E3" i="2"/>
  <c r="E37" i="2" s="1"/>
  <c r="F3" i="2"/>
  <c r="G3" i="2"/>
  <c r="H3" i="2"/>
  <c r="I3" i="2"/>
  <c r="I37" i="2" s="1"/>
  <c r="J3" i="2"/>
  <c r="K3" i="2"/>
  <c r="L3" i="2"/>
  <c r="M3" i="2"/>
  <c r="M37" i="2" s="1"/>
  <c r="N3" i="2"/>
  <c r="O3" i="2"/>
  <c r="P3" i="2"/>
  <c r="Q3" i="2"/>
  <c r="Q37" i="2" s="1"/>
  <c r="R3" i="2"/>
  <c r="S3" i="2"/>
  <c r="E4" i="2"/>
  <c r="F4" i="2"/>
  <c r="F38" i="2" s="1"/>
  <c r="G4" i="2"/>
  <c r="H4" i="2"/>
  <c r="I4" i="2"/>
  <c r="J4" i="2"/>
  <c r="J38" i="2" s="1"/>
  <c r="K4" i="2"/>
  <c r="L4" i="2"/>
  <c r="M4" i="2"/>
  <c r="N4" i="2"/>
  <c r="N38" i="2" s="1"/>
  <c r="O4" i="2"/>
  <c r="P4" i="2"/>
  <c r="Q4" i="2"/>
  <c r="R4" i="2"/>
  <c r="R38" i="2" s="1"/>
  <c r="S4" i="2"/>
  <c r="E5" i="2"/>
  <c r="F5" i="2"/>
  <c r="G5" i="2"/>
  <c r="G39" i="2" s="1"/>
  <c r="H5" i="2"/>
  <c r="I5" i="2"/>
  <c r="J5" i="2"/>
  <c r="K5" i="2"/>
  <c r="K39" i="2" s="1"/>
  <c r="L5" i="2"/>
  <c r="M5" i="2"/>
  <c r="N5" i="2"/>
  <c r="O5" i="2"/>
  <c r="O39" i="2" s="1"/>
  <c r="P5" i="2"/>
  <c r="Q5" i="2"/>
  <c r="R5" i="2"/>
  <c r="S5" i="2"/>
  <c r="S39" i="2" s="1"/>
  <c r="E6" i="2"/>
  <c r="F6" i="2"/>
  <c r="G6" i="2"/>
  <c r="H6" i="2"/>
  <c r="H40" i="2" s="1"/>
  <c r="I6" i="2"/>
  <c r="J6" i="2"/>
  <c r="K6" i="2"/>
  <c r="L6" i="2"/>
  <c r="L40" i="2" s="1"/>
  <c r="M6" i="2"/>
  <c r="N6" i="2"/>
  <c r="O6" i="2"/>
  <c r="P6" i="2"/>
  <c r="P40" i="2" s="1"/>
  <c r="Q6" i="2"/>
  <c r="R6" i="2"/>
  <c r="S6" i="2"/>
  <c r="E7" i="2"/>
  <c r="E41" i="2" s="1"/>
  <c r="F7" i="2"/>
  <c r="G7" i="2"/>
  <c r="H7" i="2"/>
  <c r="I7" i="2"/>
  <c r="I41" i="2" s="1"/>
  <c r="J7" i="2"/>
  <c r="K7" i="2"/>
  <c r="L7" i="2"/>
  <c r="M7" i="2"/>
  <c r="M41" i="2" s="1"/>
  <c r="N7" i="2"/>
  <c r="O7" i="2"/>
  <c r="P7" i="2"/>
  <c r="Q7" i="2"/>
  <c r="Q41" i="2" s="1"/>
  <c r="R7" i="2"/>
  <c r="S7" i="2"/>
  <c r="E8" i="2"/>
  <c r="F8" i="2"/>
  <c r="F42" i="2" s="1"/>
  <c r="G8" i="2"/>
  <c r="H8" i="2"/>
  <c r="I8" i="2"/>
  <c r="J8" i="2"/>
  <c r="J42" i="2" s="1"/>
  <c r="K8" i="2"/>
  <c r="L8" i="2"/>
  <c r="M8" i="2"/>
  <c r="N8" i="2"/>
  <c r="N42" i="2" s="1"/>
  <c r="O8" i="2"/>
  <c r="P8" i="2"/>
  <c r="Q8" i="2"/>
  <c r="R8" i="2"/>
  <c r="R42" i="2" s="1"/>
  <c r="S8" i="2"/>
  <c r="E9" i="2"/>
  <c r="F9" i="2"/>
  <c r="G9" i="2"/>
  <c r="G43" i="2" s="1"/>
  <c r="H9" i="2"/>
  <c r="I9" i="2"/>
  <c r="J9" i="2"/>
  <c r="K9" i="2"/>
  <c r="K43" i="2" s="1"/>
  <c r="L9" i="2"/>
  <c r="M9" i="2"/>
  <c r="N9" i="2"/>
  <c r="O9" i="2"/>
  <c r="O43" i="2" s="1"/>
  <c r="P9" i="2"/>
  <c r="Q9" i="2"/>
  <c r="R9" i="2"/>
  <c r="S9" i="2"/>
  <c r="S43" i="2" s="1"/>
  <c r="E10" i="2"/>
  <c r="F10" i="2"/>
  <c r="G10" i="2"/>
  <c r="H10" i="2"/>
  <c r="H44" i="2" s="1"/>
  <c r="I10" i="2"/>
  <c r="J10" i="2"/>
  <c r="K10" i="2"/>
  <c r="L10" i="2"/>
  <c r="L44" i="2" s="1"/>
  <c r="M10" i="2"/>
  <c r="N10" i="2"/>
  <c r="O10" i="2"/>
  <c r="P10" i="2"/>
  <c r="P44" i="2" s="1"/>
  <c r="Q10" i="2"/>
  <c r="R10" i="2"/>
  <c r="S10" i="2"/>
  <c r="E11" i="2"/>
  <c r="E45" i="2" s="1"/>
  <c r="F11" i="2"/>
  <c r="G11" i="2"/>
  <c r="H11" i="2"/>
  <c r="I11" i="2"/>
  <c r="I45" i="2" s="1"/>
  <c r="J11" i="2"/>
  <c r="K11" i="2"/>
  <c r="L11" i="2"/>
  <c r="M11" i="2"/>
  <c r="M45" i="2" s="1"/>
  <c r="N11" i="2"/>
  <c r="O11" i="2"/>
  <c r="P11" i="2"/>
  <c r="Q11" i="2"/>
  <c r="Q45" i="2" s="1"/>
  <c r="R11" i="2"/>
  <c r="S11" i="2"/>
  <c r="E12" i="2"/>
  <c r="F12" i="2"/>
  <c r="F46" i="2" s="1"/>
  <c r="G12" i="2"/>
  <c r="H12" i="2"/>
  <c r="I12" i="2"/>
  <c r="J12" i="2"/>
  <c r="J46" i="2" s="1"/>
  <c r="K12" i="2"/>
  <c r="L12" i="2"/>
  <c r="M12" i="2"/>
  <c r="N12" i="2"/>
  <c r="N46" i="2" s="1"/>
  <c r="O12" i="2"/>
  <c r="P12" i="2"/>
  <c r="Q12" i="2"/>
  <c r="R12" i="2"/>
  <c r="R46" i="2" s="1"/>
  <c r="S12" i="2"/>
  <c r="E13" i="2"/>
  <c r="F13" i="2"/>
  <c r="G13" i="2"/>
  <c r="G47" i="2" s="1"/>
  <c r="H13" i="2"/>
  <c r="I13" i="2"/>
  <c r="J13" i="2"/>
  <c r="K13" i="2"/>
  <c r="K47" i="2" s="1"/>
  <c r="L13" i="2"/>
  <c r="M13" i="2"/>
  <c r="N13" i="2"/>
  <c r="O13" i="2"/>
  <c r="O47" i="2" s="1"/>
  <c r="P13" i="2"/>
  <c r="Q13" i="2"/>
  <c r="R13" i="2"/>
  <c r="S13" i="2"/>
  <c r="S47" i="2" s="1"/>
  <c r="E14" i="2"/>
  <c r="F14" i="2"/>
  <c r="G14" i="2"/>
  <c r="H14" i="2"/>
  <c r="H48" i="2" s="1"/>
  <c r="I14" i="2"/>
  <c r="J14" i="2"/>
  <c r="K14" i="2"/>
  <c r="L14" i="2"/>
  <c r="L48" i="2" s="1"/>
  <c r="M14" i="2"/>
  <c r="N14" i="2"/>
  <c r="O14" i="2"/>
  <c r="P14" i="2"/>
  <c r="P48" i="2" s="1"/>
  <c r="Q14" i="2"/>
  <c r="R14" i="2"/>
  <c r="S14" i="2"/>
  <c r="E15" i="2"/>
  <c r="E49" i="2" s="1"/>
  <c r="F15" i="2"/>
  <c r="G15" i="2"/>
  <c r="H15" i="2"/>
  <c r="I15" i="2"/>
  <c r="I49" i="2" s="1"/>
  <c r="J15" i="2"/>
  <c r="K15" i="2"/>
  <c r="L15" i="2"/>
  <c r="M15" i="2"/>
  <c r="M49" i="2" s="1"/>
  <c r="N15" i="2"/>
  <c r="O15" i="2"/>
  <c r="P15" i="2"/>
  <c r="Q15" i="2"/>
  <c r="Q49" i="2" s="1"/>
  <c r="R15" i="2"/>
  <c r="S15" i="2"/>
  <c r="E16" i="2"/>
  <c r="F16" i="2"/>
  <c r="F50" i="2" s="1"/>
  <c r="F53" i="2" s="1"/>
  <c r="G16" i="2"/>
  <c r="H16" i="2"/>
  <c r="I16" i="2"/>
  <c r="J16" i="2"/>
  <c r="J50" i="2" s="1"/>
  <c r="J53" i="2" s="1"/>
  <c r="K16" i="2"/>
  <c r="L16" i="2"/>
  <c r="M16" i="2"/>
  <c r="N16" i="2"/>
  <c r="N50" i="2" s="1"/>
  <c r="N53" i="2" s="1"/>
  <c r="O16" i="2"/>
  <c r="P16" i="2"/>
  <c r="Q16" i="2"/>
  <c r="R16" i="2"/>
  <c r="R50" i="2" s="1"/>
  <c r="R53" i="2" s="1"/>
  <c r="S16" i="2"/>
  <c r="E17" i="2"/>
  <c r="F17" i="2"/>
  <c r="G17" i="2"/>
  <c r="G51" i="2" s="1"/>
  <c r="H17" i="2"/>
  <c r="I17" i="2"/>
  <c r="J17" i="2"/>
  <c r="K17" i="2"/>
  <c r="K51" i="2" s="1"/>
  <c r="L17" i="2"/>
  <c r="M17" i="2"/>
  <c r="N17" i="2"/>
  <c r="O17" i="2"/>
  <c r="O51" i="2" s="1"/>
  <c r="P17" i="2"/>
  <c r="Q17" i="2"/>
  <c r="R17" i="2"/>
  <c r="S17" i="2"/>
  <c r="S51" i="2" s="1"/>
  <c r="E18" i="2"/>
  <c r="F18" i="2"/>
  <c r="G18" i="2"/>
  <c r="H18" i="2"/>
  <c r="H52" i="2" s="1"/>
  <c r="I18" i="2"/>
  <c r="J18" i="2"/>
  <c r="K18" i="2"/>
  <c r="L18" i="2"/>
  <c r="L52" i="2" s="1"/>
  <c r="M18" i="2"/>
  <c r="N18" i="2"/>
  <c r="O18" i="2"/>
  <c r="P18" i="2"/>
  <c r="P52" i="2" s="1"/>
  <c r="Q18" i="2"/>
  <c r="R18" i="2"/>
  <c r="S18" i="2"/>
  <c r="E19" i="2"/>
  <c r="E36" i="2" s="1"/>
  <c r="E53" i="2" s="1"/>
  <c r="F19" i="2"/>
  <c r="G19" i="2"/>
  <c r="H19" i="2"/>
  <c r="I19" i="2"/>
  <c r="I36" i="2" s="1"/>
  <c r="J19" i="2"/>
  <c r="K19" i="2"/>
  <c r="L19" i="2"/>
  <c r="M19" i="2"/>
  <c r="M36" i="2" s="1"/>
  <c r="N19" i="2"/>
  <c r="O19" i="2"/>
  <c r="P19" i="2"/>
  <c r="Q19" i="2"/>
  <c r="Q36" i="2" s="1"/>
  <c r="R19" i="2"/>
  <c r="S19" i="2"/>
  <c r="E20" i="2"/>
  <c r="F20" i="2"/>
  <c r="F37" i="2" s="1"/>
  <c r="G20" i="2"/>
  <c r="H20" i="2"/>
  <c r="I20" i="2"/>
  <c r="J20" i="2"/>
  <c r="J37" i="2" s="1"/>
  <c r="K20" i="2"/>
  <c r="L20" i="2"/>
  <c r="M20" i="2"/>
  <c r="N20" i="2"/>
  <c r="N37" i="2" s="1"/>
  <c r="O20" i="2"/>
  <c r="P20" i="2"/>
  <c r="Q20" i="2"/>
  <c r="R20" i="2"/>
  <c r="R37" i="2" s="1"/>
  <c r="S20" i="2"/>
  <c r="E21" i="2"/>
  <c r="F21" i="2"/>
  <c r="G21" i="2"/>
  <c r="G38" i="2" s="1"/>
  <c r="G53" i="2" s="1"/>
  <c r="H21" i="2"/>
  <c r="I21" i="2"/>
  <c r="J21" i="2"/>
  <c r="K21" i="2"/>
  <c r="K38" i="2" s="1"/>
  <c r="K53" i="2" s="1"/>
  <c r="L21" i="2"/>
  <c r="M21" i="2"/>
  <c r="N21" i="2"/>
  <c r="O21" i="2"/>
  <c r="O38" i="2" s="1"/>
  <c r="P21" i="2"/>
  <c r="Q21" i="2"/>
  <c r="R21" i="2"/>
  <c r="S21" i="2"/>
  <c r="S38" i="2" s="1"/>
  <c r="E22" i="2"/>
  <c r="F22" i="2"/>
  <c r="G22" i="2"/>
  <c r="H22" i="2"/>
  <c r="H39" i="2" s="1"/>
  <c r="I22" i="2"/>
  <c r="J22" i="2"/>
  <c r="K22" i="2"/>
  <c r="L22" i="2"/>
  <c r="L39" i="2" s="1"/>
  <c r="M22" i="2"/>
  <c r="N22" i="2"/>
  <c r="O22" i="2"/>
  <c r="P22" i="2"/>
  <c r="P39" i="2" s="1"/>
  <c r="Q22" i="2"/>
  <c r="R22" i="2"/>
  <c r="S22" i="2"/>
  <c r="E23" i="2"/>
  <c r="E40" i="2" s="1"/>
  <c r="F23" i="2"/>
  <c r="G23" i="2"/>
  <c r="H23" i="2"/>
  <c r="I23" i="2"/>
  <c r="I40" i="2" s="1"/>
  <c r="J23" i="2"/>
  <c r="K23" i="2"/>
  <c r="L23" i="2"/>
  <c r="M23" i="2"/>
  <c r="M40" i="2" s="1"/>
  <c r="N23" i="2"/>
  <c r="O23" i="2"/>
  <c r="P23" i="2"/>
  <c r="Q23" i="2"/>
  <c r="Q40" i="2" s="1"/>
  <c r="R23" i="2"/>
  <c r="S23" i="2"/>
  <c r="E24" i="2"/>
  <c r="F24" i="2"/>
  <c r="F41" i="2" s="1"/>
  <c r="G24" i="2"/>
  <c r="H24" i="2"/>
  <c r="I24" i="2"/>
  <c r="J24" i="2"/>
  <c r="J41" i="2" s="1"/>
  <c r="K24" i="2"/>
  <c r="L24" i="2"/>
  <c r="M24" i="2"/>
  <c r="N24" i="2"/>
  <c r="N41" i="2" s="1"/>
  <c r="O24" i="2"/>
  <c r="P24" i="2"/>
  <c r="Q24" i="2"/>
  <c r="R24" i="2"/>
  <c r="R41" i="2" s="1"/>
  <c r="S24" i="2"/>
  <c r="E25" i="2"/>
  <c r="F25" i="2"/>
  <c r="G25" i="2"/>
  <c r="G42" i="2" s="1"/>
  <c r="H25" i="2"/>
  <c r="I25" i="2"/>
  <c r="J25" i="2"/>
  <c r="K25" i="2"/>
  <c r="K42" i="2" s="1"/>
  <c r="L25" i="2"/>
  <c r="M25" i="2"/>
  <c r="N25" i="2"/>
  <c r="O25" i="2"/>
  <c r="O42" i="2" s="1"/>
  <c r="P25" i="2"/>
  <c r="Q25" i="2"/>
  <c r="R25" i="2"/>
  <c r="S25" i="2"/>
  <c r="S42" i="2" s="1"/>
  <c r="E26" i="2"/>
  <c r="F26" i="2"/>
  <c r="G26" i="2"/>
  <c r="H26" i="2"/>
  <c r="H43" i="2" s="1"/>
  <c r="I26" i="2"/>
  <c r="J26" i="2"/>
  <c r="K26" i="2"/>
  <c r="L26" i="2"/>
  <c r="L43" i="2" s="1"/>
  <c r="M26" i="2"/>
  <c r="N26" i="2"/>
  <c r="O26" i="2"/>
  <c r="P26" i="2"/>
  <c r="P43" i="2" s="1"/>
  <c r="Q26" i="2"/>
  <c r="R26" i="2"/>
  <c r="S26" i="2"/>
  <c r="E27" i="2"/>
  <c r="E44" i="2" s="1"/>
  <c r="F27" i="2"/>
  <c r="G27" i="2"/>
  <c r="H27" i="2"/>
  <c r="I27" i="2"/>
  <c r="I44" i="2" s="1"/>
  <c r="J27" i="2"/>
  <c r="K27" i="2"/>
  <c r="L27" i="2"/>
  <c r="M27" i="2"/>
  <c r="M44" i="2" s="1"/>
  <c r="N27" i="2"/>
  <c r="O27" i="2"/>
  <c r="P27" i="2"/>
  <c r="Q27" i="2"/>
  <c r="Q44" i="2" s="1"/>
  <c r="R27" i="2"/>
  <c r="S27" i="2"/>
  <c r="E28" i="2"/>
  <c r="F28" i="2"/>
  <c r="F45" i="2" s="1"/>
  <c r="G28" i="2"/>
  <c r="H28" i="2"/>
  <c r="I28" i="2"/>
  <c r="J28" i="2"/>
  <c r="J45" i="2" s="1"/>
  <c r="K28" i="2"/>
  <c r="L28" i="2"/>
  <c r="M28" i="2"/>
  <c r="N28" i="2"/>
  <c r="N45" i="2" s="1"/>
  <c r="O28" i="2"/>
  <c r="P28" i="2"/>
  <c r="Q28" i="2"/>
  <c r="R28" i="2"/>
  <c r="R45" i="2" s="1"/>
  <c r="S28" i="2"/>
  <c r="E29" i="2"/>
  <c r="F29" i="2"/>
  <c r="G29" i="2"/>
  <c r="G46" i="2" s="1"/>
  <c r="H29" i="2"/>
  <c r="I29" i="2"/>
  <c r="J29" i="2"/>
  <c r="K29" i="2"/>
  <c r="K46" i="2" s="1"/>
  <c r="L29" i="2"/>
  <c r="M29" i="2"/>
  <c r="N29" i="2"/>
  <c r="O29" i="2"/>
  <c r="O46" i="2" s="1"/>
  <c r="P29" i="2"/>
  <c r="Q29" i="2"/>
  <c r="R29" i="2"/>
  <c r="S29" i="2"/>
  <c r="S46" i="2" s="1"/>
  <c r="E30" i="2"/>
  <c r="F30" i="2"/>
  <c r="G30" i="2"/>
  <c r="H30" i="2"/>
  <c r="H47" i="2" s="1"/>
  <c r="I30" i="2"/>
  <c r="J30" i="2"/>
  <c r="K30" i="2"/>
  <c r="L30" i="2"/>
  <c r="L47" i="2" s="1"/>
  <c r="M30" i="2"/>
  <c r="N30" i="2"/>
  <c r="O30" i="2"/>
  <c r="P30" i="2"/>
  <c r="Q30" i="2"/>
  <c r="R30" i="2"/>
  <c r="S30" i="2"/>
  <c r="E31" i="2"/>
  <c r="F31" i="2"/>
  <c r="G31" i="2"/>
  <c r="H31" i="2"/>
  <c r="I31" i="2"/>
  <c r="I48" i="2" s="1"/>
  <c r="J31" i="2"/>
  <c r="K31" i="2"/>
  <c r="L31" i="2"/>
  <c r="M31" i="2"/>
  <c r="M48" i="2" s="1"/>
  <c r="N31" i="2"/>
  <c r="O31" i="2"/>
  <c r="P31" i="2"/>
  <c r="Q31" i="2"/>
  <c r="Q48" i="2" s="1"/>
  <c r="R31" i="2"/>
  <c r="S31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F36" i="2"/>
  <c r="G36" i="2"/>
  <c r="J36" i="2"/>
  <c r="K36" i="2"/>
  <c r="N36" i="2"/>
  <c r="O36" i="2"/>
  <c r="R36" i="2"/>
  <c r="S36" i="2"/>
  <c r="G37" i="2"/>
  <c r="H37" i="2"/>
  <c r="K37" i="2"/>
  <c r="L37" i="2"/>
  <c r="O37" i="2"/>
  <c r="P37" i="2"/>
  <c r="S37" i="2"/>
  <c r="E38" i="2"/>
  <c r="H38" i="2"/>
  <c r="I38" i="2"/>
  <c r="L38" i="2"/>
  <c r="M38" i="2"/>
  <c r="P38" i="2"/>
  <c r="Q38" i="2"/>
  <c r="E39" i="2"/>
  <c r="F39" i="2"/>
  <c r="I39" i="2"/>
  <c r="J39" i="2"/>
  <c r="M39" i="2"/>
  <c r="N39" i="2"/>
  <c r="Q39" i="2"/>
  <c r="R39" i="2"/>
  <c r="F40" i="2"/>
  <c r="G40" i="2"/>
  <c r="J40" i="2"/>
  <c r="K40" i="2"/>
  <c r="N40" i="2"/>
  <c r="O40" i="2"/>
  <c r="R40" i="2"/>
  <c r="S40" i="2"/>
  <c r="G41" i="2"/>
  <c r="H41" i="2"/>
  <c r="K41" i="2"/>
  <c r="L41" i="2"/>
  <c r="O41" i="2"/>
  <c r="P41" i="2"/>
  <c r="S41" i="2"/>
  <c r="E42" i="2"/>
  <c r="H42" i="2"/>
  <c r="I42" i="2"/>
  <c r="L42" i="2"/>
  <c r="M42" i="2"/>
  <c r="P42" i="2"/>
  <c r="Q42" i="2"/>
  <c r="E43" i="2"/>
  <c r="F43" i="2"/>
  <c r="I43" i="2"/>
  <c r="J43" i="2"/>
  <c r="M43" i="2"/>
  <c r="N43" i="2"/>
  <c r="Q43" i="2"/>
  <c r="R43" i="2"/>
  <c r="F44" i="2"/>
  <c r="G44" i="2"/>
  <c r="J44" i="2"/>
  <c r="K44" i="2"/>
  <c r="N44" i="2"/>
  <c r="O44" i="2"/>
  <c r="R44" i="2"/>
  <c r="S44" i="2"/>
  <c r="G45" i="2"/>
  <c r="H45" i="2"/>
  <c r="K45" i="2"/>
  <c r="L45" i="2"/>
  <c r="O45" i="2"/>
  <c r="P45" i="2"/>
  <c r="S45" i="2"/>
  <c r="E46" i="2"/>
  <c r="H46" i="2"/>
  <c r="I46" i="2"/>
  <c r="L46" i="2"/>
  <c r="M46" i="2"/>
  <c r="P46" i="2"/>
  <c r="Q46" i="2"/>
  <c r="E47" i="2"/>
  <c r="F47" i="2"/>
  <c r="I47" i="2"/>
  <c r="J47" i="2"/>
  <c r="M47" i="2"/>
  <c r="N47" i="2"/>
  <c r="P47" i="2"/>
  <c r="Q47" i="2"/>
  <c r="R47" i="2"/>
  <c r="E48" i="2"/>
  <c r="F48" i="2"/>
  <c r="G48" i="2"/>
  <c r="J48" i="2"/>
  <c r="K48" i="2"/>
  <c r="N48" i="2"/>
  <c r="O48" i="2"/>
  <c r="R48" i="2"/>
  <c r="S48" i="2"/>
  <c r="F49" i="2"/>
  <c r="G49" i="2"/>
  <c r="H49" i="2"/>
  <c r="J49" i="2"/>
  <c r="K49" i="2"/>
  <c r="L49" i="2"/>
  <c r="N49" i="2"/>
  <c r="O49" i="2"/>
  <c r="P49" i="2"/>
  <c r="R49" i="2"/>
  <c r="S49" i="2"/>
  <c r="E50" i="2"/>
  <c r="G50" i="2"/>
  <c r="H50" i="2"/>
  <c r="I50" i="2"/>
  <c r="K50" i="2"/>
  <c r="L50" i="2"/>
  <c r="M50" i="2"/>
  <c r="O50" i="2"/>
  <c r="P50" i="2"/>
  <c r="Q50" i="2"/>
  <c r="S50" i="2"/>
  <c r="E51" i="2"/>
  <c r="F51" i="2"/>
  <c r="H51" i="2"/>
  <c r="I51" i="2"/>
  <c r="J51" i="2"/>
  <c r="L51" i="2"/>
  <c r="M51" i="2"/>
  <c r="N51" i="2"/>
  <c r="P51" i="2"/>
  <c r="Q51" i="2"/>
  <c r="R51" i="2"/>
  <c r="E52" i="2"/>
  <c r="F52" i="2"/>
  <c r="G52" i="2"/>
  <c r="I52" i="2"/>
  <c r="J52" i="2"/>
  <c r="K52" i="2"/>
  <c r="M52" i="2"/>
  <c r="N52" i="2"/>
  <c r="O52" i="2"/>
  <c r="Q52" i="2"/>
  <c r="R52" i="2"/>
  <c r="S52" i="2"/>
  <c r="D53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36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2" i="2"/>
  <c r="M53" i="2" l="1"/>
  <c r="P53" i="2"/>
  <c r="I53" i="2"/>
  <c r="H53" i="2"/>
  <c r="S53" i="2"/>
  <c r="O53" i="2"/>
  <c r="Q53" i="2"/>
  <c r="L53" i="2"/>
</calcChain>
</file>

<file path=xl/sharedStrings.xml><?xml version="1.0" encoding="utf-8"?>
<sst xmlns="http://schemas.openxmlformats.org/spreadsheetml/2006/main" count="516" uniqueCount="29">
  <si>
    <t>Population Group</t>
  </si>
  <si>
    <t>Sex</t>
  </si>
  <si>
    <t>Age</t>
  </si>
  <si>
    <t>African</t>
  </si>
  <si>
    <t>Male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</si>
  <si>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</si>
  <si>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</si>
  <si>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</si>
  <si>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</si>
  <si>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</si>
  <si>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</si>
  <si>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</si>
  <si>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</si>
  <si>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</si>
  <si>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</si>
  <si>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</si>
  <si>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</si>
  <si>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</si>
  <si>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</si>
  <si>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</si>
  <si>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</si>
  <si>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80+</t>
  </si>
  <si>
    <t>Female</t>
  </si>
  <si>
    <t>Coloured</t>
  </si>
  <si>
    <t>Indian/Asian</t>
  </si>
  <si>
    <t>White</t>
  </si>
  <si>
    <t>GRAND TOTAL</t>
  </si>
  <si>
    <t>Country Projection by population group, sex and age (2002 to 2017)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</si>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</sst>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2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2"/>
  <sheetViews>
    <sheetView topLeftCell="A118" workbookViewId="0">
      <selection activeCell="B108" sqref="B108:C141"/>
    </sheetView>
  </sheetViews>
  <sheetFormatPr defaultRowHeight="15" x14ac:dyDescent="0.25"/>
  <cols>
    <col min="1" max="1" width="18.140625" customWidth="1"/>
    <col min="4" max="17" width="10.42578125" bestFit="1" customWidth="1"/>
  </cols>
  <sheetData>
    <row r="1" spans="1:19" s="1" customFormat="1" ht="18.75" x14ac:dyDescent="0.3">
      <c r="A1" s="1" t="s">
        <v>27</v>
      </c>
    </row>
    <row r="5" spans="1:19" x14ac:dyDescent="0.25">
      <c r="A5" t="s">
        <v>0</v>
      </c>
      <c r="B5" t="s">
        <v>1</v>
      </c>
      <c r="C5" t="s">
        <v>2</v>
      </c>
      <c r="D5" s="2">
        <v>2002</v>
      </c>
      <c r="E5" s="2">
        <v>2003</v>
      </c>
      <c r="F5" s="2">
        <v>2004</v>
      </c>
      <c r="G5" s="2">
        <v>2005</v>
      </c>
      <c r="H5" s="2">
        <v>2006</v>
      </c>
      <c r="I5" s="2">
        <v>2007</v>
      </c>
      <c r="J5" s="2">
        <v>2008</v>
      </c>
      <c r="K5" s="2">
        <v>2009</v>
      </c>
      <c r="L5" s="2">
        <v>2010</v>
      </c>
      <c r="M5" s="2">
        <v>2011</v>
      </c>
      <c r="N5" s="2">
        <v>2012</v>
      </c>
      <c r="O5" s="2">
        <v>2013</v>
      </c>
      <c r="P5" s="2">
        <v>2014</v>
      </c>
      <c r="Q5" s="2">
        <v>2015</v>
      </c>
      <c r="R5" s="2">
        <v>2016</v>
      </c>
      <c r="S5" s="2">
        <v>2017</v>
      </c>
    </row>
    <row r="6" spans="1:19" x14ac:dyDescent="0.25">
      <c r="A6" t="s">
        <v>3</v>
      </c>
      <c r="B6" t="s">
        <v>4</v>
      </c>
      <c r="C6" t="s">
        <v>5</v>
      </c>
      <c r="D6" s="3">
        <v>1962336.5887251624</v>
      </c>
      <c r="E6" s="3">
        <v>1968312.4431159555</v>
      </c>
      <c r="F6" s="3">
        <v>2001571.5117243936</v>
      </c>
      <c r="G6" s="3">
        <v>2050962.5321337604</v>
      </c>
      <c r="H6" s="3">
        <v>2127778.3573893029</v>
      </c>
      <c r="I6" s="3">
        <v>2220230.685768743</v>
      </c>
      <c r="J6" s="3">
        <v>2317959.1641389597</v>
      </c>
      <c r="K6" s="3">
        <v>2389112.8530898737</v>
      </c>
      <c r="L6" s="3">
        <v>2439719.0414962345</v>
      </c>
      <c r="M6" s="3">
        <v>2472682.3436292592</v>
      </c>
      <c r="N6" s="3">
        <v>2491811.6685234909</v>
      </c>
      <c r="O6" s="3">
        <v>2504503.084423562</v>
      </c>
      <c r="P6" s="3">
        <v>2515719.5699440003</v>
      </c>
      <c r="Q6" s="4">
        <v>2525277.9740177928</v>
      </c>
      <c r="R6">
        <v>2531774.4100010162</v>
      </c>
      <c r="S6">
        <v>2532777.370491758</v>
      </c>
    </row>
    <row r="7" spans="1:19" x14ac:dyDescent="0.25">
      <c r="A7" t="s">
        <v>3</v>
      </c>
      <c r="B7" t="s">
        <v>4</v>
      </c>
      <c r="C7" t="s">
        <v>6</v>
      </c>
      <c r="D7" s="3">
        <v>2067295.5754668394</v>
      </c>
      <c r="E7" s="3">
        <v>2030563.6708413807</v>
      </c>
      <c r="F7" s="3">
        <v>1999539.5110793237</v>
      </c>
      <c r="G7" s="3">
        <v>1977328.9262510163</v>
      </c>
      <c r="H7" s="3">
        <v>1951892.3432880195</v>
      </c>
      <c r="I7" s="3">
        <v>1940827.9869327885</v>
      </c>
      <c r="J7" s="3">
        <v>1939478.3077418208</v>
      </c>
      <c r="K7" s="3">
        <v>1966495.648240177</v>
      </c>
      <c r="L7" s="3">
        <v>2010391.4394233881</v>
      </c>
      <c r="M7" s="3">
        <v>2082491.4450783604</v>
      </c>
      <c r="N7" s="3">
        <v>2173073.0300498144</v>
      </c>
      <c r="O7" s="3">
        <v>2271105.4534960235</v>
      </c>
      <c r="P7" s="3">
        <v>2347789.3098551575</v>
      </c>
      <c r="Q7" s="4">
        <v>2406543.1632741648</v>
      </c>
      <c r="R7">
        <v>2447499.293125757</v>
      </c>
      <c r="S7">
        <v>2475453.5371544822</v>
      </c>
    </row>
    <row r="8" spans="1:19" x14ac:dyDescent="0.25">
      <c r="A8" t="s">
        <v>3</v>
      </c>
      <c r="B8" t="s">
        <v>4</v>
      </c>
      <c r="C8" t="s">
        <v>7</v>
      </c>
      <c r="D8" s="3">
        <v>2197192.7647990952</v>
      </c>
      <c r="E8" s="3">
        <v>2184063.006945943</v>
      </c>
      <c r="F8" s="3">
        <v>2161537.8879948347</v>
      </c>
      <c r="G8" s="3">
        <v>2136827.3158607753</v>
      </c>
      <c r="H8" s="3">
        <v>2111064.2890314823</v>
      </c>
      <c r="I8" s="3">
        <v>2070576.116530237</v>
      </c>
      <c r="J8" s="3">
        <v>2024344.6435033884</v>
      </c>
      <c r="K8" s="3">
        <v>1986820.2882936939</v>
      </c>
      <c r="L8" s="3">
        <v>1959259.363755933</v>
      </c>
      <c r="M8" s="3">
        <v>1929932.6653675321</v>
      </c>
      <c r="N8" s="3">
        <v>1917743.6543141506</v>
      </c>
      <c r="O8" s="3">
        <v>1916836.5231303002</v>
      </c>
      <c r="P8" s="3">
        <v>1944315.001653417</v>
      </c>
      <c r="Q8" s="4">
        <v>1990582.2021954858</v>
      </c>
      <c r="R8">
        <v>2066293.2905219404</v>
      </c>
      <c r="S8">
        <v>2161893.4822556162</v>
      </c>
    </row>
    <row r="9" spans="1:19" x14ac:dyDescent="0.25">
      <c r="A9" t="s">
        <v>3</v>
      </c>
      <c r="B9" t="s">
        <v>4</v>
      </c>
      <c r="C9" t="s">
        <v>8</v>
      </c>
      <c r="D9" s="3">
        <v>2070512.8527197537</v>
      </c>
      <c r="E9" s="3">
        <v>2127114.3155202284</v>
      </c>
      <c r="F9" s="3">
        <v>2174736.2256849702</v>
      </c>
      <c r="G9" s="3">
        <v>2208088.2403176236</v>
      </c>
      <c r="H9" s="3">
        <v>2214458.1273832666</v>
      </c>
      <c r="I9" s="3">
        <v>2205011.7668142817</v>
      </c>
      <c r="J9" s="3">
        <v>2182136.859113893</v>
      </c>
      <c r="K9" s="3">
        <v>2152597.2543435371</v>
      </c>
      <c r="L9" s="3">
        <v>2121807.0011804062</v>
      </c>
      <c r="M9" s="3">
        <v>2091175.7793833548</v>
      </c>
      <c r="N9" s="3">
        <v>2049164.4162177988</v>
      </c>
      <c r="O9" s="3">
        <v>2003420.8453152343</v>
      </c>
      <c r="P9" s="3">
        <v>1966818.8008683831</v>
      </c>
      <c r="Q9" s="4">
        <v>1942314.8448447417</v>
      </c>
      <c r="R9">
        <v>1917721.5789228135</v>
      </c>
      <c r="S9">
        <v>1911064.4884621664</v>
      </c>
    </row>
    <row r="10" spans="1:19" x14ac:dyDescent="0.25">
      <c r="A10" t="s">
        <v>3</v>
      </c>
      <c r="B10" t="s">
        <v>4</v>
      </c>
      <c r="C10" t="s">
        <v>9</v>
      </c>
      <c r="D10" s="3">
        <v>1733356.9817096689</v>
      </c>
      <c r="E10" s="3">
        <v>1822648.5920817372</v>
      </c>
      <c r="F10" s="3">
        <v>1912939.8561466236</v>
      </c>
      <c r="G10" s="3">
        <v>1989814.7929559459</v>
      </c>
      <c r="H10" s="3">
        <v>2056917.8416057108</v>
      </c>
      <c r="I10" s="3">
        <v>2110570.1855370449</v>
      </c>
      <c r="J10" s="3">
        <v>2161827.0102115357</v>
      </c>
      <c r="K10" s="3">
        <v>2205765.084582346</v>
      </c>
      <c r="L10" s="3">
        <v>2235562.3028959916</v>
      </c>
      <c r="M10" s="3">
        <v>2239413.6077421051</v>
      </c>
      <c r="N10" s="3">
        <v>2230613.0806288151</v>
      </c>
      <c r="O10" s="3">
        <v>2210634.1028415025</v>
      </c>
      <c r="P10" s="3">
        <v>2184430.4790474707</v>
      </c>
      <c r="Q10" s="4">
        <v>2158947.3053513533</v>
      </c>
      <c r="R10">
        <v>2135037.1315456666</v>
      </c>
      <c r="S10">
        <v>2100858.884970651</v>
      </c>
    </row>
    <row r="11" spans="1:19" x14ac:dyDescent="0.25">
      <c r="A11" t="s">
        <v>3</v>
      </c>
      <c r="B11" t="s">
        <v>4</v>
      </c>
      <c r="C11" t="s">
        <v>10</v>
      </c>
      <c r="D11" s="3">
        <v>1513720.3397352169</v>
      </c>
      <c r="E11" s="3">
        <v>1541221.1244223362</v>
      </c>
      <c r="F11" s="3">
        <v>1573080.8799540624</v>
      </c>
      <c r="G11" s="3">
        <v>1620925.4846888401</v>
      </c>
      <c r="H11" s="3">
        <v>1694072.7431160875</v>
      </c>
      <c r="I11" s="3">
        <v>1781211.0365955392</v>
      </c>
      <c r="J11" s="3">
        <v>1872313.8782017864</v>
      </c>
      <c r="K11" s="3">
        <v>1963590.6792256408</v>
      </c>
      <c r="L11" s="3">
        <v>2041040.9192008486</v>
      </c>
      <c r="M11" s="3">
        <v>2109267.8057600227</v>
      </c>
      <c r="N11" s="3">
        <v>2166487.1752933343</v>
      </c>
      <c r="O11" s="3">
        <v>2222869.9699219363</v>
      </c>
      <c r="P11" s="3">
        <v>2272134.8655855912</v>
      </c>
      <c r="Q11" s="4">
        <v>2309553.1339899548</v>
      </c>
      <c r="R11">
        <v>2323615.01167406</v>
      </c>
      <c r="S11">
        <v>2326453.4807539815</v>
      </c>
    </row>
    <row r="12" spans="1:19" x14ac:dyDescent="0.25">
      <c r="A12" t="s">
        <v>3</v>
      </c>
      <c r="B12" t="s">
        <v>4</v>
      </c>
      <c r="C12" t="s">
        <v>11</v>
      </c>
      <c r="D12" s="3">
        <v>1258010.0904887107</v>
      </c>
      <c r="E12" s="3">
        <v>1317108.9859216888</v>
      </c>
      <c r="F12" s="3">
        <v>1369788.2205253474</v>
      </c>
      <c r="G12" s="3">
        <v>1419260.8073084345</v>
      </c>
      <c r="H12" s="3">
        <v>1455041.1825890595</v>
      </c>
      <c r="I12" s="3">
        <v>1484201.3789504541</v>
      </c>
      <c r="J12" s="3">
        <v>1516879.8389898795</v>
      </c>
      <c r="K12" s="3">
        <v>1555796.5250667366</v>
      </c>
      <c r="L12" s="3">
        <v>1610841.6095969218</v>
      </c>
      <c r="M12" s="3">
        <v>1690419.412223611</v>
      </c>
      <c r="N12" s="3">
        <v>1783515.7902530492</v>
      </c>
      <c r="O12" s="3">
        <v>1880540.2368915386</v>
      </c>
      <c r="P12" s="3">
        <v>1977799.6671192758</v>
      </c>
      <c r="Q12" s="4">
        <v>2062631.2218812159</v>
      </c>
      <c r="R12">
        <v>2140150.061241175</v>
      </c>
      <c r="S12">
        <v>2208498.110684826</v>
      </c>
    </row>
    <row r="13" spans="1:19" x14ac:dyDescent="0.25">
      <c r="A13" t="s">
        <v>3</v>
      </c>
      <c r="B13" t="s">
        <v>4</v>
      </c>
      <c r="C13" t="s">
        <v>12</v>
      </c>
      <c r="D13" s="3">
        <v>1052256.2479666357</v>
      </c>
      <c r="E13" s="3">
        <v>1053476.1435270312</v>
      </c>
      <c r="F13" s="3">
        <v>1059443.6212536152</v>
      </c>
      <c r="G13" s="3">
        <v>1075111.9749657102</v>
      </c>
      <c r="H13" s="3">
        <v>1109438.0724212418</v>
      </c>
      <c r="I13" s="3">
        <v>1159966.4382904519</v>
      </c>
      <c r="J13" s="3">
        <v>1214719.1501302756</v>
      </c>
      <c r="K13" s="3">
        <v>1267835.3856719134</v>
      </c>
      <c r="L13" s="3">
        <v>1323322.9027108613</v>
      </c>
      <c r="M13" s="3">
        <v>1370399.2684216644</v>
      </c>
      <c r="N13" s="3">
        <v>1412480.3850147603</v>
      </c>
      <c r="O13" s="3">
        <v>1457442.9200006276</v>
      </c>
      <c r="P13" s="3">
        <v>1506994.6501770304</v>
      </c>
      <c r="Q13" s="4">
        <v>1570586.5922923794</v>
      </c>
      <c r="R13">
        <v>1657875.4740504408</v>
      </c>
      <c r="S13">
        <v>1759030.4488934111</v>
      </c>
    </row>
    <row r="14" spans="1:19" x14ac:dyDescent="0.25">
      <c r="A14" t="s">
        <v>3</v>
      </c>
      <c r="B14" t="s">
        <v>4</v>
      </c>
      <c r="C14" t="s">
        <v>13</v>
      </c>
      <c r="D14" s="3">
        <v>900064.95768288197</v>
      </c>
      <c r="E14" s="3">
        <v>916753.78446420725</v>
      </c>
      <c r="F14" s="3">
        <v>928051.42731409555</v>
      </c>
      <c r="G14" s="3">
        <v>934025.55247068615</v>
      </c>
      <c r="H14" s="3">
        <v>934501.90659492707</v>
      </c>
      <c r="I14" s="3">
        <v>933475.21074423729</v>
      </c>
      <c r="J14" s="3">
        <v>933817.20712039561</v>
      </c>
      <c r="K14" s="3">
        <v>942277.00938400149</v>
      </c>
      <c r="L14" s="3">
        <v>963817.96019777318</v>
      </c>
      <c r="M14" s="3">
        <v>1005551.1486098052</v>
      </c>
      <c r="N14" s="3">
        <v>1062916.0354885224</v>
      </c>
      <c r="O14" s="3">
        <v>1125044.0809801978</v>
      </c>
      <c r="P14" s="3">
        <v>1186127.29375502</v>
      </c>
      <c r="Q14" s="4">
        <v>1247837.7529359874</v>
      </c>
      <c r="R14">
        <v>1301675.7077985972</v>
      </c>
      <c r="S14">
        <v>1351247.4699242583</v>
      </c>
    </row>
    <row r="15" spans="1:19" x14ac:dyDescent="0.25">
      <c r="A15" t="s">
        <v>3</v>
      </c>
      <c r="B15" t="s">
        <v>4</v>
      </c>
      <c r="C15" t="s">
        <v>14</v>
      </c>
      <c r="D15" s="3">
        <v>735636.46931155585</v>
      </c>
      <c r="E15" s="3">
        <v>749621.82151593466</v>
      </c>
      <c r="F15" s="3">
        <v>760673.38719854236</v>
      </c>
      <c r="G15" s="3">
        <v>770051.7702014331</v>
      </c>
      <c r="H15" s="3">
        <v>778891.89188259724</v>
      </c>
      <c r="I15" s="3">
        <v>788710.72823285556</v>
      </c>
      <c r="J15" s="3">
        <v>801356.67939600872</v>
      </c>
      <c r="K15" s="3">
        <v>812503.80734951096</v>
      </c>
      <c r="L15" s="3">
        <v>822523.38257868588</v>
      </c>
      <c r="M15" s="3">
        <v>830719.81956348289</v>
      </c>
      <c r="N15" s="3">
        <v>837923.52177620481</v>
      </c>
      <c r="O15" s="3">
        <v>846371.62996873399</v>
      </c>
      <c r="P15" s="3">
        <v>862017.57532639254</v>
      </c>
      <c r="Q15" s="4">
        <v>888109.14571901527</v>
      </c>
      <c r="R15">
        <v>932126.18236530479</v>
      </c>
      <c r="S15">
        <v>990750.91335471044</v>
      </c>
    </row>
    <row r="16" spans="1:19" x14ac:dyDescent="0.25">
      <c r="A16" t="s">
        <v>3</v>
      </c>
      <c r="B16" t="s">
        <v>4</v>
      </c>
      <c r="C16" t="s">
        <v>15</v>
      </c>
      <c r="D16" s="3">
        <v>550597.96310852899</v>
      </c>
      <c r="E16" s="3">
        <v>572460.64080101985</v>
      </c>
      <c r="F16" s="3">
        <v>591896.24799086538</v>
      </c>
      <c r="G16" s="3">
        <v>608121.61135010514</v>
      </c>
      <c r="H16" s="3">
        <v>621048.91840368311</v>
      </c>
      <c r="I16" s="3">
        <v>632261.54431833955</v>
      </c>
      <c r="J16" s="3">
        <v>642800.46966942365</v>
      </c>
      <c r="K16" s="3">
        <v>653540.9411040158</v>
      </c>
      <c r="L16" s="3">
        <v>665509.7211877607</v>
      </c>
      <c r="M16" s="3">
        <v>679079.38092794991</v>
      </c>
      <c r="N16" s="3">
        <v>693593.11375670123</v>
      </c>
      <c r="O16" s="3">
        <v>710450.62634227821</v>
      </c>
      <c r="P16" s="3">
        <v>725958.83031807293</v>
      </c>
      <c r="Q16" s="4">
        <v>739603.38037605165</v>
      </c>
      <c r="R16">
        <v>751083.35705876246</v>
      </c>
      <c r="S16">
        <v>761669.14194045204</v>
      </c>
    </row>
    <row r="17" spans="1:19" x14ac:dyDescent="0.25">
      <c r="A17" t="s">
        <v>3</v>
      </c>
      <c r="B17" t="s">
        <v>4</v>
      </c>
      <c r="C17" t="s">
        <v>16</v>
      </c>
      <c r="D17" s="3">
        <v>389273.33208066615</v>
      </c>
      <c r="E17" s="3">
        <v>402837.36937866383</v>
      </c>
      <c r="F17" s="3">
        <v>417587.83411789086</v>
      </c>
      <c r="G17" s="3">
        <v>433416.25924813905</v>
      </c>
      <c r="H17" s="3">
        <v>450469.62100600771</v>
      </c>
      <c r="I17" s="3">
        <v>468866.07567736768</v>
      </c>
      <c r="J17" s="3">
        <v>486297.49412980583</v>
      </c>
      <c r="K17" s="3">
        <v>503284.86746354046</v>
      </c>
      <c r="L17" s="3">
        <v>519205.60946439323</v>
      </c>
      <c r="M17" s="3">
        <v>533665.27457739611</v>
      </c>
      <c r="N17" s="3">
        <v>546773.10346469888</v>
      </c>
      <c r="O17" s="3">
        <v>559135.98275525717</v>
      </c>
      <c r="P17" s="3">
        <v>571603.32608541637</v>
      </c>
      <c r="Q17" s="4">
        <v>584803.44251951459</v>
      </c>
      <c r="R17">
        <v>599313.55806185678</v>
      </c>
      <c r="S17">
        <v>614892.93704926618</v>
      </c>
    </row>
    <row r="18" spans="1:19" x14ac:dyDescent="0.25">
      <c r="A18" t="s">
        <v>3</v>
      </c>
      <c r="B18" t="s">
        <v>4</v>
      </c>
      <c r="C18" t="s">
        <v>17</v>
      </c>
      <c r="D18" s="3">
        <v>300036.16760889639</v>
      </c>
      <c r="E18" s="3">
        <v>301160.90575619688</v>
      </c>
      <c r="F18" s="3">
        <v>302989.91691691778</v>
      </c>
      <c r="G18" s="3">
        <v>306667.8008527545</v>
      </c>
      <c r="H18" s="3">
        <v>312293.1949112927</v>
      </c>
      <c r="I18" s="3">
        <v>319616.63851991849</v>
      </c>
      <c r="J18" s="3">
        <v>330111.49487239181</v>
      </c>
      <c r="K18" s="3">
        <v>342457.70895243174</v>
      </c>
      <c r="L18" s="3">
        <v>356563.81547732936</v>
      </c>
      <c r="M18" s="3">
        <v>372364.57481757796</v>
      </c>
      <c r="N18" s="3">
        <v>389448.382693352</v>
      </c>
      <c r="O18" s="3">
        <v>405787.89433905575</v>
      </c>
      <c r="P18" s="3">
        <v>421759.02149911807</v>
      </c>
      <c r="Q18" s="4">
        <v>436811.15970155899</v>
      </c>
      <c r="R18">
        <v>450783.9529425751</v>
      </c>
      <c r="S18">
        <v>463878.58052152686</v>
      </c>
    </row>
    <row r="19" spans="1:19" x14ac:dyDescent="0.25">
      <c r="A19" t="s">
        <v>3</v>
      </c>
      <c r="B19" t="s">
        <v>4</v>
      </c>
      <c r="C19" t="s">
        <v>18</v>
      </c>
      <c r="D19" s="3">
        <v>206221.69964856101</v>
      </c>
      <c r="E19" s="3">
        <v>212380.74666039558</v>
      </c>
      <c r="F19" s="3">
        <v>219263.75713778666</v>
      </c>
      <c r="G19" s="3">
        <v>224186.30395072885</v>
      </c>
      <c r="H19" s="3">
        <v>227039.21648029177</v>
      </c>
      <c r="I19" s="3">
        <v>228568.80186138122</v>
      </c>
      <c r="J19" s="3">
        <v>229137.27784691195</v>
      </c>
      <c r="K19" s="3">
        <v>230809.11980926243</v>
      </c>
      <c r="L19" s="3">
        <v>234394.15686185035</v>
      </c>
      <c r="M19" s="3">
        <v>239801.18186389803</v>
      </c>
      <c r="N19" s="3">
        <v>246626.8550794883</v>
      </c>
      <c r="O19" s="3">
        <v>255973.6957001737</v>
      </c>
      <c r="P19" s="3">
        <v>266776.12523731735</v>
      </c>
      <c r="Q19" s="4">
        <v>279021.59019063012</v>
      </c>
      <c r="R19">
        <v>292794.42535136867</v>
      </c>
      <c r="S19">
        <v>307810.92750733643</v>
      </c>
    </row>
    <row r="20" spans="1:19" x14ac:dyDescent="0.25">
      <c r="A20" t="s">
        <v>3</v>
      </c>
      <c r="B20" t="s">
        <v>4</v>
      </c>
      <c r="C20" t="s">
        <v>19</v>
      </c>
      <c r="D20" s="3">
        <v>137512.52610969232</v>
      </c>
      <c r="E20" s="3">
        <v>136892.98271698062</v>
      </c>
      <c r="F20" s="3">
        <v>135601.70153524005</v>
      </c>
      <c r="G20" s="3">
        <v>136053.77060840908</v>
      </c>
      <c r="H20" s="3">
        <v>138132.60262280126</v>
      </c>
      <c r="I20" s="3">
        <v>141734.13526187115</v>
      </c>
      <c r="J20" s="3">
        <v>145985.86504803653</v>
      </c>
      <c r="K20" s="3">
        <v>150904.21442269889</v>
      </c>
      <c r="L20" s="3">
        <v>154753.90388875196</v>
      </c>
      <c r="M20" s="3">
        <v>157382.84861570832</v>
      </c>
      <c r="N20" s="3">
        <v>159215.6089750746</v>
      </c>
      <c r="O20" s="3">
        <v>160467.15663863829</v>
      </c>
      <c r="P20" s="3">
        <v>162519.63122950372</v>
      </c>
      <c r="Q20" s="4">
        <v>165972.19435768595</v>
      </c>
      <c r="R20">
        <v>170845.03690208931</v>
      </c>
      <c r="S20">
        <v>176873.39813132273</v>
      </c>
    </row>
    <row r="21" spans="1:19" x14ac:dyDescent="0.25">
      <c r="A21" t="s">
        <v>3</v>
      </c>
      <c r="B21" t="s">
        <v>4</v>
      </c>
      <c r="C21" t="s">
        <v>20</v>
      </c>
      <c r="D21" s="3">
        <v>81844.616802183751</v>
      </c>
      <c r="E21" s="3">
        <v>82186.773603037524</v>
      </c>
      <c r="F21" s="3">
        <v>82609.933085269571</v>
      </c>
      <c r="G21" s="3">
        <v>82777.954735832303</v>
      </c>
      <c r="H21" s="3">
        <v>82468.640088200671</v>
      </c>
      <c r="I21" s="3">
        <v>82007.690900088259</v>
      </c>
      <c r="J21" s="3">
        <v>81709.780284621724</v>
      </c>
      <c r="K21" s="3">
        <v>81147.428795364714</v>
      </c>
      <c r="L21" s="3">
        <v>81833.189688917089</v>
      </c>
      <c r="M21" s="3">
        <v>83625.613319672731</v>
      </c>
      <c r="N21" s="3">
        <v>86376.095685848457</v>
      </c>
      <c r="O21" s="3">
        <v>89554.036616472004</v>
      </c>
      <c r="P21" s="3">
        <v>93068.839344114924</v>
      </c>
      <c r="Q21" s="4">
        <v>95942.003427504635</v>
      </c>
      <c r="R21">
        <v>98163.237477587259</v>
      </c>
      <c r="S21">
        <v>100014.16226586988</v>
      </c>
    </row>
    <row r="22" spans="1:19" x14ac:dyDescent="0.25">
      <c r="A22" t="s">
        <v>3</v>
      </c>
      <c r="B22" t="s">
        <v>4</v>
      </c>
      <c r="C22" t="s">
        <v>21</v>
      </c>
      <c r="D22" s="3">
        <v>61088.773372617339</v>
      </c>
      <c r="E22" s="3">
        <v>61359.516009059422</v>
      </c>
      <c r="F22" s="3">
        <v>61426.04654059829</v>
      </c>
      <c r="G22" s="3">
        <v>61373.902886079231</v>
      </c>
      <c r="H22" s="3">
        <v>61750.329378070404</v>
      </c>
      <c r="I22" s="3">
        <v>62034.068552122262</v>
      </c>
      <c r="J22" s="3">
        <v>62308.190344733128</v>
      </c>
      <c r="K22" s="3">
        <v>62629.26563252115</v>
      </c>
      <c r="L22" s="3">
        <v>62865.198289626482</v>
      </c>
      <c r="M22" s="3">
        <v>63145.293981510171</v>
      </c>
      <c r="N22" s="3">
        <v>63345.762761021724</v>
      </c>
      <c r="O22" s="3">
        <v>63684.434843062394</v>
      </c>
      <c r="P22" s="3">
        <v>63889.588939054935</v>
      </c>
      <c r="Q22" s="4">
        <v>64750.948719943655</v>
      </c>
      <c r="R22">
        <v>66269.584065194023</v>
      </c>
      <c r="S22">
        <v>68279.660858595278</v>
      </c>
    </row>
    <row r="23" spans="1:19" x14ac:dyDescent="0.25">
      <c r="A23" t="s">
        <v>3</v>
      </c>
      <c r="B23" t="s">
        <v>22</v>
      </c>
      <c r="C23" t="s">
        <v>5</v>
      </c>
      <c r="D23" s="3">
        <v>1963652.4888454671</v>
      </c>
      <c r="E23" s="3">
        <v>1968529.9169954571</v>
      </c>
      <c r="F23" s="3">
        <v>2001301.9725229861</v>
      </c>
      <c r="G23" s="3">
        <v>2051124.9914771959</v>
      </c>
      <c r="H23" s="3">
        <v>2129120.5461107558</v>
      </c>
      <c r="I23" s="3">
        <v>2222321.8220856246</v>
      </c>
      <c r="J23" s="3">
        <v>2320293.7576223775</v>
      </c>
      <c r="K23" s="3">
        <v>2391271.9168171487</v>
      </c>
      <c r="L23" s="3">
        <v>2440461.5519684777</v>
      </c>
      <c r="M23" s="3">
        <v>2470900.6982332533</v>
      </c>
      <c r="N23" s="3">
        <v>2487526.6602400439</v>
      </c>
      <c r="O23" s="3">
        <v>2497826.9633559794</v>
      </c>
      <c r="P23" s="3">
        <v>2506655.0586479115</v>
      </c>
      <c r="Q23" s="4">
        <v>2514110.5841998495</v>
      </c>
      <c r="R23">
        <v>2518381.673190325</v>
      </c>
      <c r="S23">
        <v>2517269.9095583926</v>
      </c>
    </row>
    <row r="24" spans="1:19" x14ac:dyDescent="0.25">
      <c r="A24" t="s">
        <v>3</v>
      </c>
      <c r="B24" t="s">
        <v>22</v>
      </c>
      <c r="C24" t="s">
        <v>6</v>
      </c>
      <c r="D24" s="3">
        <v>2081445.8058570365</v>
      </c>
      <c r="E24" s="3">
        <v>2040296.9529476753</v>
      </c>
      <c r="F24" s="3">
        <v>2007327.0727748487</v>
      </c>
      <c r="G24" s="3">
        <v>1986424.7677334871</v>
      </c>
      <c r="H24" s="3">
        <v>1962716.0212978346</v>
      </c>
      <c r="I24" s="3">
        <v>1952883.0488732166</v>
      </c>
      <c r="J24" s="3">
        <v>1951295.1168230474</v>
      </c>
      <c r="K24" s="3">
        <v>1977863.5890716612</v>
      </c>
      <c r="L24" s="3">
        <v>2020649.1128180851</v>
      </c>
      <c r="M24" s="3">
        <v>2090803.3456859265</v>
      </c>
      <c r="N24" s="3">
        <v>2179598.096550779</v>
      </c>
      <c r="O24" s="3">
        <v>2276242.9818982552</v>
      </c>
      <c r="P24" s="3">
        <v>2351063.5465169945</v>
      </c>
      <c r="Q24" s="4">
        <v>2407636.7088512774</v>
      </c>
      <c r="R24">
        <v>2446464.6471234653</v>
      </c>
      <c r="S24">
        <v>2472426.6896823826</v>
      </c>
    </row>
    <row r="25" spans="1:19" x14ac:dyDescent="0.25">
      <c r="A25" t="s">
        <v>3</v>
      </c>
      <c r="B25" t="s">
        <v>22</v>
      </c>
      <c r="C25" t="s">
        <v>7</v>
      </c>
      <c r="D25" s="3">
        <v>2236247.2648856519</v>
      </c>
      <c r="E25" s="3">
        <v>2221394.8335053567</v>
      </c>
      <c r="F25" s="3">
        <v>2196258.6266746675</v>
      </c>
      <c r="G25" s="3">
        <v>2167394.8405356975</v>
      </c>
      <c r="H25" s="3">
        <v>2138455.4012083495</v>
      </c>
      <c r="I25" s="3">
        <v>2094647.10467021</v>
      </c>
      <c r="J25" s="3">
        <v>2044834.0124821758</v>
      </c>
      <c r="K25" s="3">
        <v>2005273.5028648544</v>
      </c>
      <c r="L25" s="3">
        <v>1977404.4656625923</v>
      </c>
      <c r="M25" s="3">
        <v>1946606.8198135095</v>
      </c>
      <c r="N25" s="3">
        <v>1933039.4626946242</v>
      </c>
      <c r="O25" s="3">
        <v>1930590.5878884778</v>
      </c>
      <c r="P25" s="3">
        <v>1956598.4286422809</v>
      </c>
      <c r="Q25" s="4">
        <v>2001396.2917786257</v>
      </c>
      <c r="R25">
        <v>2075742.7086640343</v>
      </c>
      <c r="S25">
        <v>2170234.1643919777</v>
      </c>
    </row>
    <row r="26" spans="1:19" x14ac:dyDescent="0.25">
      <c r="A26" t="s">
        <v>3</v>
      </c>
      <c r="B26" t="s">
        <v>22</v>
      </c>
      <c r="C26" t="s">
        <v>8</v>
      </c>
      <c r="D26" s="3">
        <v>2110878.182880966</v>
      </c>
      <c r="E26" s="3">
        <v>2170233.9290318494</v>
      </c>
      <c r="F26" s="3">
        <v>2220889.3771037385</v>
      </c>
      <c r="G26" s="3">
        <v>2254710.88638609</v>
      </c>
      <c r="H26" s="3">
        <v>2265208.0498579978</v>
      </c>
      <c r="I26" s="3">
        <v>2257855.6040614415</v>
      </c>
      <c r="J26" s="3">
        <v>2234579.2588679008</v>
      </c>
      <c r="K26" s="3">
        <v>2202724.2765633799</v>
      </c>
      <c r="L26" s="3">
        <v>2166375.6439484539</v>
      </c>
      <c r="M26" s="3">
        <v>2129528.972828968</v>
      </c>
      <c r="N26" s="3">
        <v>2081810.6992057795</v>
      </c>
      <c r="O26" s="3">
        <v>2031524.740793925</v>
      </c>
      <c r="P26" s="3">
        <v>1992117.2331027794</v>
      </c>
      <c r="Q26" s="4">
        <v>1967217.0380415122</v>
      </c>
      <c r="R26">
        <v>1941963.4693916203</v>
      </c>
      <c r="S26">
        <v>1934787.9029641876</v>
      </c>
    </row>
    <row r="27" spans="1:19" x14ac:dyDescent="0.25">
      <c r="A27" t="s">
        <v>3</v>
      </c>
      <c r="B27" t="s">
        <v>22</v>
      </c>
      <c r="C27" t="s">
        <v>9</v>
      </c>
      <c r="D27" s="3">
        <v>1771349.9124660592</v>
      </c>
      <c r="E27" s="3">
        <v>1855553.7134938806</v>
      </c>
      <c r="F27" s="3">
        <v>1937772.7282578505</v>
      </c>
      <c r="G27" s="3">
        <v>2018545.4902566543</v>
      </c>
      <c r="H27" s="3">
        <v>2088668.1247202738</v>
      </c>
      <c r="I27" s="3">
        <v>2148068.0132884835</v>
      </c>
      <c r="J27" s="3">
        <v>2203502.0622226726</v>
      </c>
      <c r="K27" s="3">
        <v>2251229.1509625372</v>
      </c>
      <c r="L27" s="3">
        <v>2280597.5262032566</v>
      </c>
      <c r="M27" s="3">
        <v>2285876.4291142132</v>
      </c>
      <c r="N27" s="3">
        <v>2277111.6629282581</v>
      </c>
      <c r="O27" s="3">
        <v>2255858.3194363886</v>
      </c>
      <c r="P27" s="3">
        <v>2226671.177358076</v>
      </c>
      <c r="Q27" s="4">
        <v>2195978.5681990949</v>
      </c>
      <c r="R27">
        <v>2167323.1138192713</v>
      </c>
      <c r="S27">
        <v>2128984.2296055416</v>
      </c>
    </row>
    <row r="28" spans="1:19" x14ac:dyDescent="0.25">
      <c r="A28" t="s">
        <v>3</v>
      </c>
      <c r="B28" t="s">
        <v>22</v>
      </c>
      <c r="C28" t="s">
        <v>10</v>
      </c>
      <c r="D28" s="3">
        <v>1511880.2187458328</v>
      </c>
      <c r="E28" s="3">
        <v>1538397.1715051127</v>
      </c>
      <c r="F28" s="3">
        <v>1571678.62204833</v>
      </c>
      <c r="G28" s="3">
        <v>1619151.1903198618</v>
      </c>
      <c r="H28" s="3">
        <v>1693173.8950622696</v>
      </c>
      <c r="I28" s="3">
        <v>1780554.2604788574</v>
      </c>
      <c r="J28" s="3">
        <v>1869697.6870031923</v>
      </c>
      <c r="K28" s="3">
        <v>1956176.6016043944</v>
      </c>
      <c r="L28" s="3">
        <v>2039690.9053729493</v>
      </c>
      <c r="M28" s="3">
        <v>2111979.8000346813</v>
      </c>
      <c r="N28" s="3">
        <v>2175604.4718784057</v>
      </c>
      <c r="O28" s="3">
        <v>2237182.948974411</v>
      </c>
      <c r="P28" s="3">
        <v>2290670.9635089389</v>
      </c>
      <c r="Q28" s="4">
        <v>2328582.083913222</v>
      </c>
      <c r="R28">
        <v>2345896.1419517682</v>
      </c>
      <c r="S28">
        <v>2350758.2806840031</v>
      </c>
    </row>
    <row r="29" spans="1:19" x14ac:dyDescent="0.25">
      <c r="A29" t="s">
        <v>3</v>
      </c>
      <c r="B29" t="s">
        <v>22</v>
      </c>
      <c r="C29" t="s">
        <v>11</v>
      </c>
      <c r="D29" s="3">
        <v>1363863.0883185791</v>
      </c>
      <c r="E29" s="3">
        <v>1372263.5253290723</v>
      </c>
      <c r="F29" s="3">
        <v>1383970.0766587981</v>
      </c>
      <c r="G29" s="3">
        <v>1397026.7006893007</v>
      </c>
      <c r="H29" s="3">
        <v>1413986.8579999197</v>
      </c>
      <c r="I29" s="3">
        <v>1437023.3746943891</v>
      </c>
      <c r="J29" s="3">
        <v>1469836.0323355796</v>
      </c>
      <c r="K29" s="3">
        <v>1512493.2806828297</v>
      </c>
      <c r="L29" s="3">
        <v>1571063.3780738127</v>
      </c>
      <c r="M29" s="3">
        <v>1656385.2150196692</v>
      </c>
      <c r="N29" s="3">
        <v>1754100.668469588</v>
      </c>
      <c r="O29" s="3">
        <v>1853106.7755560076</v>
      </c>
      <c r="P29" s="3">
        <v>1949145.1752894856</v>
      </c>
      <c r="Q29" s="4">
        <v>2042242.7784754643</v>
      </c>
      <c r="R29">
        <v>2125688.7103764452</v>
      </c>
      <c r="S29">
        <v>2202073.5025318605</v>
      </c>
    </row>
    <row r="30" spans="1:19" x14ac:dyDescent="0.25">
      <c r="A30" t="s">
        <v>3</v>
      </c>
      <c r="B30" t="s">
        <v>22</v>
      </c>
      <c r="C30" t="s">
        <v>12</v>
      </c>
      <c r="D30" s="3">
        <v>1250589.912571752</v>
      </c>
      <c r="E30" s="3">
        <v>1250907.0203969167</v>
      </c>
      <c r="F30" s="3">
        <v>1245458.9353162188</v>
      </c>
      <c r="G30" s="3">
        <v>1237325.1112008088</v>
      </c>
      <c r="H30" s="3">
        <v>1226869.7808964709</v>
      </c>
      <c r="I30" s="3">
        <v>1224040.4238633136</v>
      </c>
      <c r="J30" s="3">
        <v>1232083.837631271</v>
      </c>
      <c r="K30" s="3">
        <v>1248989.667118541</v>
      </c>
      <c r="L30" s="3">
        <v>1274686.4254497329</v>
      </c>
      <c r="M30" s="3">
        <v>1309689.2943765169</v>
      </c>
      <c r="N30" s="3">
        <v>1350063.5886856255</v>
      </c>
      <c r="O30" s="3">
        <v>1398005.479025539</v>
      </c>
      <c r="P30" s="3">
        <v>1454096.8621407202</v>
      </c>
      <c r="Q30" s="4">
        <v>1523003.9767358545</v>
      </c>
      <c r="R30">
        <v>1616879.9281479341</v>
      </c>
      <c r="S30">
        <v>1723388.2272946094</v>
      </c>
    </row>
    <row r="31" spans="1:19" x14ac:dyDescent="0.25">
      <c r="A31" t="s">
        <v>3</v>
      </c>
      <c r="B31" t="s">
        <v>22</v>
      </c>
      <c r="C31" t="s">
        <v>13</v>
      </c>
      <c r="D31" s="3">
        <v>1034221.0831562027</v>
      </c>
      <c r="E31" s="3">
        <v>1056501.9805742546</v>
      </c>
      <c r="F31" s="3">
        <v>1074737.0787115796</v>
      </c>
      <c r="G31" s="3">
        <v>1088545.1473161769</v>
      </c>
      <c r="H31" s="3">
        <v>1098386.4198320385</v>
      </c>
      <c r="I31" s="3">
        <v>1099901.2566001513</v>
      </c>
      <c r="J31" s="3">
        <v>1096899.325598785</v>
      </c>
      <c r="K31" s="3">
        <v>1093124.3893023417</v>
      </c>
      <c r="L31" s="3">
        <v>1094169.9020516288</v>
      </c>
      <c r="M31" s="3">
        <v>1099514.7075896214</v>
      </c>
      <c r="N31" s="3">
        <v>1112388.5647195827</v>
      </c>
      <c r="O31" s="3">
        <v>1134808.2672581407</v>
      </c>
      <c r="P31" s="3">
        <v>1165286.8672187815</v>
      </c>
      <c r="Q31" s="4">
        <v>1200888.9516871413</v>
      </c>
      <c r="R31">
        <v>1243363.3446709164</v>
      </c>
      <c r="S31">
        <v>1291225.1438153128</v>
      </c>
    </row>
    <row r="32" spans="1:19" x14ac:dyDescent="0.25">
      <c r="A32" t="s">
        <v>3</v>
      </c>
      <c r="B32" t="s">
        <v>22</v>
      </c>
      <c r="C32" t="s">
        <v>14</v>
      </c>
      <c r="D32" s="3">
        <v>860342.81664050533</v>
      </c>
      <c r="E32" s="3">
        <v>880945.91225292406</v>
      </c>
      <c r="F32" s="3">
        <v>892394.05671037431</v>
      </c>
      <c r="G32" s="3">
        <v>900929.51491791429</v>
      </c>
      <c r="H32" s="3">
        <v>906985.59618247102</v>
      </c>
      <c r="I32" s="3">
        <v>919848.36391538335</v>
      </c>
      <c r="J32" s="3">
        <v>937001.01826510788</v>
      </c>
      <c r="K32" s="3">
        <v>953650.91978381702</v>
      </c>
      <c r="L32" s="3">
        <v>970659.13929567742</v>
      </c>
      <c r="M32" s="3">
        <v>988406.97013043566</v>
      </c>
      <c r="N32" s="3">
        <v>999110.74440295459</v>
      </c>
      <c r="O32" s="3">
        <v>1005228.3853491754</v>
      </c>
      <c r="P32" s="3">
        <v>1011643.8980419165</v>
      </c>
      <c r="Q32" s="4">
        <v>1020321.1173916491</v>
      </c>
      <c r="R32">
        <v>1031345.2520133331</v>
      </c>
      <c r="S32">
        <v>1049410.4034833752</v>
      </c>
    </row>
    <row r="33" spans="1:19" x14ac:dyDescent="0.25">
      <c r="A33" t="s">
        <v>3</v>
      </c>
      <c r="B33" t="s">
        <v>22</v>
      </c>
      <c r="C33" t="s">
        <v>15</v>
      </c>
      <c r="D33" s="3">
        <v>657939.90638765029</v>
      </c>
      <c r="E33" s="3">
        <v>679444.13354334712</v>
      </c>
      <c r="F33" s="3">
        <v>703778.85158836422</v>
      </c>
      <c r="G33" s="3">
        <v>725200.70393830375</v>
      </c>
      <c r="H33" s="3">
        <v>743719.99676173134</v>
      </c>
      <c r="I33" s="3">
        <v>760981.82277328218</v>
      </c>
      <c r="J33" s="3">
        <v>777963.58083683543</v>
      </c>
      <c r="K33" s="3">
        <v>789825.82531931752</v>
      </c>
      <c r="L33" s="3">
        <v>802310.55438708887</v>
      </c>
      <c r="M33" s="3">
        <v>815337.20080984733</v>
      </c>
      <c r="N33" s="3">
        <v>834311.67882661032</v>
      </c>
      <c r="O33" s="3">
        <v>856512.82094953675</v>
      </c>
      <c r="P33" s="3">
        <v>878505.03093995503</v>
      </c>
      <c r="Q33" s="4">
        <v>899737.99064206716</v>
      </c>
      <c r="R33">
        <v>920666.91727200057</v>
      </c>
      <c r="S33">
        <v>935189.37583027105</v>
      </c>
    </row>
    <row r="34" spans="1:19" x14ac:dyDescent="0.25">
      <c r="A34" t="s">
        <v>3</v>
      </c>
      <c r="B34" t="s">
        <v>22</v>
      </c>
      <c r="C34" t="s">
        <v>16</v>
      </c>
      <c r="D34" s="3">
        <v>485536.44916894194</v>
      </c>
      <c r="E34" s="3">
        <v>506075.48692022241</v>
      </c>
      <c r="F34" s="3">
        <v>526725.88414940692</v>
      </c>
      <c r="G34" s="3">
        <v>546420.96284026245</v>
      </c>
      <c r="H34" s="3">
        <v>565002.42268988723</v>
      </c>
      <c r="I34" s="3">
        <v>583311.87637993263</v>
      </c>
      <c r="J34" s="3">
        <v>601532.84640152822</v>
      </c>
      <c r="K34" s="3">
        <v>624016.9759268926</v>
      </c>
      <c r="L34" s="3">
        <v>645891.70510436525</v>
      </c>
      <c r="M34" s="3">
        <v>667022.83106329048</v>
      </c>
      <c r="N34" s="3">
        <v>687114.71398265939</v>
      </c>
      <c r="O34" s="3">
        <v>706521.68077260244</v>
      </c>
      <c r="P34" s="3">
        <v>721253.83790632046</v>
      </c>
      <c r="Q34" s="4">
        <v>736100.23857320508</v>
      </c>
      <c r="R34">
        <v>751095.23391907953</v>
      </c>
      <c r="S34">
        <v>771843.13872602792</v>
      </c>
    </row>
    <row r="35" spans="1:19" x14ac:dyDescent="0.25">
      <c r="A35" t="s">
        <v>3</v>
      </c>
      <c r="B35" t="s">
        <v>22</v>
      </c>
      <c r="C35" t="s">
        <v>17</v>
      </c>
      <c r="D35" s="3">
        <v>383219.88177922927</v>
      </c>
      <c r="E35" s="3">
        <v>386046.91204730771</v>
      </c>
      <c r="F35" s="3">
        <v>390977.10860521055</v>
      </c>
      <c r="G35" s="3">
        <v>399255.5271479704</v>
      </c>
      <c r="H35" s="3">
        <v>411141.15573749616</v>
      </c>
      <c r="I35" s="3">
        <v>426137.96302986547</v>
      </c>
      <c r="J35" s="3">
        <v>443571.49635501159</v>
      </c>
      <c r="K35" s="3">
        <v>462150.83945371927</v>
      </c>
      <c r="L35" s="3">
        <v>480910.95808617986</v>
      </c>
      <c r="M35" s="3">
        <v>499628.98090888053</v>
      </c>
      <c r="N35" s="3">
        <v>518276.89803142956</v>
      </c>
      <c r="O35" s="3">
        <v>536751.44418044074</v>
      </c>
      <c r="P35" s="3">
        <v>559077.70000453526</v>
      </c>
      <c r="Q35" s="4">
        <v>580878.08407047985</v>
      </c>
      <c r="R35">
        <v>602079.42292300321</v>
      </c>
      <c r="S35">
        <v>622644.88859057217</v>
      </c>
    </row>
    <row r="36" spans="1:19" x14ac:dyDescent="0.25">
      <c r="A36" t="s">
        <v>3</v>
      </c>
      <c r="B36" t="s">
        <v>22</v>
      </c>
      <c r="C36" t="s">
        <v>18</v>
      </c>
      <c r="D36" s="3">
        <v>321161.59441067401</v>
      </c>
      <c r="E36" s="3">
        <v>322319.68263868371</v>
      </c>
      <c r="F36" s="3">
        <v>323804.68429759669</v>
      </c>
      <c r="G36" s="3">
        <v>324966.51794378983</v>
      </c>
      <c r="H36" s="3">
        <v>325508.7408181263</v>
      </c>
      <c r="I36" s="3">
        <v>326819.16631663957</v>
      </c>
      <c r="J36" s="3">
        <v>328782.97900442133</v>
      </c>
      <c r="K36" s="3">
        <v>333180.93899628258</v>
      </c>
      <c r="L36" s="3">
        <v>340937.38702640502</v>
      </c>
      <c r="M36" s="3">
        <v>352228.88768682664</v>
      </c>
      <c r="N36" s="3">
        <v>366373.52753223467</v>
      </c>
      <c r="O36" s="3">
        <v>382652.27487630572</v>
      </c>
      <c r="P36" s="3">
        <v>399926.95828704</v>
      </c>
      <c r="Q36" s="4">
        <v>417559.42128547025</v>
      </c>
      <c r="R36">
        <v>435383.89082223183</v>
      </c>
      <c r="S36">
        <v>453434.47542293573</v>
      </c>
    </row>
    <row r="37" spans="1:19" x14ac:dyDescent="0.25">
      <c r="A37" t="s">
        <v>3</v>
      </c>
      <c r="B37" t="s">
        <v>22</v>
      </c>
      <c r="C37" t="s">
        <v>19</v>
      </c>
      <c r="D37" s="3">
        <v>255918.00712991998</v>
      </c>
      <c r="E37" s="3">
        <v>256574.24717265851</v>
      </c>
      <c r="F37" s="3">
        <v>257417.96283682834</v>
      </c>
      <c r="G37" s="3">
        <v>258321.40392091879</v>
      </c>
      <c r="H37" s="3">
        <v>258975.34402666969</v>
      </c>
      <c r="I37" s="3">
        <v>259021.80486584231</v>
      </c>
      <c r="J37" s="3">
        <v>259738.52237251072</v>
      </c>
      <c r="K37" s="3">
        <v>261043.55081252317</v>
      </c>
      <c r="L37" s="3">
        <v>262299.5065848403</v>
      </c>
      <c r="M37" s="3">
        <v>263271.53018798685</v>
      </c>
      <c r="N37" s="3">
        <v>265021.19968873274</v>
      </c>
      <c r="O37" s="3">
        <v>267418.78452834382</v>
      </c>
      <c r="P37" s="3">
        <v>271803.87959587481</v>
      </c>
      <c r="Q37" s="4">
        <v>279161.32573295175</v>
      </c>
      <c r="R37">
        <v>289617.12210143195</v>
      </c>
      <c r="S37">
        <v>302588.83600768389</v>
      </c>
    </row>
    <row r="38" spans="1:19" x14ac:dyDescent="0.25">
      <c r="A38" t="s">
        <v>3</v>
      </c>
      <c r="B38" t="s">
        <v>22</v>
      </c>
      <c r="C38" t="s">
        <v>20</v>
      </c>
      <c r="D38" s="3">
        <v>186081.20708401455</v>
      </c>
      <c r="E38" s="3">
        <v>186665.48786122748</v>
      </c>
      <c r="F38" s="3">
        <v>187030.35977435991</v>
      </c>
      <c r="G38" s="3">
        <v>187209.67021006672</v>
      </c>
      <c r="H38" s="3">
        <v>188144.72000521678</v>
      </c>
      <c r="I38" s="3">
        <v>188602.0623287952</v>
      </c>
      <c r="J38" s="3">
        <v>189236.17427820197</v>
      </c>
      <c r="K38" s="3">
        <v>190111.91367089335</v>
      </c>
      <c r="L38" s="3">
        <v>191090.25570924775</v>
      </c>
      <c r="M38" s="3">
        <v>192002.18387579359</v>
      </c>
      <c r="N38" s="3">
        <v>192566.75638386875</v>
      </c>
      <c r="O38" s="3">
        <v>193725.89748108436</v>
      </c>
      <c r="P38" s="3">
        <v>195271.76741575744</v>
      </c>
      <c r="Q38" s="4">
        <v>196952.50832128915</v>
      </c>
      <c r="R38">
        <v>198581.78988983625</v>
      </c>
      <c r="S38">
        <v>200882.66915421889</v>
      </c>
    </row>
    <row r="39" spans="1:19" x14ac:dyDescent="0.25">
      <c r="A39" t="s">
        <v>3</v>
      </c>
      <c r="B39" t="s">
        <v>22</v>
      </c>
      <c r="C39" t="s">
        <v>21</v>
      </c>
      <c r="D39" s="3">
        <v>188654.14723926401</v>
      </c>
      <c r="E39" s="3">
        <v>191181.68822587212</v>
      </c>
      <c r="F39" s="3">
        <v>193456.58200592786</v>
      </c>
      <c r="G39" s="3">
        <v>195721.41313042748</v>
      </c>
      <c r="H39" s="3">
        <v>197525.20203285842</v>
      </c>
      <c r="I39" s="3">
        <v>199294.74346940924</v>
      </c>
      <c r="J39" s="3">
        <v>201015.19231080654</v>
      </c>
      <c r="K39" s="3">
        <v>202549.64378670848</v>
      </c>
      <c r="L39" s="3">
        <v>204019.20594497208</v>
      </c>
      <c r="M39" s="3">
        <v>205789.35045339592</v>
      </c>
      <c r="N39" s="3">
        <v>207439.77769839219</v>
      </c>
      <c r="O39" s="3">
        <v>209260.91699174105</v>
      </c>
      <c r="P39" s="3">
        <v>211038.73599157564</v>
      </c>
      <c r="Q39" s="4">
        <v>213120.03852133325</v>
      </c>
      <c r="R39">
        <v>215565.65151694781</v>
      </c>
      <c r="S39">
        <v>217811.96269928577</v>
      </c>
    </row>
    <row r="40" spans="1:19" x14ac:dyDescent="0.25">
      <c r="A40" t="s">
        <v>23</v>
      </c>
      <c r="B40" t="s">
        <v>4</v>
      </c>
      <c r="C40" t="s">
        <v>5</v>
      </c>
      <c r="D40" s="3">
        <v>211107.61547333992</v>
      </c>
      <c r="E40" s="3">
        <v>209471.69220609835</v>
      </c>
      <c r="F40" s="3">
        <v>209680.36384660951</v>
      </c>
      <c r="G40" s="3">
        <v>210780.20023025412</v>
      </c>
      <c r="H40" s="3">
        <v>214125.85222056686</v>
      </c>
      <c r="I40" s="3">
        <v>218999.56483354516</v>
      </c>
      <c r="J40" s="3">
        <v>223564.45355587787</v>
      </c>
      <c r="K40" s="3">
        <v>227918.18442236559</v>
      </c>
      <c r="L40" s="3">
        <v>232075.05506786611</v>
      </c>
      <c r="M40" s="3">
        <v>235522.58526664856</v>
      </c>
      <c r="N40" s="3">
        <v>237763.0099775875</v>
      </c>
      <c r="O40" s="3">
        <v>239696.9859889246</v>
      </c>
      <c r="P40" s="3">
        <v>241119.42044843532</v>
      </c>
      <c r="Q40" s="4">
        <v>242143.78325868337</v>
      </c>
      <c r="R40">
        <v>243100.8201017238</v>
      </c>
      <c r="S40">
        <v>244218.02336361675</v>
      </c>
    </row>
    <row r="41" spans="1:19" x14ac:dyDescent="0.25">
      <c r="A41" t="s">
        <v>23</v>
      </c>
      <c r="B41" t="s">
        <v>4</v>
      </c>
      <c r="C41" t="s">
        <v>6</v>
      </c>
      <c r="D41" s="3">
        <v>220083.50748823126</v>
      </c>
      <c r="E41" s="3">
        <v>218474.4320376114</v>
      </c>
      <c r="F41" s="3">
        <v>216403.77871128035</v>
      </c>
      <c r="G41" s="3">
        <v>214613.56995741031</v>
      </c>
      <c r="H41" s="3">
        <v>211983.80146048646</v>
      </c>
      <c r="I41" s="3">
        <v>208726.01628200381</v>
      </c>
      <c r="J41" s="3">
        <v>206910.10683006106</v>
      </c>
      <c r="K41" s="3">
        <v>206928.26462319071</v>
      </c>
      <c r="L41" s="3">
        <v>207792.69416979695</v>
      </c>
      <c r="M41" s="3">
        <v>210931.15501373808</v>
      </c>
      <c r="N41" s="3">
        <v>215698.1036573195</v>
      </c>
      <c r="O41" s="3">
        <v>220190.52929204199</v>
      </c>
      <c r="P41" s="3">
        <v>224563.42727467607</v>
      </c>
      <c r="Q41" s="4">
        <v>228863.20902537194</v>
      </c>
      <c r="R41">
        <v>232472.30123994366</v>
      </c>
      <c r="S41">
        <v>234934.57021827184</v>
      </c>
    </row>
    <row r="42" spans="1:19" x14ac:dyDescent="0.25">
      <c r="A42" t="s">
        <v>23</v>
      </c>
      <c r="B42" t="s">
        <v>4</v>
      </c>
      <c r="C42" t="s">
        <v>7</v>
      </c>
      <c r="D42" s="3">
        <v>223657.65003787188</v>
      </c>
      <c r="E42" s="3">
        <v>224093.00701311347</v>
      </c>
      <c r="F42" s="3">
        <v>223772.48108308206</v>
      </c>
      <c r="G42" s="3">
        <v>222636.17924779493</v>
      </c>
      <c r="H42" s="3">
        <v>220954.14043469963</v>
      </c>
      <c r="I42" s="3">
        <v>219327.47604646406</v>
      </c>
      <c r="J42" s="3">
        <v>217530.11013288898</v>
      </c>
      <c r="K42" s="3">
        <v>215258.90206878647</v>
      </c>
      <c r="L42" s="3">
        <v>213218.03076197294</v>
      </c>
      <c r="M42" s="3">
        <v>210358.00514451222</v>
      </c>
      <c r="N42" s="3">
        <v>207015.68197127039</v>
      </c>
      <c r="O42" s="3">
        <v>205137.92534806018</v>
      </c>
      <c r="P42" s="3">
        <v>205143.79725184734</v>
      </c>
      <c r="Q42" s="4">
        <v>206079.83676407847</v>
      </c>
      <c r="R42">
        <v>209318.70259367902</v>
      </c>
      <c r="S42">
        <v>214174.40824461821</v>
      </c>
    </row>
    <row r="43" spans="1:19" x14ac:dyDescent="0.25">
      <c r="A43" t="s">
        <v>23</v>
      </c>
      <c r="B43" t="s">
        <v>4</v>
      </c>
      <c r="C43" t="s">
        <v>8</v>
      </c>
      <c r="D43" s="3">
        <v>207096.08835517705</v>
      </c>
      <c r="E43" s="3">
        <v>211548.86234855669</v>
      </c>
      <c r="F43" s="3">
        <v>215904.78309241208</v>
      </c>
      <c r="G43" s="3">
        <v>220302.47508335466</v>
      </c>
      <c r="H43" s="3">
        <v>221823.59643141765</v>
      </c>
      <c r="I43" s="3">
        <v>222713.88634012488</v>
      </c>
      <c r="J43" s="3">
        <v>222953.90111450883</v>
      </c>
      <c r="K43" s="3">
        <v>222419.20218740896</v>
      </c>
      <c r="L43" s="3">
        <v>221026.1503564333</v>
      </c>
      <c r="M43" s="3">
        <v>219097.2903232667</v>
      </c>
      <c r="N43" s="3">
        <v>217370.41444257856</v>
      </c>
      <c r="O43" s="3">
        <v>215505.94319401446</v>
      </c>
      <c r="P43" s="3">
        <v>213243.62751681727</v>
      </c>
      <c r="Q43" s="4">
        <v>211303.08371710323</v>
      </c>
      <c r="R43">
        <v>208591.7872873428</v>
      </c>
      <c r="S43">
        <v>205394.40697195361</v>
      </c>
    </row>
    <row r="44" spans="1:19" x14ac:dyDescent="0.25">
      <c r="A44" t="s">
        <v>23</v>
      </c>
      <c r="B44" t="s">
        <v>4</v>
      </c>
      <c r="C44" t="s">
        <v>9</v>
      </c>
      <c r="D44" s="3">
        <v>174765.66196523278</v>
      </c>
      <c r="E44" s="3">
        <v>181407.86165555578</v>
      </c>
      <c r="F44" s="3">
        <v>187991.08841282933</v>
      </c>
      <c r="G44" s="3">
        <v>194168.59726249659</v>
      </c>
      <c r="H44" s="3">
        <v>199861.55914407631</v>
      </c>
      <c r="I44" s="3">
        <v>205483.00446983351</v>
      </c>
      <c r="J44" s="3">
        <v>209745.31586814258</v>
      </c>
      <c r="K44" s="3">
        <v>213880.14850550288</v>
      </c>
      <c r="L44" s="3">
        <v>217995.61079848593</v>
      </c>
      <c r="M44" s="3">
        <v>219268.33504863779</v>
      </c>
      <c r="N44" s="3">
        <v>220054.30832089329</v>
      </c>
      <c r="O44" s="3">
        <v>220226.48773543836</v>
      </c>
      <c r="P44" s="3">
        <v>219707.52163831392</v>
      </c>
      <c r="Q44" s="4">
        <v>218432.67614897259</v>
      </c>
      <c r="R44">
        <v>216675.60400677723</v>
      </c>
      <c r="S44">
        <v>215111.52658188454</v>
      </c>
    </row>
    <row r="45" spans="1:19" x14ac:dyDescent="0.25">
      <c r="A45" t="s">
        <v>23</v>
      </c>
      <c r="B45" t="s">
        <v>4</v>
      </c>
      <c r="C45" t="s">
        <v>10</v>
      </c>
      <c r="D45" s="3">
        <v>166680.55316769797</v>
      </c>
      <c r="E45" s="3">
        <v>165275.24031769703</v>
      </c>
      <c r="F45" s="3">
        <v>164536.29032755137</v>
      </c>
      <c r="G45" s="3">
        <v>164857.95462329176</v>
      </c>
      <c r="H45" s="3">
        <v>168714.57667341258</v>
      </c>
      <c r="I45" s="3">
        <v>172321.85492850392</v>
      </c>
      <c r="J45" s="3">
        <v>178780.58236383379</v>
      </c>
      <c r="K45" s="3">
        <v>185159.7899412605</v>
      </c>
      <c r="L45" s="3">
        <v>191103.2014605196</v>
      </c>
      <c r="M45" s="3">
        <v>196595.40645222852</v>
      </c>
      <c r="N45" s="3">
        <v>202120.69935596042</v>
      </c>
      <c r="O45" s="3">
        <v>206328.54936274007</v>
      </c>
      <c r="P45" s="3">
        <v>210461.83738145421</v>
      </c>
      <c r="Q45" s="4">
        <v>214653.90237929006</v>
      </c>
      <c r="R45">
        <v>216100.25403180331</v>
      </c>
      <c r="S45">
        <v>217061.53027091964</v>
      </c>
    </row>
    <row r="46" spans="1:19" x14ac:dyDescent="0.25">
      <c r="A46" t="s">
        <v>23</v>
      </c>
      <c r="B46" t="s">
        <v>4</v>
      </c>
      <c r="C46" t="s">
        <v>11</v>
      </c>
      <c r="D46" s="3">
        <v>162588.95564797497</v>
      </c>
      <c r="E46" s="3">
        <v>163393.36823588447</v>
      </c>
      <c r="F46" s="3">
        <v>163685.5929773121</v>
      </c>
      <c r="G46" s="3">
        <v>163502.64189548968</v>
      </c>
      <c r="H46" s="3">
        <v>162886.11271386794</v>
      </c>
      <c r="I46" s="3">
        <v>162703.1260162165</v>
      </c>
      <c r="J46" s="3">
        <v>161274.06884792884</v>
      </c>
      <c r="K46" s="3">
        <v>160523.58800779132</v>
      </c>
      <c r="L46" s="3">
        <v>160835.8503155362</v>
      </c>
      <c r="M46" s="3">
        <v>164660.05588543278</v>
      </c>
      <c r="N46" s="3">
        <v>168339.62165851289</v>
      </c>
      <c r="O46" s="3">
        <v>174815.96795406839</v>
      </c>
      <c r="P46" s="3">
        <v>181250.54563350472</v>
      </c>
      <c r="Q46" s="4">
        <v>187292.70730145139</v>
      </c>
      <c r="R46">
        <v>192929.7039997942</v>
      </c>
      <c r="S46">
        <v>198595.31435476587</v>
      </c>
    </row>
    <row r="47" spans="1:19" x14ac:dyDescent="0.25">
      <c r="A47" t="s">
        <v>23</v>
      </c>
      <c r="B47" t="s">
        <v>4</v>
      </c>
      <c r="C47" t="s">
        <v>12</v>
      </c>
      <c r="D47" s="3">
        <v>151176.92166561645</v>
      </c>
      <c r="E47" s="3">
        <v>152774.16137933393</v>
      </c>
      <c r="F47" s="3">
        <v>153961.19040478891</v>
      </c>
      <c r="G47" s="3">
        <v>154950.73887708769</v>
      </c>
      <c r="H47" s="3">
        <v>155836.19846135608</v>
      </c>
      <c r="I47" s="3">
        <v>156635.26439734126</v>
      </c>
      <c r="J47" s="3">
        <v>157337.0582777216</v>
      </c>
      <c r="K47" s="3">
        <v>157605.76069944698</v>
      </c>
      <c r="L47" s="3">
        <v>157507.96346696763</v>
      </c>
      <c r="M47" s="3">
        <v>157111.08195341262</v>
      </c>
      <c r="N47" s="3">
        <v>157250.19198029174</v>
      </c>
      <c r="O47" s="3">
        <v>156188.49542909712</v>
      </c>
      <c r="P47" s="3">
        <v>155788.23262557088</v>
      </c>
      <c r="Q47" s="4">
        <v>156403.12710656752</v>
      </c>
      <c r="R47">
        <v>160440.87751001838</v>
      </c>
      <c r="S47">
        <v>164324.69737405528</v>
      </c>
    </row>
    <row r="48" spans="1:19" x14ac:dyDescent="0.25">
      <c r="A48" t="s">
        <v>23</v>
      </c>
      <c r="B48" t="s">
        <v>4</v>
      </c>
      <c r="C48" t="s">
        <v>13</v>
      </c>
      <c r="D48" s="3">
        <v>134037.85221166915</v>
      </c>
      <c r="E48" s="3">
        <v>137328.58860354192</v>
      </c>
      <c r="F48" s="3">
        <v>140107.54898616907</v>
      </c>
      <c r="G48" s="3">
        <v>142042.18710496687</v>
      </c>
      <c r="H48" s="3">
        <v>143031.02704025735</v>
      </c>
      <c r="I48" s="3">
        <v>143848.73266667227</v>
      </c>
      <c r="J48" s="3">
        <v>145264.36123508459</v>
      </c>
      <c r="K48" s="3">
        <v>146361.30395005131</v>
      </c>
      <c r="L48" s="3">
        <v>147385.14038457393</v>
      </c>
      <c r="M48" s="3">
        <v>148457.81926811961</v>
      </c>
      <c r="N48" s="3">
        <v>149577.35421122512</v>
      </c>
      <c r="O48" s="3">
        <v>150648.89745475582</v>
      </c>
      <c r="P48" s="3">
        <v>151329.58298988134</v>
      </c>
      <c r="Q48" s="4">
        <v>151619.80603327614</v>
      </c>
      <c r="R48">
        <v>151580.28846735225</v>
      </c>
      <c r="S48">
        <v>152024.52073023381</v>
      </c>
    </row>
    <row r="49" spans="1:19" x14ac:dyDescent="0.25">
      <c r="A49" t="s">
        <v>23</v>
      </c>
      <c r="B49" t="s">
        <v>4</v>
      </c>
      <c r="C49" t="s">
        <v>14</v>
      </c>
      <c r="D49" s="3">
        <v>103817.28090283449</v>
      </c>
      <c r="E49" s="3">
        <v>107623.25281505853</v>
      </c>
      <c r="F49" s="3">
        <v>111736.94265557441</v>
      </c>
      <c r="G49" s="3">
        <v>116296.25752793971</v>
      </c>
      <c r="H49" s="3">
        <v>121359.81125124152</v>
      </c>
      <c r="I49" s="3">
        <v>126177.62748607079</v>
      </c>
      <c r="J49" s="3">
        <v>129190.49047569254</v>
      </c>
      <c r="K49" s="3">
        <v>131780.18341741845</v>
      </c>
      <c r="L49" s="3">
        <v>133678.13110546677</v>
      </c>
      <c r="M49" s="3">
        <v>134815.25196206121</v>
      </c>
      <c r="N49" s="3">
        <v>135897.99193013116</v>
      </c>
      <c r="O49" s="3">
        <v>137576.00558887434</v>
      </c>
      <c r="P49" s="3">
        <v>138985.70118003743</v>
      </c>
      <c r="Q49" s="4">
        <v>140303.43601129125</v>
      </c>
      <c r="R49">
        <v>141642.78785974358</v>
      </c>
      <c r="S49">
        <v>143000.27052923915</v>
      </c>
    </row>
    <row r="50" spans="1:19" x14ac:dyDescent="0.25">
      <c r="A50" t="s">
        <v>23</v>
      </c>
      <c r="B50" t="s">
        <v>4</v>
      </c>
      <c r="C50" t="s">
        <v>15</v>
      </c>
      <c r="D50" s="3">
        <v>81884.997035493492</v>
      </c>
      <c r="E50" s="3">
        <v>84668.219225306704</v>
      </c>
      <c r="F50" s="3">
        <v>87462.509196332117</v>
      </c>
      <c r="G50" s="3">
        <v>90279.666385449105</v>
      </c>
      <c r="H50" s="3">
        <v>93045.831307369561</v>
      </c>
      <c r="I50" s="3">
        <v>95793.193995421374</v>
      </c>
      <c r="J50" s="3">
        <v>99273.420848609763</v>
      </c>
      <c r="K50" s="3">
        <v>103085.87688271487</v>
      </c>
      <c r="L50" s="3">
        <v>107378.41401008543</v>
      </c>
      <c r="M50" s="3">
        <v>112237.34821308032</v>
      </c>
      <c r="N50" s="3">
        <v>116951.80028410599</v>
      </c>
      <c r="O50" s="3">
        <v>120029.28405709408</v>
      </c>
      <c r="P50" s="3">
        <v>122757.09486110383</v>
      </c>
      <c r="Q50" s="4">
        <v>124828.22020107864</v>
      </c>
      <c r="R50">
        <v>126172.15551707364</v>
      </c>
      <c r="S50">
        <v>127447.09693382184</v>
      </c>
    </row>
    <row r="51" spans="1:19" x14ac:dyDescent="0.25">
      <c r="A51" t="s">
        <v>23</v>
      </c>
      <c r="B51" t="s">
        <v>4</v>
      </c>
      <c r="C51" t="s">
        <v>16</v>
      </c>
      <c r="D51" s="3">
        <v>59155.011792609635</v>
      </c>
      <c r="E51" s="3">
        <v>61940.532608716909</v>
      </c>
      <c r="F51" s="3">
        <v>64793.278511039549</v>
      </c>
      <c r="G51" s="3">
        <v>67679.425669252509</v>
      </c>
      <c r="H51" s="3">
        <v>70591.403138380498</v>
      </c>
      <c r="I51" s="3">
        <v>73557.404285135548</v>
      </c>
      <c r="J51" s="3">
        <v>76050.371994960573</v>
      </c>
      <c r="K51" s="3">
        <v>78580.937098075723</v>
      </c>
      <c r="L51" s="3">
        <v>81165.798646300202</v>
      </c>
      <c r="M51" s="3">
        <v>83762.902615781029</v>
      </c>
      <c r="N51" s="3">
        <v>86397.392768855847</v>
      </c>
      <c r="O51" s="3">
        <v>89730.300113049962</v>
      </c>
      <c r="P51" s="3">
        <v>93396.083514910904</v>
      </c>
      <c r="Q51" s="4">
        <v>97511.915519131144</v>
      </c>
      <c r="R51">
        <v>102145.06193480005</v>
      </c>
      <c r="S51">
        <v>106634.09743689682</v>
      </c>
    </row>
    <row r="52" spans="1:19" x14ac:dyDescent="0.25">
      <c r="A52" t="s">
        <v>23</v>
      </c>
      <c r="B52" t="s">
        <v>4</v>
      </c>
      <c r="C52" t="s">
        <v>17</v>
      </c>
      <c r="D52" s="3">
        <v>41340.348325498679</v>
      </c>
      <c r="E52" s="3">
        <v>42977.591684268344</v>
      </c>
      <c r="F52" s="3">
        <v>44734.255832075971</v>
      </c>
      <c r="G52" s="3">
        <v>46628.973027894659</v>
      </c>
      <c r="H52" s="3">
        <v>48674.493324917239</v>
      </c>
      <c r="I52" s="3">
        <v>50618.661179571012</v>
      </c>
      <c r="J52" s="3">
        <v>53025.82787594368</v>
      </c>
      <c r="K52" s="3">
        <v>55500.84292898111</v>
      </c>
      <c r="L52" s="3">
        <v>58018.763766966527</v>
      </c>
      <c r="M52" s="3">
        <v>60590.843504984849</v>
      </c>
      <c r="N52" s="3">
        <v>63239.936724566243</v>
      </c>
      <c r="O52" s="3">
        <v>65518.281559491945</v>
      </c>
      <c r="P52" s="3">
        <v>67853.920054580565</v>
      </c>
      <c r="Q52" s="4">
        <v>70255.464698371856</v>
      </c>
      <c r="R52">
        <v>72675.576388214991</v>
      </c>
      <c r="S52">
        <v>75131.967288727348</v>
      </c>
    </row>
    <row r="53" spans="1:19" x14ac:dyDescent="0.25">
      <c r="A53" t="s">
        <v>23</v>
      </c>
      <c r="B53" t="s">
        <v>4</v>
      </c>
      <c r="C53" t="s">
        <v>18</v>
      </c>
      <c r="D53" s="3">
        <v>29252.72032997651</v>
      </c>
      <c r="E53" s="3">
        <v>29751.406100225471</v>
      </c>
      <c r="F53" s="3">
        <v>30258.372888722817</v>
      </c>
      <c r="G53" s="3">
        <v>30864.440515013408</v>
      </c>
      <c r="H53" s="3">
        <v>31570.177892364991</v>
      </c>
      <c r="I53" s="3">
        <v>32631.678225056861</v>
      </c>
      <c r="J53" s="3">
        <v>33954.335113770969</v>
      </c>
      <c r="K53" s="3">
        <v>35379.658114811231</v>
      </c>
      <c r="L53" s="3">
        <v>36924.126011449196</v>
      </c>
      <c r="M53" s="3">
        <v>38607.095117819234</v>
      </c>
      <c r="N53" s="3">
        <v>40235.417649878931</v>
      </c>
      <c r="O53" s="3">
        <v>42268.151366786915</v>
      </c>
      <c r="P53" s="3">
        <v>44366.907612805138</v>
      </c>
      <c r="Q53" s="4">
        <v>46512.4355293607</v>
      </c>
      <c r="R53">
        <v>48710.305506891804</v>
      </c>
      <c r="S53">
        <v>50973.255940881187</v>
      </c>
    </row>
    <row r="54" spans="1:19" x14ac:dyDescent="0.25">
      <c r="A54" t="s">
        <v>23</v>
      </c>
      <c r="B54" t="s">
        <v>4</v>
      </c>
      <c r="C54" t="s">
        <v>19</v>
      </c>
      <c r="D54" s="3">
        <v>18364.146597817395</v>
      </c>
      <c r="E54" s="3">
        <v>19054.0800194166</v>
      </c>
      <c r="F54" s="3">
        <v>19677.26097055231</v>
      </c>
      <c r="G54" s="3">
        <v>20138.22292072183</v>
      </c>
      <c r="H54" s="3">
        <v>20427.703175486004</v>
      </c>
      <c r="I54" s="3">
        <v>20763.699005194288</v>
      </c>
      <c r="J54" s="3">
        <v>21136.744041680449</v>
      </c>
      <c r="K54" s="3">
        <v>21531.000412672794</v>
      </c>
      <c r="L54" s="3">
        <v>22006.703013954742</v>
      </c>
      <c r="M54" s="3">
        <v>22568.901395014</v>
      </c>
      <c r="N54" s="3">
        <v>23403.354701297212</v>
      </c>
      <c r="O54" s="3">
        <v>24436.758824785353</v>
      </c>
      <c r="P54" s="3">
        <v>25553.142897534857</v>
      </c>
      <c r="Q54" s="4">
        <v>26762.656465956527</v>
      </c>
      <c r="R54">
        <v>28077.477634863037</v>
      </c>
      <c r="S54">
        <v>29365.699726082465</v>
      </c>
    </row>
    <row r="55" spans="1:19" x14ac:dyDescent="0.25">
      <c r="A55" t="s">
        <v>23</v>
      </c>
      <c r="B55" t="s">
        <v>4</v>
      </c>
      <c r="C55" t="s">
        <v>20</v>
      </c>
      <c r="D55" s="3">
        <v>10059.845076011699</v>
      </c>
      <c r="E55" s="3">
        <v>10038.320317193829</v>
      </c>
      <c r="F55" s="3">
        <v>10146.244250321453</v>
      </c>
      <c r="G55" s="3">
        <v>10434.504573736547</v>
      </c>
      <c r="H55" s="3">
        <v>10906.809019960028</v>
      </c>
      <c r="I55" s="3">
        <v>11375.611007192312</v>
      </c>
      <c r="J55" s="3">
        <v>11809.026612292084</v>
      </c>
      <c r="K55" s="3">
        <v>12208.381842330851</v>
      </c>
      <c r="L55" s="3">
        <v>12518.621285951052</v>
      </c>
      <c r="M55" s="3">
        <v>12739.331124712951</v>
      </c>
      <c r="N55" s="3">
        <v>12992.645299938546</v>
      </c>
      <c r="O55" s="3">
        <v>13276.656378460941</v>
      </c>
      <c r="P55" s="3">
        <v>13581.563821989641</v>
      </c>
      <c r="Q55" s="4">
        <v>13943.954528147469</v>
      </c>
      <c r="R55">
        <v>14365.800848265921</v>
      </c>
      <c r="S55">
        <v>14968.970036227871</v>
      </c>
    </row>
    <row r="56" spans="1:19" x14ac:dyDescent="0.25">
      <c r="A56" t="s">
        <v>23</v>
      </c>
      <c r="B56" t="s">
        <v>4</v>
      </c>
      <c r="C56" t="s">
        <v>21</v>
      </c>
      <c r="D56" s="3">
        <v>7457.5570253072492</v>
      </c>
      <c r="E56" s="3">
        <v>7576.5632245406878</v>
      </c>
      <c r="F56" s="3">
        <v>7672.3081399082921</v>
      </c>
      <c r="G56" s="3">
        <v>7733.9036205569673</v>
      </c>
      <c r="H56" s="3">
        <v>7762.9283397858198</v>
      </c>
      <c r="I56" s="3">
        <v>7787.6406101776711</v>
      </c>
      <c r="J56" s="3">
        <v>7836.9268213165142</v>
      </c>
      <c r="K56" s="3">
        <v>7953.8850184194271</v>
      </c>
      <c r="L56" s="3">
        <v>8152.5218435300239</v>
      </c>
      <c r="M56" s="3">
        <v>8436.2059285355717</v>
      </c>
      <c r="N56" s="3">
        <v>8700.4142707081937</v>
      </c>
      <c r="O56" s="3">
        <v>8955.6500969967492</v>
      </c>
      <c r="P56" s="3">
        <v>9226.7197744155383</v>
      </c>
      <c r="Q56" s="4">
        <v>9494.8175131569333</v>
      </c>
      <c r="R56">
        <v>9761.0067677986463</v>
      </c>
      <c r="S56">
        <v>10037.135552763384</v>
      </c>
    </row>
    <row r="57" spans="1:19" x14ac:dyDescent="0.25">
      <c r="A57" t="s">
        <v>23</v>
      </c>
      <c r="B57" t="s">
        <v>22</v>
      </c>
      <c r="C57" t="s">
        <v>5</v>
      </c>
      <c r="D57" s="3">
        <v>208160.32119022711</v>
      </c>
      <c r="E57" s="3">
        <v>206472.28656523739</v>
      </c>
      <c r="F57" s="3">
        <v>206610.50752499086</v>
      </c>
      <c r="G57" s="3">
        <v>207651.09558704024</v>
      </c>
      <c r="H57" s="3">
        <v>210968.50090029553</v>
      </c>
      <c r="I57" s="3">
        <v>215723.54544381562</v>
      </c>
      <c r="J57" s="3">
        <v>220173.68834265354</v>
      </c>
      <c r="K57" s="3">
        <v>224426.56930526282</v>
      </c>
      <c r="L57" s="3">
        <v>228524.32304175463</v>
      </c>
      <c r="M57" s="3">
        <v>231956.79820336678</v>
      </c>
      <c r="N57" s="3">
        <v>234203.42387419046</v>
      </c>
      <c r="O57" s="3">
        <v>236087.36700891971</v>
      </c>
      <c r="P57" s="3">
        <v>237440.91179706765</v>
      </c>
      <c r="Q57" s="4">
        <v>238383.28487272575</v>
      </c>
      <c r="R57">
        <v>239259.68312198189</v>
      </c>
      <c r="S57">
        <v>240283.7950483122</v>
      </c>
    </row>
    <row r="58" spans="1:19" x14ac:dyDescent="0.25">
      <c r="A58" t="s">
        <v>23</v>
      </c>
      <c r="B58" t="s">
        <v>22</v>
      </c>
      <c r="C58" t="s">
        <v>6</v>
      </c>
      <c r="D58" s="3">
        <v>217820.17868467674</v>
      </c>
      <c r="E58" s="3">
        <v>216138.34456500298</v>
      </c>
      <c r="F58" s="3">
        <v>214023.94999656035</v>
      </c>
      <c r="G58" s="3">
        <v>212218.57957766714</v>
      </c>
      <c r="H58" s="3">
        <v>209586.29797703505</v>
      </c>
      <c r="I58" s="3">
        <v>206312.07310576143</v>
      </c>
      <c r="J58" s="3">
        <v>204403.01739220213</v>
      </c>
      <c r="K58" s="3">
        <v>204294.88287916666</v>
      </c>
      <c r="L58" s="3">
        <v>205046.04353244486</v>
      </c>
      <c r="M58" s="3">
        <v>208108.98681290119</v>
      </c>
      <c r="N58" s="3">
        <v>212767.44626844226</v>
      </c>
      <c r="O58" s="3">
        <v>217189.51038181593</v>
      </c>
      <c r="P58" s="3">
        <v>221503.79308140199</v>
      </c>
      <c r="Q58" s="4">
        <v>225759.20290411997</v>
      </c>
      <c r="R58">
        <v>229312.38108714472</v>
      </c>
      <c r="S58">
        <v>231744.13251692327</v>
      </c>
    </row>
    <row r="59" spans="1:19" x14ac:dyDescent="0.25">
      <c r="A59" t="s">
        <v>23</v>
      </c>
      <c r="B59" t="s">
        <v>22</v>
      </c>
      <c r="C59" t="s">
        <v>7</v>
      </c>
      <c r="D59" s="3">
        <v>222551.02683804012</v>
      </c>
      <c r="E59" s="3">
        <v>222827.0724328474</v>
      </c>
      <c r="F59" s="3">
        <v>222344.15898208722</v>
      </c>
      <c r="G59" s="3">
        <v>221065.82413808905</v>
      </c>
      <c r="H59" s="3">
        <v>219285.79164026355</v>
      </c>
      <c r="I59" s="3">
        <v>217580.36012061569</v>
      </c>
      <c r="J59" s="3">
        <v>215674.22877918463</v>
      </c>
      <c r="K59" s="3">
        <v>213301.08454149071</v>
      </c>
      <c r="L59" s="3">
        <v>211181.38825456303</v>
      </c>
      <c r="M59" s="3">
        <v>208295.02434671097</v>
      </c>
      <c r="N59" s="3">
        <v>204914.75146448991</v>
      </c>
      <c r="O59" s="3">
        <v>202963.17994102102</v>
      </c>
      <c r="P59" s="3">
        <v>202868.90182763236</v>
      </c>
      <c r="Q59" s="4">
        <v>203711.94597048429</v>
      </c>
      <c r="R59">
        <v>206847.45080259518</v>
      </c>
      <c r="S59">
        <v>211580.68047012336</v>
      </c>
    </row>
    <row r="60" spans="1:19" x14ac:dyDescent="0.25">
      <c r="A60" t="s">
        <v>23</v>
      </c>
      <c r="B60" t="s">
        <v>22</v>
      </c>
      <c r="C60" t="s">
        <v>8</v>
      </c>
      <c r="D60" s="3">
        <v>208584.66635989625</v>
      </c>
      <c r="E60" s="3">
        <v>212448.97887176464</v>
      </c>
      <c r="F60" s="3">
        <v>216278.34188208968</v>
      </c>
      <c r="G60" s="3">
        <v>219964.05396563536</v>
      </c>
      <c r="H60" s="3">
        <v>221413.26072606578</v>
      </c>
      <c r="I60" s="3">
        <v>222185.78215259255</v>
      </c>
      <c r="J60" s="3">
        <v>222237.40302543022</v>
      </c>
      <c r="K60" s="3">
        <v>221490.63574155461</v>
      </c>
      <c r="L60" s="3">
        <v>219895.3996440293</v>
      </c>
      <c r="M60" s="3">
        <v>217847.95168766374</v>
      </c>
      <c r="N60" s="3">
        <v>216018.07807883597</v>
      </c>
      <c r="O60" s="3">
        <v>214063.17363536588</v>
      </c>
      <c r="P60" s="3">
        <v>211722.74577344084</v>
      </c>
      <c r="Q60" s="4">
        <v>209719.75615513287</v>
      </c>
      <c r="R60">
        <v>206946.15611495849</v>
      </c>
      <c r="S60">
        <v>203684.95653979402</v>
      </c>
    </row>
    <row r="61" spans="1:19" x14ac:dyDescent="0.25">
      <c r="A61" t="s">
        <v>23</v>
      </c>
      <c r="B61" t="s">
        <v>22</v>
      </c>
      <c r="C61" t="s">
        <v>9</v>
      </c>
      <c r="D61" s="3">
        <v>182043.07697398617</v>
      </c>
      <c r="E61" s="3">
        <v>188444.06691005916</v>
      </c>
      <c r="F61" s="3">
        <v>194807.51356430846</v>
      </c>
      <c r="G61" s="3">
        <v>200961.27542254218</v>
      </c>
      <c r="H61" s="3">
        <v>204122.68453509032</v>
      </c>
      <c r="I61" s="3">
        <v>207563.99353614851</v>
      </c>
      <c r="J61" s="3">
        <v>211223.90527959136</v>
      </c>
      <c r="K61" s="3">
        <v>214802.11815187804</v>
      </c>
      <c r="L61" s="3">
        <v>218173.61910527202</v>
      </c>
      <c r="M61" s="3">
        <v>219367.25821377695</v>
      </c>
      <c r="N61" s="3">
        <v>220033.38803650864</v>
      </c>
      <c r="O61" s="3">
        <v>220052.1561055622</v>
      </c>
      <c r="P61" s="3">
        <v>219355.95493785787</v>
      </c>
      <c r="Q61" s="4">
        <v>217902.06844878593</v>
      </c>
      <c r="R61">
        <v>215992.14903488208</v>
      </c>
      <c r="S61">
        <v>214306.95303033682</v>
      </c>
    </row>
    <row r="62" spans="1:19" x14ac:dyDescent="0.25">
      <c r="A62" t="s">
        <v>23</v>
      </c>
      <c r="B62" t="s">
        <v>22</v>
      </c>
      <c r="C62" t="s">
        <v>10</v>
      </c>
      <c r="D62" s="3">
        <v>171175.23688569065</v>
      </c>
      <c r="E62" s="3">
        <v>169001.7906971034</v>
      </c>
      <c r="F62" s="3">
        <v>167789.87925617601</v>
      </c>
      <c r="G62" s="3">
        <v>167915.18789334246</v>
      </c>
      <c r="H62" s="3">
        <v>173630.9670719587</v>
      </c>
      <c r="I62" s="3">
        <v>179610.45610572663</v>
      </c>
      <c r="J62" s="3">
        <v>185861.67410525316</v>
      </c>
      <c r="K62" s="3">
        <v>192038.11176951518</v>
      </c>
      <c r="L62" s="3">
        <v>197949.70502125286</v>
      </c>
      <c r="M62" s="3">
        <v>200957.54398096609</v>
      </c>
      <c r="N62" s="3">
        <v>204370.98033753599</v>
      </c>
      <c r="O62" s="3">
        <v>208068.19818738083</v>
      </c>
      <c r="P62" s="3">
        <v>211740.71096237385</v>
      </c>
      <c r="Q62" s="4">
        <v>215271.71887931586</v>
      </c>
      <c r="R62">
        <v>216654.17254406639</v>
      </c>
      <c r="S62">
        <v>217515.68113685495</v>
      </c>
    </row>
    <row r="63" spans="1:19" x14ac:dyDescent="0.25">
      <c r="A63" t="s">
        <v>23</v>
      </c>
      <c r="B63" t="s">
        <v>22</v>
      </c>
      <c r="C63" t="s">
        <v>11</v>
      </c>
      <c r="D63" s="3">
        <v>180551.86399566769</v>
      </c>
      <c r="E63" s="3">
        <v>178060.96606654802</v>
      </c>
      <c r="F63" s="3">
        <v>175096.11286918924</v>
      </c>
      <c r="G63" s="3">
        <v>172082.66615256897</v>
      </c>
      <c r="H63" s="3">
        <v>169171.40669691074</v>
      </c>
      <c r="I63" s="3">
        <v>166714.07064654684</v>
      </c>
      <c r="J63" s="3">
        <v>164596.78899205467</v>
      </c>
      <c r="K63" s="3">
        <v>163449.33343976803</v>
      </c>
      <c r="L63" s="3">
        <v>163626.21018816621</v>
      </c>
      <c r="M63" s="3">
        <v>169320.16101356194</v>
      </c>
      <c r="N63" s="3">
        <v>175348.1960156475</v>
      </c>
      <c r="O63" s="3">
        <v>181685.11230216309</v>
      </c>
      <c r="P63" s="3">
        <v>188001.70991953142</v>
      </c>
      <c r="Q63" s="4">
        <v>194104.23756959848</v>
      </c>
      <c r="R63">
        <v>197392.67830621742</v>
      </c>
      <c r="S63">
        <v>201063.34892247725</v>
      </c>
    </row>
    <row r="64" spans="1:19" x14ac:dyDescent="0.25">
      <c r="A64" t="s">
        <v>23</v>
      </c>
      <c r="B64" t="s">
        <v>22</v>
      </c>
      <c r="C64" t="s">
        <v>12</v>
      </c>
      <c r="D64" s="3">
        <v>172625.41648675338</v>
      </c>
      <c r="E64" s="3">
        <v>175206.81508236527</v>
      </c>
      <c r="F64" s="3">
        <v>176995.81376472861</v>
      </c>
      <c r="G64" s="3">
        <v>177228.60454674979</v>
      </c>
      <c r="H64" s="3">
        <v>176118.53111382082</v>
      </c>
      <c r="I64" s="3">
        <v>173902.58170756756</v>
      </c>
      <c r="J64" s="3">
        <v>171465.81016650578</v>
      </c>
      <c r="K64" s="3">
        <v>168642.82956969968</v>
      </c>
      <c r="L64" s="3">
        <v>165849.50936059636</v>
      </c>
      <c r="M64" s="3">
        <v>163254.93733064522</v>
      </c>
      <c r="N64" s="3">
        <v>161188.15597074057</v>
      </c>
      <c r="O64" s="3">
        <v>159482.12842457904</v>
      </c>
      <c r="P64" s="3">
        <v>158734.42101558729</v>
      </c>
      <c r="Q64" s="4">
        <v>159275.29713835582</v>
      </c>
      <c r="R64">
        <v>165237.67801298967</v>
      </c>
      <c r="S64">
        <v>171507.96266641546</v>
      </c>
    </row>
    <row r="65" spans="1:19" x14ac:dyDescent="0.25">
      <c r="A65" t="s">
        <v>23</v>
      </c>
      <c r="B65" t="s">
        <v>22</v>
      </c>
      <c r="C65" t="s">
        <v>13</v>
      </c>
      <c r="D65" s="3">
        <v>148106.47235532763</v>
      </c>
      <c r="E65" s="3">
        <v>151943.9823765473</v>
      </c>
      <c r="F65" s="3">
        <v>155429.80001178061</v>
      </c>
      <c r="G65" s="3">
        <v>158941.62573353096</v>
      </c>
      <c r="H65" s="3">
        <v>162234.31278016945</v>
      </c>
      <c r="I65" s="3">
        <v>165322.71356565991</v>
      </c>
      <c r="J65" s="3">
        <v>167689.35268577834</v>
      </c>
      <c r="K65" s="3">
        <v>169375.30992296612</v>
      </c>
      <c r="L65" s="3">
        <v>169679.47002413432</v>
      </c>
      <c r="M65" s="3">
        <v>168840.06415211735</v>
      </c>
      <c r="N65" s="3">
        <v>167017.70231705549</v>
      </c>
      <c r="O65" s="3">
        <v>165018.64107172683</v>
      </c>
      <c r="P65" s="3">
        <v>162683.76838268957</v>
      </c>
      <c r="Q65" s="4">
        <v>160378.50784136448</v>
      </c>
      <c r="R65">
        <v>158295.40437676923</v>
      </c>
      <c r="S65">
        <v>156671.45780856645</v>
      </c>
    </row>
    <row r="66" spans="1:19" x14ac:dyDescent="0.25">
      <c r="A66" t="s">
        <v>23</v>
      </c>
      <c r="B66" t="s">
        <v>22</v>
      </c>
      <c r="C66" t="s">
        <v>14</v>
      </c>
      <c r="D66" s="3">
        <v>121621.92937194383</v>
      </c>
      <c r="E66" s="3">
        <v>125409.39133201881</v>
      </c>
      <c r="F66" s="3">
        <v>129239.77801362469</v>
      </c>
      <c r="G66" s="3">
        <v>133203.9135975863</v>
      </c>
      <c r="H66" s="3">
        <v>137244.32465962399</v>
      </c>
      <c r="I66" s="3">
        <v>141363.68507257887</v>
      </c>
      <c r="J66" s="3">
        <v>144982.47451435204</v>
      </c>
      <c r="K66" s="3">
        <v>148308.73407197584</v>
      </c>
      <c r="L66" s="3">
        <v>151724.90273160511</v>
      </c>
      <c r="M66" s="3">
        <v>155024.27676225445</v>
      </c>
      <c r="N66" s="3">
        <v>158217.40635804372</v>
      </c>
      <c r="O66" s="3">
        <v>160758.63269357686</v>
      </c>
      <c r="P66" s="3">
        <v>162691.75291110424</v>
      </c>
      <c r="Q66" s="4">
        <v>163317.07812261549</v>
      </c>
      <c r="R66">
        <v>162879.71777319914</v>
      </c>
      <c r="S66">
        <v>161457.13772139454</v>
      </c>
    </row>
    <row r="67" spans="1:19" x14ac:dyDescent="0.25">
      <c r="A67" t="s">
        <v>23</v>
      </c>
      <c r="B67" t="s">
        <v>22</v>
      </c>
      <c r="C67" t="s">
        <v>15</v>
      </c>
      <c r="D67" s="3">
        <v>96869.795560015918</v>
      </c>
      <c r="E67" s="3">
        <v>100670.41176631124</v>
      </c>
      <c r="F67" s="3">
        <v>104450.48484034432</v>
      </c>
      <c r="G67" s="3">
        <v>108110.82222678057</v>
      </c>
      <c r="H67" s="3">
        <v>111577.27777768463</v>
      </c>
      <c r="I67" s="3">
        <v>114906.83456694667</v>
      </c>
      <c r="J67" s="3">
        <v>118478.08054910877</v>
      </c>
      <c r="K67" s="3">
        <v>122132.83220004762</v>
      </c>
      <c r="L67" s="3">
        <v>125976.27539560842</v>
      </c>
      <c r="M67" s="3">
        <v>129982.22442894542</v>
      </c>
      <c r="N67" s="3">
        <v>134107.55418501288</v>
      </c>
      <c r="O67" s="3">
        <v>137762.57808861858</v>
      </c>
      <c r="P67" s="3">
        <v>141177.44109779704</v>
      </c>
      <c r="Q67" s="4">
        <v>144701.14561786759</v>
      </c>
      <c r="R67">
        <v>148162.65599749188</v>
      </c>
      <c r="S67">
        <v>151504.0000564105</v>
      </c>
    </row>
    <row r="68" spans="1:19" x14ac:dyDescent="0.25">
      <c r="A68" t="s">
        <v>23</v>
      </c>
      <c r="B68" t="s">
        <v>22</v>
      </c>
      <c r="C68" t="s">
        <v>16</v>
      </c>
      <c r="D68" s="3">
        <v>69130.23172105402</v>
      </c>
      <c r="E68" s="3">
        <v>72895.016136027509</v>
      </c>
      <c r="F68" s="3">
        <v>76877.769152397086</v>
      </c>
      <c r="G68" s="3">
        <v>81085.873601818137</v>
      </c>
      <c r="H68" s="3">
        <v>85541.108489533464</v>
      </c>
      <c r="I68" s="3">
        <v>90216.516014769324</v>
      </c>
      <c r="J68" s="3">
        <v>93770.662634174427</v>
      </c>
      <c r="K68" s="3">
        <v>97331.708775016203</v>
      </c>
      <c r="L68" s="3">
        <v>100816.25675541944</v>
      </c>
      <c r="M68" s="3">
        <v>104171.01691553037</v>
      </c>
      <c r="N68" s="3">
        <v>107447.775275108</v>
      </c>
      <c r="O68" s="3">
        <v>110956.98726929593</v>
      </c>
      <c r="P68" s="3">
        <v>114572.99242014275</v>
      </c>
      <c r="Q68" s="4">
        <v>118384.68270875525</v>
      </c>
      <c r="R68">
        <v>122374.6468633771</v>
      </c>
      <c r="S68">
        <v>126474.12656940508</v>
      </c>
    </row>
    <row r="69" spans="1:19" x14ac:dyDescent="0.25">
      <c r="A69" t="s">
        <v>23</v>
      </c>
      <c r="B69" t="s">
        <v>22</v>
      </c>
      <c r="C69" t="s">
        <v>17</v>
      </c>
      <c r="D69" s="3">
        <v>54774.554566020306</v>
      </c>
      <c r="E69" s="3">
        <v>56016.468526407822</v>
      </c>
      <c r="F69" s="3">
        <v>57383.792030237797</v>
      </c>
      <c r="G69" s="3">
        <v>58941.19540406634</v>
      </c>
      <c r="H69" s="3">
        <v>60712.611421705667</v>
      </c>
      <c r="I69" s="3">
        <v>62681.288535846972</v>
      </c>
      <c r="J69" s="3">
        <v>66136.139199791534</v>
      </c>
      <c r="K69" s="3">
        <v>69805.077058760784</v>
      </c>
      <c r="L69" s="3">
        <v>73702.217410780358</v>
      </c>
      <c r="M69" s="3">
        <v>77844.705477857075</v>
      </c>
      <c r="N69" s="3">
        <v>82225.39136623207</v>
      </c>
      <c r="O69" s="3">
        <v>85605.692393369856</v>
      </c>
      <c r="P69" s="3">
        <v>89016.513096912866</v>
      </c>
      <c r="Q69" s="4">
        <v>92372.450599297197</v>
      </c>
      <c r="R69">
        <v>95626.504236273628</v>
      </c>
      <c r="S69">
        <v>98812.677375283194</v>
      </c>
    </row>
    <row r="70" spans="1:19" x14ac:dyDescent="0.25">
      <c r="A70" t="s">
        <v>23</v>
      </c>
      <c r="B70" t="s">
        <v>22</v>
      </c>
      <c r="C70" t="s">
        <v>18</v>
      </c>
      <c r="D70" s="3">
        <v>42215.33868352462</v>
      </c>
      <c r="E70" s="3">
        <v>43366.070199321315</v>
      </c>
      <c r="F70" s="3">
        <v>44398.494769588928</v>
      </c>
      <c r="G70" s="3">
        <v>45432.22991379039</v>
      </c>
      <c r="H70" s="3">
        <v>46489.362182348901</v>
      </c>
      <c r="I70" s="3">
        <v>47532.850699889139</v>
      </c>
      <c r="J70" s="3">
        <v>48642.697683251528</v>
      </c>
      <c r="K70" s="3">
        <v>49883.815905148833</v>
      </c>
      <c r="L70" s="3">
        <v>51316.067301345094</v>
      </c>
      <c r="M70" s="3">
        <v>52945.682001186753</v>
      </c>
      <c r="N70" s="3">
        <v>54778.943564943474</v>
      </c>
      <c r="O70" s="3">
        <v>57935.115113208318</v>
      </c>
      <c r="P70" s="3">
        <v>61290.23817699853</v>
      </c>
      <c r="Q70" s="4">
        <v>64850.03674991586</v>
      </c>
      <c r="R70">
        <v>68632.096839940437</v>
      </c>
      <c r="S70">
        <v>72621.521426614621</v>
      </c>
    </row>
    <row r="71" spans="1:19" x14ac:dyDescent="0.25">
      <c r="A71" t="s">
        <v>23</v>
      </c>
      <c r="B71" t="s">
        <v>22</v>
      </c>
      <c r="C71" t="s">
        <v>19</v>
      </c>
      <c r="D71" s="3">
        <v>27642.484873259287</v>
      </c>
      <c r="E71" s="3">
        <v>29370.715811969047</v>
      </c>
      <c r="F71" s="3">
        <v>31037.465528018511</v>
      </c>
      <c r="G71" s="3">
        <v>32381.416351459236</v>
      </c>
      <c r="H71" s="3">
        <v>33377.492361695047</v>
      </c>
      <c r="I71" s="3">
        <v>34199.095603170281</v>
      </c>
      <c r="J71" s="3">
        <v>35169.388413189525</v>
      </c>
      <c r="K71" s="3">
        <v>36066.891703793</v>
      </c>
      <c r="L71" s="3">
        <v>36986.24845697869</v>
      </c>
      <c r="M71" s="3">
        <v>37927.652054123013</v>
      </c>
      <c r="N71" s="3">
        <v>38883.633894315921</v>
      </c>
      <c r="O71" s="3">
        <v>39892.256650628879</v>
      </c>
      <c r="P71" s="3">
        <v>41021.512796378651</v>
      </c>
      <c r="Q71" s="4">
        <v>42311.023146675034</v>
      </c>
      <c r="R71">
        <v>43770.322404669365</v>
      </c>
      <c r="S71">
        <v>45401.658610618724</v>
      </c>
    </row>
    <row r="72" spans="1:19" x14ac:dyDescent="0.25">
      <c r="A72" t="s">
        <v>23</v>
      </c>
      <c r="B72" t="s">
        <v>22</v>
      </c>
      <c r="C72" t="s">
        <v>20</v>
      </c>
      <c r="D72" s="3">
        <v>18298.884627902709</v>
      </c>
      <c r="E72" s="3">
        <v>17767.840968901895</v>
      </c>
      <c r="F72" s="3">
        <v>17584.256707128672</v>
      </c>
      <c r="G72" s="3">
        <v>17968.17725285461</v>
      </c>
      <c r="H72" s="3">
        <v>18968.678869215502</v>
      </c>
      <c r="I72" s="3">
        <v>20337.688145567121</v>
      </c>
      <c r="J72" s="3">
        <v>21633.90698067264</v>
      </c>
      <c r="K72" s="3">
        <v>22903.287872245281</v>
      </c>
      <c r="L72" s="3">
        <v>23959.777439043653</v>
      </c>
      <c r="M72" s="3">
        <v>24769.997445157078</v>
      </c>
      <c r="N72" s="3">
        <v>25478.276203913072</v>
      </c>
      <c r="O72" s="3">
        <v>26287.198240598183</v>
      </c>
      <c r="P72" s="3">
        <v>27051.58226887538</v>
      </c>
      <c r="Q72" s="4">
        <v>27830.634561162246</v>
      </c>
      <c r="R72">
        <v>28628.528678792652</v>
      </c>
      <c r="S72">
        <v>29442.746841325337</v>
      </c>
    </row>
    <row r="73" spans="1:19" x14ac:dyDescent="0.25">
      <c r="A73" t="s">
        <v>23</v>
      </c>
      <c r="B73" t="s">
        <v>22</v>
      </c>
      <c r="C73" t="s">
        <v>21</v>
      </c>
      <c r="D73" s="3">
        <v>16750.625247057957</v>
      </c>
      <c r="E73" s="3">
        <v>17389.290417315551</v>
      </c>
      <c r="F73" s="3">
        <v>17885.844243815038</v>
      </c>
      <c r="G73" s="3">
        <v>18186.726750211208</v>
      </c>
      <c r="H73" s="3">
        <v>18306.665858074779</v>
      </c>
      <c r="I73" s="3">
        <v>18314.352001263633</v>
      </c>
      <c r="J73" s="3">
        <v>18359.840683653256</v>
      </c>
      <c r="K73" s="3">
        <v>18593.577886747316</v>
      </c>
      <c r="L73" s="3">
        <v>19107.759839417809</v>
      </c>
      <c r="M73" s="3">
        <v>19894.013696110411</v>
      </c>
      <c r="N73" s="3">
        <v>20829.232984312472</v>
      </c>
      <c r="O73" s="3">
        <v>21677.59949143941</v>
      </c>
      <c r="P73" s="3">
        <v>22603.201875856728</v>
      </c>
      <c r="Q73" s="4">
        <v>23539.484068989208</v>
      </c>
      <c r="R73">
        <v>24480.911512818653</v>
      </c>
      <c r="S73">
        <v>25451.52368553204</v>
      </c>
    </row>
    <row r="74" spans="1:19" x14ac:dyDescent="0.25">
      <c r="A74" t="s">
        <v>24</v>
      </c>
      <c r="B74" t="s">
        <v>4</v>
      </c>
      <c r="C74" t="s">
        <v>5</v>
      </c>
      <c r="D74" s="3">
        <v>43840.814309339265</v>
      </c>
      <c r="E74" s="3">
        <v>43283.509977716996</v>
      </c>
      <c r="F74" s="3">
        <v>43013.999021967044</v>
      </c>
      <c r="G74" s="3">
        <v>43012.644309034273</v>
      </c>
      <c r="H74" s="3">
        <v>43275.460879099977</v>
      </c>
      <c r="I74" s="3">
        <v>43828.136240155196</v>
      </c>
      <c r="J74" s="3">
        <v>44586.697480892472</v>
      </c>
      <c r="K74" s="3">
        <v>45476.6415146656</v>
      </c>
      <c r="L74" s="3">
        <v>46295.344867112683</v>
      </c>
      <c r="M74" s="3">
        <v>46890.994950959284</v>
      </c>
      <c r="N74" s="3">
        <v>47584.068486944845</v>
      </c>
      <c r="O74" s="3">
        <v>48002.492979217488</v>
      </c>
      <c r="P74" s="3">
        <v>48355.185124288051</v>
      </c>
      <c r="Q74" s="4">
        <v>48697.668169357887</v>
      </c>
      <c r="R74">
        <v>49121.90113271428</v>
      </c>
      <c r="S74">
        <v>49249.545332286194</v>
      </c>
    </row>
    <row r="75" spans="1:19" x14ac:dyDescent="0.25">
      <c r="A75" t="s">
        <v>24</v>
      </c>
      <c r="B75" t="s">
        <v>4</v>
      </c>
      <c r="C75" t="s">
        <v>6</v>
      </c>
      <c r="D75" s="3">
        <v>50826.57616172421</v>
      </c>
      <c r="E75" s="3">
        <v>49458.409975233633</v>
      </c>
      <c r="F75" s="3">
        <v>48052.997247544532</v>
      </c>
      <c r="G75" s="3">
        <v>46642.254634964578</v>
      </c>
      <c r="H75" s="3">
        <v>45255.805278529951</v>
      </c>
      <c r="I75" s="3">
        <v>44186.615654319357</v>
      </c>
      <c r="J75" s="3">
        <v>43562.825742480331</v>
      </c>
      <c r="K75" s="3">
        <v>43208.482346987817</v>
      </c>
      <c r="L75" s="3">
        <v>43135.451389416274</v>
      </c>
      <c r="M75" s="3">
        <v>43350.505425766947</v>
      </c>
      <c r="N75" s="3">
        <v>43883.628423923372</v>
      </c>
      <c r="O75" s="3">
        <v>44658.391667566262</v>
      </c>
      <c r="P75" s="3">
        <v>45598.93758285138</v>
      </c>
      <c r="Q75" s="4">
        <v>46501.169472411522</v>
      </c>
      <c r="R75">
        <v>47198.318523985647</v>
      </c>
      <c r="S75">
        <v>48022.232113726655</v>
      </c>
    </row>
    <row r="76" spans="1:19" x14ac:dyDescent="0.25">
      <c r="A76" t="s">
        <v>24</v>
      </c>
      <c r="B76" t="s">
        <v>4</v>
      </c>
      <c r="C76" t="s">
        <v>7</v>
      </c>
      <c r="D76" s="3">
        <v>54358.522862542872</v>
      </c>
      <c r="E76" s="3">
        <v>54142.020943608433</v>
      </c>
      <c r="F76" s="3">
        <v>53724.509918120668</v>
      </c>
      <c r="G76" s="3">
        <v>53126.218712354639</v>
      </c>
      <c r="H76" s="3">
        <v>52428.761773108206</v>
      </c>
      <c r="I76" s="3">
        <v>51351.169114370001</v>
      </c>
      <c r="J76" s="3">
        <v>49897.152076979008</v>
      </c>
      <c r="K76" s="3">
        <v>48377.355031894949</v>
      </c>
      <c r="L76" s="3">
        <v>46881.437982031013</v>
      </c>
      <c r="M76" s="3">
        <v>45441.613298918375</v>
      </c>
      <c r="N76" s="3">
        <v>44346.432787600446</v>
      </c>
      <c r="O76" s="3">
        <v>43759.129164760707</v>
      </c>
      <c r="P76" s="3">
        <v>43466.351971577395</v>
      </c>
      <c r="Q76" s="4">
        <v>43479.741400593899</v>
      </c>
      <c r="R76">
        <v>43796.279860614348</v>
      </c>
      <c r="S76">
        <v>44440.663822480856</v>
      </c>
    </row>
    <row r="77" spans="1:19" x14ac:dyDescent="0.25">
      <c r="A77" t="s">
        <v>24</v>
      </c>
      <c r="B77" t="s">
        <v>4</v>
      </c>
      <c r="C77" t="s">
        <v>8</v>
      </c>
      <c r="D77" s="3">
        <v>56886.779661427245</v>
      </c>
      <c r="E77" s="3">
        <v>56494.363799805251</v>
      </c>
      <c r="F77" s="3">
        <v>56106.746357233227</v>
      </c>
      <c r="G77" s="3">
        <v>55582.875909378199</v>
      </c>
      <c r="H77" s="3">
        <v>55249.19123313055</v>
      </c>
      <c r="I77" s="3">
        <v>54914.816998434544</v>
      </c>
      <c r="J77" s="3">
        <v>54597.105548098778</v>
      </c>
      <c r="K77" s="3">
        <v>54058.295523581917</v>
      </c>
      <c r="L77" s="3">
        <v>53340.484669002712</v>
      </c>
      <c r="M77" s="3">
        <v>52569.572306300244</v>
      </c>
      <c r="N77" s="3">
        <v>51465.04214872828</v>
      </c>
      <c r="O77" s="3">
        <v>50060.937711553132</v>
      </c>
      <c r="P77" s="3">
        <v>48632.699763068573</v>
      </c>
      <c r="Q77" s="4">
        <v>47251.557036300437</v>
      </c>
      <c r="R77">
        <v>45936.464230036596</v>
      </c>
      <c r="S77">
        <v>44979.290352407384</v>
      </c>
    </row>
    <row r="78" spans="1:19" x14ac:dyDescent="0.25">
      <c r="A78" t="s">
        <v>24</v>
      </c>
      <c r="B78" t="s">
        <v>4</v>
      </c>
      <c r="C78" t="s">
        <v>9</v>
      </c>
      <c r="D78" s="3">
        <v>53984.893787271925</v>
      </c>
      <c r="E78" s="3">
        <v>55807.929280334851</v>
      </c>
      <c r="F78" s="3">
        <v>57441.160774583324</v>
      </c>
      <c r="G78" s="3">
        <v>58911.445046001107</v>
      </c>
      <c r="H78" s="3">
        <v>58959.063269295657</v>
      </c>
      <c r="I78" s="3">
        <v>58865.139306766054</v>
      </c>
      <c r="J78" s="3">
        <v>58611.125300557374</v>
      </c>
      <c r="K78" s="3">
        <v>58313.478592470106</v>
      </c>
      <c r="L78" s="3">
        <v>57905.999753930599</v>
      </c>
      <c r="M78" s="3">
        <v>57719.375252034552</v>
      </c>
      <c r="N78" s="3">
        <v>57460.552989381125</v>
      </c>
      <c r="O78" s="3">
        <v>57248.066706844045</v>
      </c>
      <c r="P78" s="3">
        <v>56830.820382527621</v>
      </c>
      <c r="Q78" s="4">
        <v>56267.140601911502</v>
      </c>
      <c r="R78">
        <v>55669.633256434157</v>
      </c>
      <c r="S78">
        <v>54761.026393121159</v>
      </c>
    </row>
    <row r="79" spans="1:19" x14ac:dyDescent="0.25">
      <c r="A79" t="s">
        <v>24</v>
      </c>
      <c r="B79" t="s">
        <v>4</v>
      </c>
      <c r="C79" t="s">
        <v>10</v>
      </c>
      <c r="D79" s="3">
        <v>51697.041755317921</v>
      </c>
      <c r="E79" s="3">
        <v>52155.977209643635</v>
      </c>
      <c r="F79" s="3">
        <v>52819.481300475534</v>
      </c>
      <c r="G79" s="3">
        <v>53916.577687626559</v>
      </c>
      <c r="H79" s="3">
        <v>56276.633393567259</v>
      </c>
      <c r="I79" s="3">
        <v>58712.080680493716</v>
      </c>
      <c r="J79" s="3">
        <v>61078.273998322577</v>
      </c>
      <c r="K79" s="3">
        <v>63271.499827526706</v>
      </c>
      <c r="L79" s="3">
        <v>65299.789819054095</v>
      </c>
      <c r="M79" s="3">
        <v>65935.869858776801</v>
      </c>
      <c r="N79" s="3">
        <v>66268.797247209324</v>
      </c>
      <c r="O79" s="3">
        <v>66371.149528772832</v>
      </c>
      <c r="P79" s="3">
        <v>66388.663264398769</v>
      </c>
      <c r="Q79" s="4">
        <v>66236.85934809655</v>
      </c>
      <c r="R79">
        <v>66259.273465023914</v>
      </c>
      <c r="S79">
        <v>66282.86400929869</v>
      </c>
    </row>
    <row r="80" spans="1:19" x14ac:dyDescent="0.25">
      <c r="A80" t="s">
        <v>24</v>
      </c>
      <c r="B80" t="s">
        <v>4</v>
      </c>
      <c r="C80" t="s">
        <v>11</v>
      </c>
      <c r="D80" s="3">
        <v>48128.032652930829</v>
      </c>
      <c r="E80" s="3">
        <v>49811.662827358756</v>
      </c>
      <c r="F80" s="3">
        <v>51437.804277537311</v>
      </c>
      <c r="G80" s="3">
        <v>52947.00355617833</v>
      </c>
      <c r="H80" s="3">
        <v>54417.164542423961</v>
      </c>
      <c r="I80" s="3">
        <v>55784.834453035219</v>
      </c>
      <c r="J80" s="3">
        <v>56724.304690281169</v>
      </c>
      <c r="K80" s="3">
        <v>57951.014909631827</v>
      </c>
      <c r="L80" s="3">
        <v>59601.161378617449</v>
      </c>
      <c r="M80" s="3">
        <v>62501.335130216416</v>
      </c>
      <c r="N80" s="3">
        <v>65418.992682871241</v>
      </c>
      <c r="O80" s="3">
        <v>68230.422056721858</v>
      </c>
      <c r="P80" s="3">
        <v>70792.094468274678</v>
      </c>
      <c r="Q80" s="4">
        <v>73108.620429855451</v>
      </c>
      <c r="R80">
        <v>73955.5910720549</v>
      </c>
      <c r="S80">
        <v>74583.873980657227</v>
      </c>
    </row>
    <row r="81" spans="1:19" x14ac:dyDescent="0.25">
      <c r="A81" t="s">
        <v>24</v>
      </c>
      <c r="B81" t="s">
        <v>4</v>
      </c>
      <c r="C81" t="s">
        <v>12</v>
      </c>
      <c r="D81" s="3">
        <v>43777.708058020042</v>
      </c>
      <c r="E81" s="3">
        <v>44888.201200864911</v>
      </c>
      <c r="F81" s="3">
        <v>46065.956638137002</v>
      </c>
      <c r="G81" s="3">
        <v>47340.992378708164</v>
      </c>
      <c r="H81" s="3">
        <v>48655.430074092597</v>
      </c>
      <c r="I81" s="3">
        <v>50135.76278601004</v>
      </c>
      <c r="J81" s="3">
        <v>52015.299307918074</v>
      </c>
      <c r="K81" s="3">
        <v>53856.480564439269</v>
      </c>
      <c r="L81" s="3">
        <v>55589.679614287568</v>
      </c>
      <c r="M81" s="3">
        <v>57305.551801038047</v>
      </c>
      <c r="N81" s="3">
        <v>58918.78570424296</v>
      </c>
      <c r="O81" s="3">
        <v>60122.12161614286</v>
      </c>
      <c r="P81" s="3">
        <v>61596.313695780271</v>
      </c>
      <c r="Q81" s="4">
        <v>63473.84288768439</v>
      </c>
      <c r="R81">
        <v>66549.400594026374</v>
      </c>
      <c r="S81">
        <v>69675.614882304566</v>
      </c>
    </row>
    <row r="82" spans="1:19" x14ac:dyDescent="0.25">
      <c r="A82" t="s">
        <v>24</v>
      </c>
      <c r="B82" t="s">
        <v>4</v>
      </c>
      <c r="C82" t="s">
        <v>13</v>
      </c>
      <c r="D82" s="3">
        <v>39436.398641869142</v>
      </c>
      <c r="E82" s="3">
        <v>40469.529871583945</v>
      </c>
      <c r="F82" s="3">
        <v>41530.757676381974</v>
      </c>
      <c r="G82" s="3">
        <v>42582.729299555147</v>
      </c>
      <c r="H82" s="3">
        <v>43619.956191716992</v>
      </c>
      <c r="I82" s="3">
        <v>44642.770639196795</v>
      </c>
      <c r="J82" s="3">
        <v>45862.011198285982</v>
      </c>
      <c r="K82" s="3">
        <v>47143.372023007832</v>
      </c>
      <c r="L82" s="3">
        <v>48530.513652382404</v>
      </c>
      <c r="M82" s="3">
        <v>49968.681921051662</v>
      </c>
      <c r="N82" s="3">
        <v>51579.745816449969</v>
      </c>
      <c r="O82" s="3">
        <v>53610.186393722564</v>
      </c>
      <c r="P82" s="3">
        <v>55604.384720820148</v>
      </c>
      <c r="Q82" s="4">
        <v>57502.546882592193</v>
      </c>
      <c r="R82">
        <v>59376.702839681333</v>
      </c>
      <c r="S82">
        <v>61174.855957965883</v>
      </c>
    </row>
    <row r="83" spans="1:19" x14ac:dyDescent="0.25">
      <c r="A83" t="s">
        <v>24</v>
      </c>
      <c r="B83" t="s">
        <v>4</v>
      </c>
      <c r="C83" t="s">
        <v>14</v>
      </c>
      <c r="D83" s="3">
        <v>34975.888528781936</v>
      </c>
      <c r="E83" s="3">
        <v>35702.623486372824</v>
      </c>
      <c r="F83" s="3">
        <v>36473.658878451592</v>
      </c>
      <c r="G83" s="3">
        <v>37316.018726755865</v>
      </c>
      <c r="H83" s="3">
        <v>38236.965108017204</v>
      </c>
      <c r="I83" s="3">
        <v>39230.335664105834</v>
      </c>
      <c r="J83" s="3">
        <v>40269.941585740307</v>
      </c>
      <c r="K83" s="3">
        <v>41325.880116179571</v>
      </c>
      <c r="L83" s="3">
        <v>42391.063040041372</v>
      </c>
      <c r="M83" s="3">
        <v>43456.460222398906</v>
      </c>
      <c r="N83" s="3">
        <v>44531.953502350312</v>
      </c>
      <c r="O83" s="3">
        <v>45834.503534469208</v>
      </c>
      <c r="P83" s="3">
        <v>47216.280961550779</v>
      </c>
      <c r="Q83" s="4">
        <v>48713.570422367455</v>
      </c>
      <c r="R83">
        <v>50268.499443908928</v>
      </c>
      <c r="S83">
        <v>52021.186276871245</v>
      </c>
    </row>
    <row r="84" spans="1:19" x14ac:dyDescent="0.25">
      <c r="A84" t="s">
        <v>24</v>
      </c>
      <c r="B84" t="s">
        <v>4</v>
      </c>
      <c r="C84" t="s">
        <v>15</v>
      </c>
      <c r="D84" s="3">
        <v>29448.582262441221</v>
      </c>
      <c r="E84" s="3">
        <v>30510.207983829168</v>
      </c>
      <c r="F84" s="3">
        <v>31508.068529638655</v>
      </c>
      <c r="G84" s="3">
        <v>32405.724812869012</v>
      </c>
      <c r="H84" s="3">
        <v>33194.440151991541</v>
      </c>
      <c r="I84" s="3">
        <v>33890.402143564927</v>
      </c>
      <c r="J84" s="3">
        <v>34584.335557013568</v>
      </c>
      <c r="K84" s="3">
        <v>35317.617849962742</v>
      </c>
      <c r="L84" s="3">
        <v>36123.37325041907</v>
      </c>
      <c r="M84" s="3">
        <v>37028.202702209201</v>
      </c>
      <c r="N84" s="3">
        <v>38015.787752560747</v>
      </c>
      <c r="O84" s="3">
        <v>39083.561666784975</v>
      </c>
      <c r="P84" s="3">
        <v>40200.830254314104</v>
      </c>
      <c r="Q84" s="4">
        <v>41346.851715685807</v>
      </c>
      <c r="R84">
        <v>42515.547431558974</v>
      </c>
      <c r="S84">
        <v>43708.250994887028</v>
      </c>
    </row>
    <row r="85" spans="1:19" x14ac:dyDescent="0.25">
      <c r="A85" t="s">
        <v>24</v>
      </c>
      <c r="B85" t="s">
        <v>4</v>
      </c>
      <c r="C85" t="s">
        <v>16</v>
      </c>
      <c r="D85" s="3">
        <v>22535.943526664261</v>
      </c>
      <c r="E85" s="3">
        <v>23548.517542942947</v>
      </c>
      <c r="F85" s="3">
        <v>24594.655478182816</v>
      </c>
      <c r="G85" s="3">
        <v>25624.746853051925</v>
      </c>
      <c r="H85" s="3">
        <v>26634.927064968149</v>
      </c>
      <c r="I85" s="3">
        <v>27630.102936096919</v>
      </c>
      <c r="J85" s="3">
        <v>28604.039528920664</v>
      </c>
      <c r="K85" s="3">
        <v>29501.129997657576</v>
      </c>
      <c r="L85" s="3">
        <v>30316.543004151354</v>
      </c>
      <c r="M85" s="3">
        <v>31046.75456026935</v>
      </c>
      <c r="N85" s="3">
        <v>31732.021607807306</v>
      </c>
      <c r="O85" s="3">
        <v>32452.123121732715</v>
      </c>
      <c r="P85" s="3">
        <v>33228.150620437875</v>
      </c>
      <c r="Q85" s="4">
        <v>34088.467107631826</v>
      </c>
      <c r="R85">
        <v>35061.664822735525</v>
      </c>
      <c r="S85">
        <v>36129.716092267583</v>
      </c>
    </row>
    <row r="86" spans="1:19" x14ac:dyDescent="0.25">
      <c r="A86" t="s">
        <v>24</v>
      </c>
      <c r="B86" t="s">
        <v>4</v>
      </c>
      <c r="C86" t="s">
        <v>17</v>
      </c>
      <c r="D86" s="3">
        <v>16242.347065732998</v>
      </c>
      <c r="E86" s="3">
        <v>16889.901992232251</v>
      </c>
      <c r="F86" s="3">
        <v>17594.761914374223</v>
      </c>
      <c r="G86" s="3">
        <v>18374.58764167214</v>
      </c>
      <c r="H86" s="3">
        <v>19230.292436173775</v>
      </c>
      <c r="I86" s="3">
        <v>20144.327753803671</v>
      </c>
      <c r="J86" s="3">
        <v>21033.624425749571</v>
      </c>
      <c r="K86" s="3">
        <v>21940.59943873165</v>
      </c>
      <c r="L86" s="3">
        <v>22841.601584654549</v>
      </c>
      <c r="M86" s="3">
        <v>23739.871886876917</v>
      </c>
      <c r="N86" s="3">
        <v>24647.324635397195</v>
      </c>
      <c r="O86" s="3">
        <v>25567.735877109451</v>
      </c>
      <c r="P86" s="3">
        <v>26450.427506995267</v>
      </c>
      <c r="Q86" s="4">
        <v>27280.315037911205</v>
      </c>
      <c r="R86">
        <v>28055.889526172719</v>
      </c>
      <c r="S86">
        <v>28799.625161016462</v>
      </c>
    </row>
    <row r="87" spans="1:19" x14ac:dyDescent="0.25">
      <c r="A87" t="s">
        <v>24</v>
      </c>
      <c r="B87" t="s">
        <v>4</v>
      </c>
      <c r="C87" t="s">
        <v>18</v>
      </c>
      <c r="D87" s="3">
        <v>10559.779387416422</v>
      </c>
      <c r="E87" s="3">
        <v>11174.632126173863</v>
      </c>
      <c r="F87" s="3">
        <v>11795.539649974833</v>
      </c>
      <c r="G87" s="3">
        <v>12391.016444167617</v>
      </c>
      <c r="H87" s="3">
        <v>12951.814998916892</v>
      </c>
      <c r="I87" s="3">
        <v>13487.284475603417</v>
      </c>
      <c r="J87" s="3">
        <v>14023.422051748974</v>
      </c>
      <c r="K87" s="3">
        <v>14600.960874887225</v>
      </c>
      <c r="L87" s="3">
        <v>15243.430330739022</v>
      </c>
      <c r="M87" s="3">
        <v>15959.191349300077</v>
      </c>
      <c r="N87" s="3">
        <v>16747.732910564297</v>
      </c>
      <c r="O87" s="3">
        <v>17542.091901350901</v>
      </c>
      <c r="P87" s="3">
        <v>18365.699965747615</v>
      </c>
      <c r="Q87" s="4">
        <v>19206.939963116947</v>
      </c>
      <c r="R87">
        <v>20064.476859848139</v>
      </c>
      <c r="S87">
        <v>20940.845458693544</v>
      </c>
    </row>
    <row r="88" spans="1:19" x14ac:dyDescent="0.25">
      <c r="A88" t="s">
        <v>24</v>
      </c>
      <c r="B88" t="s">
        <v>4</v>
      </c>
      <c r="C88" t="s">
        <v>19</v>
      </c>
      <c r="D88" s="3">
        <v>6134.3283028398937</v>
      </c>
      <c r="E88" s="3">
        <v>6424.7862480256017</v>
      </c>
      <c r="F88" s="3">
        <v>6751.5134876326538</v>
      </c>
      <c r="G88" s="3">
        <v>7119.2717377678737</v>
      </c>
      <c r="H88" s="3">
        <v>7530.5466582596582</v>
      </c>
      <c r="I88" s="3">
        <v>7982.2087530318267</v>
      </c>
      <c r="J88" s="3">
        <v>8450.4620296058874</v>
      </c>
      <c r="K88" s="3">
        <v>8919.0163286771567</v>
      </c>
      <c r="L88" s="3">
        <v>9371.478627258155</v>
      </c>
      <c r="M88" s="3">
        <v>9805.8165562215818</v>
      </c>
      <c r="N88" s="3">
        <v>10234.559430367473</v>
      </c>
      <c r="O88" s="3">
        <v>10680.609460232097</v>
      </c>
      <c r="P88" s="3">
        <v>11177.175612819863</v>
      </c>
      <c r="Q88" s="4">
        <v>11736.85661187312</v>
      </c>
      <c r="R88">
        <v>12368.159252817155</v>
      </c>
      <c r="S88">
        <v>13060.202686890212</v>
      </c>
    </row>
    <row r="89" spans="1:19" x14ac:dyDescent="0.25">
      <c r="A89" t="s">
        <v>24</v>
      </c>
      <c r="B89" t="s">
        <v>4</v>
      </c>
      <c r="C89" t="s">
        <v>20</v>
      </c>
      <c r="D89" s="3">
        <v>3273.511576368513</v>
      </c>
      <c r="E89" s="3">
        <v>3411.0978533331804</v>
      </c>
      <c r="F89" s="3">
        <v>3561.7904041100473</v>
      </c>
      <c r="G89" s="3">
        <v>3725.2588643390091</v>
      </c>
      <c r="H89" s="3">
        <v>3899.2437284808902</v>
      </c>
      <c r="I89" s="3">
        <v>4082.2346770267472</v>
      </c>
      <c r="J89" s="3">
        <v>4282.5597860106955</v>
      </c>
      <c r="K89" s="3">
        <v>4506.1966996626234</v>
      </c>
      <c r="L89" s="3">
        <v>4760.8794565673243</v>
      </c>
      <c r="M89" s="3">
        <v>5049.8455904211442</v>
      </c>
      <c r="N89" s="3">
        <v>5370.1264957702442</v>
      </c>
      <c r="O89" s="3">
        <v>5711.2629607861145</v>
      </c>
      <c r="P89" s="3">
        <v>6059.566951437092</v>
      </c>
      <c r="Q89" s="4">
        <v>6405.6262904159757</v>
      </c>
      <c r="R89">
        <v>6748.4365074818543</v>
      </c>
      <c r="S89">
        <v>7092.5784946229978</v>
      </c>
    </row>
    <row r="90" spans="1:19" x14ac:dyDescent="0.25">
      <c r="A90" t="s">
        <v>24</v>
      </c>
      <c r="B90" t="s">
        <v>4</v>
      </c>
      <c r="C90" t="s">
        <v>21</v>
      </c>
      <c r="D90" s="3">
        <v>2007.3798038685741</v>
      </c>
      <c r="E90" s="3">
        <v>2114.4993165557548</v>
      </c>
      <c r="F90" s="3">
        <v>2226.3703994070142</v>
      </c>
      <c r="G90" s="3">
        <v>2337.851644052751</v>
      </c>
      <c r="H90" s="3">
        <v>2451.7590377479946</v>
      </c>
      <c r="I90" s="3">
        <v>2569.7737779408631</v>
      </c>
      <c r="J90" s="3">
        <v>2693.4464788484365</v>
      </c>
      <c r="K90" s="3">
        <v>2823.4013189508237</v>
      </c>
      <c r="L90" s="3">
        <v>2962.5253689119481</v>
      </c>
      <c r="M90" s="3">
        <v>3113.6716180051199</v>
      </c>
      <c r="N90" s="3">
        <v>3272.5455112596901</v>
      </c>
      <c r="O90" s="3">
        <v>3449.6625799761291</v>
      </c>
      <c r="P90" s="3">
        <v>3648.4720252579209</v>
      </c>
      <c r="Q90" s="4">
        <v>3873.1924986425224</v>
      </c>
      <c r="R90">
        <v>4125.3693137609926</v>
      </c>
      <c r="S90">
        <v>4402.4271726467541</v>
      </c>
    </row>
    <row r="91" spans="1:19" x14ac:dyDescent="0.25">
      <c r="A91" t="s">
        <v>24</v>
      </c>
      <c r="B91" t="s">
        <v>22</v>
      </c>
      <c r="C91" t="s">
        <v>5</v>
      </c>
      <c r="D91" s="3">
        <v>42382.406622153227</v>
      </c>
      <c r="E91" s="3">
        <v>41765.695957993179</v>
      </c>
      <c r="F91" s="3">
        <v>41426.125297511629</v>
      </c>
      <c r="G91" s="3">
        <v>41359.866399313112</v>
      </c>
      <c r="H91" s="3">
        <v>41567.971976062552</v>
      </c>
      <c r="I91" s="3">
        <v>42073.422107336926</v>
      </c>
      <c r="J91" s="3">
        <v>42801.901118322377</v>
      </c>
      <c r="K91" s="3">
        <v>43670.797731909166</v>
      </c>
      <c r="L91" s="3">
        <v>44489.857289638865</v>
      </c>
      <c r="M91" s="3">
        <v>45114.271958621001</v>
      </c>
      <c r="N91" s="3">
        <v>45823.390405748811</v>
      </c>
      <c r="O91" s="3">
        <v>46249.880080793992</v>
      </c>
      <c r="P91" s="3">
        <v>46606.086434909717</v>
      </c>
      <c r="Q91" s="4">
        <v>46941.578893094782</v>
      </c>
      <c r="R91">
        <v>47342.721976258559</v>
      </c>
      <c r="S91">
        <v>47438.397355608075</v>
      </c>
    </row>
    <row r="92" spans="1:19" x14ac:dyDescent="0.25">
      <c r="A92" t="s">
        <v>24</v>
      </c>
      <c r="B92" t="s">
        <v>22</v>
      </c>
      <c r="C92" t="s">
        <v>6</v>
      </c>
      <c r="D92" s="3">
        <v>49163.711722501997</v>
      </c>
      <c r="E92" s="3">
        <v>47742.661193936132</v>
      </c>
      <c r="F92" s="3">
        <v>46282.290692595248</v>
      </c>
      <c r="G92" s="3">
        <v>44845.766278260991</v>
      </c>
      <c r="H92" s="3">
        <v>43454.372671945217</v>
      </c>
      <c r="I92" s="3">
        <v>42391.210827774048</v>
      </c>
      <c r="J92" s="3">
        <v>41766.629884473288</v>
      </c>
      <c r="K92" s="3">
        <v>41403.915098931131</v>
      </c>
      <c r="L92" s="3">
        <v>41315.514030510436</v>
      </c>
      <c r="M92" s="3">
        <v>41513.254753114627</v>
      </c>
      <c r="N92" s="3">
        <v>42000.609199946128</v>
      </c>
      <c r="O92" s="3">
        <v>42728.467736909966</v>
      </c>
      <c r="P92" s="3">
        <v>43615.892804255825</v>
      </c>
      <c r="Q92" s="4">
        <v>44462.828824634344</v>
      </c>
      <c r="R92">
        <v>45112.106338124788</v>
      </c>
      <c r="S92">
        <v>45875.27243643409</v>
      </c>
    </row>
    <row r="93" spans="1:19" x14ac:dyDescent="0.25">
      <c r="A93" t="s">
        <v>24</v>
      </c>
      <c r="B93" t="s">
        <v>22</v>
      </c>
      <c r="C93" t="s">
        <v>7</v>
      </c>
      <c r="D93" s="3">
        <v>52735.925989111449</v>
      </c>
      <c r="E93" s="3">
        <v>52398.528956428861</v>
      </c>
      <c r="F93" s="3">
        <v>51879.54958991889</v>
      </c>
      <c r="G93" s="3">
        <v>51206.356226970704</v>
      </c>
      <c r="H93" s="3">
        <v>50461.719784015171</v>
      </c>
      <c r="I93" s="3">
        <v>49372.537796619967</v>
      </c>
      <c r="J93" s="3">
        <v>47936.164943113181</v>
      </c>
      <c r="K93" s="3">
        <v>46440.541647147467</v>
      </c>
      <c r="L93" s="3">
        <v>44975.368636430823</v>
      </c>
      <c r="M93" s="3">
        <v>43572.408242676203</v>
      </c>
      <c r="N93" s="3">
        <v>42490.453026003481</v>
      </c>
      <c r="O93" s="3">
        <v>41872.339969900429</v>
      </c>
      <c r="P93" s="3">
        <v>41528.248436410315</v>
      </c>
      <c r="Q93" s="4">
        <v>41465.177775658834</v>
      </c>
      <c r="R93">
        <v>41686.375523566938</v>
      </c>
      <c r="S93">
        <v>42220.333250822434</v>
      </c>
    </row>
    <row r="94" spans="1:19" x14ac:dyDescent="0.25">
      <c r="A94" t="s">
        <v>24</v>
      </c>
      <c r="B94" t="s">
        <v>22</v>
      </c>
      <c r="C94" t="s">
        <v>8</v>
      </c>
      <c r="D94" s="3">
        <v>54756.612860730347</v>
      </c>
      <c r="E94" s="3">
        <v>54393.185975054832</v>
      </c>
      <c r="F94" s="3">
        <v>54012.697103123282</v>
      </c>
      <c r="G94" s="3">
        <v>53742.375943445863</v>
      </c>
      <c r="H94" s="3">
        <v>53329.409683547739</v>
      </c>
      <c r="I94" s="3">
        <v>52945.405303364205</v>
      </c>
      <c r="J94" s="3">
        <v>52588.371204030394</v>
      </c>
      <c r="K94" s="3">
        <v>52040.132419726877</v>
      </c>
      <c r="L94" s="3">
        <v>51333.064643597223</v>
      </c>
      <c r="M94" s="3">
        <v>50573.329995087464</v>
      </c>
      <c r="N94" s="3">
        <v>49461.230575182904</v>
      </c>
      <c r="O94" s="3">
        <v>48035.061317253785</v>
      </c>
      <c r="P94" s="3">
        <v>46566.150626820854</v>
      </c>
      <c r="Q94" s="4">
        <v>45135.404326301948</v>
      </c>
      <c r="R94">
        <v>43765.357182722022</v>
      </c>
      <c r="S94">
        <v>42742.039908593964</v>
      </c>
    </row>
    <row r="95" spans="1:19" x14ac:dyDescent="0.25">
      <c r="A95" t="s">
        <v>24</v>
      </c>
      <c r="B95" t="s">
        <v>22</v>
      </c>
      <c r="C95" t="s">
        <v>9</v>
      </c>
      <c r="D95" s="3">
        <v>50066.018434482321</v>
      </c>
      <c r="E95" s="3">
        <v>52060.247936712069</v>
      </c>
      <c r="F95" s="3">
        <v>53858.469536440905</v>
      </c>
      <c r="G95" s="3">
        <v>55259.378650179715</v>
      </c>
      <c r="H95" s="3">
        <v>55522.525901715249</v>
      </c>
      <c r="I95" s="3">
        <v>55575.934017645035</v>
      </c>
      <c r="J95" s="3">
        <v>55264.241672933662</v>
      </c>
      <c r="K95" s="3">
        <v>54918.061630750257</v>
      </c>
      <c r="L95" s="3">
        <v>54684.594517946636</v>
      </c>
      <c r="M95" s="3">
        <v>54323.430713686488</v>
      </c>
      <c r="N95" s="3">
        <v>53983.788675353237</v>
      </c>
      <c r="O95" s="3">
        <v>53704.285445350761</v>
      </c>
      <c r="P95" s="3">
        <v>53235.430577661602</v>
      </c>
      <c r="Q95" s="4">
        <v>52617.557310728822</v>
      </c>
      <c r="R95">
        <v>51944.613719868154</v>
      </c>
      <c r="S95">
        <v>50942.709953603095</v>
      </c>
    </row>
    <row r="96" spans="1:19" x14ac:dyDescent="0.25">
      <c r="A96" t="s">
        <v>24</v>
      </c>
      <c r="B96" t="s">
        <v>22</v>
      </c>
      <c r="C96" t="s">
        <v>10</v>
      </c>
      <c r="D96" s="3">
        <v>48242.398549848032</v>
      </c>
      <c r="E96" s="3">
        <v>48297.121800217508</v>
      </c>
      <c r="F96" s="3">
        <v>48437.470715325697</v>
      </c>
      <c r="G96" s="3">
        <v>48875.743085713802</v>
      </c>
      <c r="H96" s="3">
        <v>50491.789933258784</v>
      </c>
      <c r="I96" s="3">
        <v>52114.342687457647</v>
      </c>
      <c r="J96" s="3">
        <v>54278.078174281676</v>
      </c>
      <c r="K96" s="3">
        <v>56240.326357012302</v>
      </c>
      <c r="L96" s="3">
        <v>57807.884006587665</v>
      </c>
      <c r="M96" s="3">
        <v>58270.641848924795</v>
      </c>
      <c r="N96" s="3">
        <v>58519.342632133252</v>
      </c>
      <c r="O96" s="3">
        <v>58426.474423943611</v>
      </c>
      <c r="P96" s="3">
        <v>58300.289438532127</v>
      </c>
      <c r="Q96" s="4">
        <v>58278.567430848016</v>
      </c>
      <c r="R96">
        <v>58112.724851612824</v>
      </c>
      <c r="S96">
        <v>57990.238705335178</v>
      </c>
    </row>
    <row r="97" spans="1:19" x14ac:dyDescent="0.25">
      <c r="A97" t="s">
        <v>24</v>
      </c>
      <c r="B97" t="s">
        <v>22</v>
      </c>
      <c r="C97" t="s">
        <v>11</v>
      </c>
      <c r="D97" s="3">
        <v>46629.850412694737</v>
      </c>
      <c r="E97" s="3">
        <v>47260.260449842943</v>
      </c>
      <c r="F97" s="3">
        <v>48004.832346450443</v>
      </c>
      <c r="G97" s="3">
        <v>48694.384109545492</v>
      </c>
      <c r="H97" s="3">
        <v>49322.061127682238</v>
      </c>
      <c r="I97" s="3">
        <v>49925.91121517295</v>
      </c>
      <c r="J97" s="3">
        <v>50148.017424337719</v>
      </c>
      <c r="K97" s="3">
        <v>50454.416463914138</v>
      </c>
      <c r="L97" s="3">
        <v>51073.791573867085</v>
      </c>
      <c r="M97" s="3">
        <v>52887.626409740493</v>
      </c>
      <c r="N97" s="3">
        <v>54703.55919527424</v>
      </c>
      <c r="O97" s="3">
        <v>57070.855544326412</v>
      </c>
      <c r="P97" s="3">
        <v>59236.784138216055</v>
      </c>
      <c r="Q97" s="4">
        <v>61007.787011057066</v>
      </c>
      <c r="R97">
        <v>61677.120949578806</v>
      </c>
      <c r="S97">
        <v>62149.926588523114</v>
      </c>
    </row>
    <row r="98" spans="1:19" x14ac:dyDescent="0.25">
      <c r="A98" t="s">
        <v>24</v>
      </c>
      <c r="B98" t="s">
        <v>22</v>
      </c>
      <c r="C98" t="s">
        <v>12</v>
      </c>
      <c r="D98" s="3">
        <v>45783.562742699891</v>
      </c>
      <c r="E98" s="3">
        <v>46022.231984193008</v>
      </c>
      <c r="F98" s="3">
        <v>46262.261138480651</v>
      </c>
      <c r="G98" s="3">
        <v>46525.090278581956</v>
      </c>
      <c r="H98" s="3">
        <v>46841.273815084161</v>
      </c>
      <c r="I98" s="3">
        <v>47218.190918956287</v>
      </c>
      <c r="J98" s="3">
        <v>47918.125366918328</v>
      </c>
      <c r="K98" s="3">
        <v>48732.467172668345</v>
      </c>
      <c r="L98" s="3">
        <v>49509.143666576725</v>
      </c>
      <c r="M98" s="3">
        <v>50244.145593694964</v>
      </c>
      <c r="N98" s="3">
        <v>50959.752810407335</v>
      </c>
      <c r="O98" s="3">
        <v>51320.713855986993</v>
      </c>
      <c r="P98" s="3">
        <v>51765.792839991307</v>
      </c>
      <c r="Q98" s="4">
        <v>52518.766547130763</v>
      </c>
      <c r="R98">
        <v>54442.584005148543</v>
      </c>
      <c r="S98">
        <v>56395.192919911315</v>
      </c>
    </row>
    <row r="99" spans="1:19" x14ac:dyDescent="0.25">
      <c r="A99" t="s">
        <v>24</v>
      </c>
      <c r="B99" t="s">
        <v>22</v>
      </c>
      <c r="C99" t="s">
        <v>13</v>
      </c>
      <c r="D99" s="3">
        <v>41983.270948006721</v>
      </c>
      <c r="E99" s="3">
        <v>42857.603036428169</v>
      </c>
      <c r="F99" s="3">
        <v>43704.487078046841</v>
      </c>
      <c r="G99" s="3">
        <v>44473.028492986887</v>
      </c>
      <c r="H99" s="3">
        <v>45155.340780825594</v>
      </c>
      <c r="I99" s="3">
        <v>45765.585695254718</v>
      </c>
      <c r="J99" s="3">
        <v>46039.002846621086</v>
      </c>
      <c r="K99" s="3">
        <v>46314.325468731542</v>
      </c>
      <c r="L99" s="3">
        <v>46625.106161200187</v>
      </c>
      <c r="M99" s="3">
        <v>47013.335769693826</v>
      </c>
      <c r="N99" s="3">
        <v>47457.869294736098</v>
      </c>
      <c r="O99" s="3">
        <v>48244.847584549003</v>
      </c>
      <c r="P99" s="3">
        <v>49148.999014968307</v>
      </c>
      <c r="Q99" s="4">
        <v>50017.065089147545</v>
      </c>
      <c r="R99">
        <v>50839.281820470926</v>
      </c>
      <c r="S99">
        <v>51665.917079577011</v>
      </c>
    </row>
    <row r="100" spans="1:19" x14ac:dyDescent="0.25">
      <c r="A100" t="s">
        <v>24</v>
      </c>
      <c r="B100" t="s">
        <v>22</v>
      </c>
      <c r="C100" t="s">
        <v>14</v>
      </c>
      <c r="D100" s="3">
        <v>37845.864561365255</v>
      </c>
      <c r="E100" s="3">
        <v>38433.928163208504</v>
      </c>
      <c r="F100" s="3">
        <v>39071.651211340955</v>
      </c>
      <c r="G100" s="3">
        <v>39780.740728366909</v>
      </c>
      <c r="H100" s="3">
        <v>40572.650036098967</v>
      </c>
      <c r="I100" s="3">
        <v>41424.812321460515</v>
      </c>
      <c r="J100" s="3">
        <v>42299.799580898958</v>
      </c>
      <c r="K100" s="3">
        <v>43140.890125702637</v>
      </c>
      <c r="L100" s="3">
        <v>43913.249999428219</v>
      </c>
      <c r="M100" s="3">
        <v>44619.995076286978</v>
      </c>
      <c r="N100" s="3">
        <v>45253.572077478013</v>
      </c>
      <c r="O100" s="3">
        <v>45581.560972124942</v>
      </c>
      <c r="P100" s="3">
        <v>45918.192140578991</v>
      </c>
      <c r="Q100" s="4">
        <v>46293.950553951938</v>
      </c>
      <c r="R100">
        <v>46740.176428211693</v>
      </c>
      <c r="S100">
        <v>47271.810334866495</v>
      </c>
    </row>
    <row r="101" spans="1:19" x14ac:dyDescent="0.25">
      <c r="A101" t="s">
        <v>24</v>
      </c>
      <c r="B101" t="s">
        <v>22</v>
      </c>
      <c r="C101" t="s">
        <v>15</v>
      </c>
      <c r="D101" s="3">
        <v>33189.281696322694</v>
      </c>
      <c r="E101" s="3">
        <v>34038.276569728689</v>
      </c>
      <c r="F101" s="3">
        <v>34824.384261341031</v>
      </c>
      <c r="G101" s="3">
        <v>35550.367262164575</v>
      </c>
      <c r="H101" s="3">
        <v>36209.471380850708</v>
      </c>
      <c r="I101" s="3">
        <v>36813.367166852353</v>
      </c>
      <c r="J101" s="3">
        <v>37396.041451931284</v>
      </c>
      <c r="K101" s="3">
        <v>38019.117742840637</v>
      </c>
      <c r="L101" s="3">
        <v>38720.781224562503</v>
      </c>
      <c r="M101" s="3">
        <v>39517.136574457996</v>
      </c>
      <c r="N101" s="3">
        <v>40368.129673514173</v>
      </c>
      <c r="O101" s="3">
        <v>41259.963865843434</v>
      </c>
      <c r="P101" s="3">
        <v>42128.283952945538</v>
      </c>
      <c r="Q101" s="4">
        <v>42931.073045613906</v>
      </c>
      <c r="R101">
        <v>43674.576313728212</v>
      </c>
      <c r="S101">
        <v>44371.999141478642</v>
      </c>
    </row>
    <row r="102" spans="1:19" x14ac:dyDescent="0.25">
      <c r="A102" t="s">
        <v>24</v>
      </c>
      <c r="B102" t="s">
        <v>22</v>
      </c>
      <c r="C102" t="s">
        <v>16</v>
      </c>
      <c r="D102" s="3">
        <v>26495.006179058495</v>
      </c>
      <c r="E102" s="3">
        <v>27644.965463365068</v>
      </c>
      <c r="F102" s="3">
        <v>28781.467784967648</v>
      </c>
      <c r="G102" s="3">
        <v>29841.066454390795</v>
      </c>
      <c r="H102" s="3">
        <v>30817.893621470892</v>
      </c>
      <c r="I102" s="3">
        <v>31717.720271010337</v>
      </c>
      <c r="J102" s="3">
        <v>32539.386660805729</v>
      </c>
      <c r="K102" s="3">
        <v>33294.024777857259</v>
      </c>
      <c r="L102" s="3">
        <v>33996.805872992947</v>
      </c>
      <c r="M102" s="3">
        <v>34649.409787909361</v>
      </c>
      <c r="N102" s="3">
        <v>35244.763125465339</v>
      </c>
      <c r="O102" s="3">
        <v>35836.489365149428</v>
      </c>
      <c r="P102" s="3">
        <v>36477.36710837089</v>
      </c>
      <c r="Q102" s="4">
        <v>37197.217210922412</v>
      </c>
      <c r="R102">
        <v>38011.246717267837</v>
      </c>
      <c r="S102">
        <v>38899.565633764243</v>
      </c>
    </row>
    <row r="103" spans="1:19" x14ac:dyDescent="0.25">
      <c r="A103" t="s">
        <v>24</v>
      </c>
      <c r="B103" t="s">
        <v>22</v>
      </c>
      <c r="C103" t="s">
        <v>17</v>
      </c>
      <c r="D103" s="3">
        <v>20433.945904237255</v>
      </c>
      <c r="E103" s="3">
        <v>21100.528812690092</v>
      </c>
      <c r="F103" s="3">
        <v>21835.218418026012</v>
      </c>
      <c r="G103" s="3">
        <v>22675.883920801763</v>
      </c>
      <c r="H103" s="3">
        <v>23632.130290555495</v>
      </c>
      <c r="I103" s="3">
        <v>24678.248993693276</v>
      </c>
      <c r="J103" s="3">
        <v>25764.523600960751</v>
      </c>
      <c r="K103" s="3">
        <v>26831.956786102372</v>
      </c>
      <c r="L103" s="3">
        <v>27830.311241573479</v>
      </c>
      <c r="M103" s="3">
        <v>28758.109619523271</v>
      </c>
      <c r="N103" s="3">
        <v>29614.558169638789</v>
      </c>
      <c r="O103" s="3">
        <v>30417.010793356276</v>
      </c>
      <c r="P103" s="3">
        <v>31161.911051742725</v>
      </c>
      <c r="Q103" s="4">
        <v>31867.505409132071</v>
      </c>
      <c r="R103">
        <v>32530.476450762064</v>
      </c>
      <c r="S103">
        <v>33160.792398277379</v>
      </c>
    </row>
    <row r="104" spans="1:19" x14ac:dyDescent="0.25">
      <c r="A104" t="s">
        <v>24</v>
      </c>
      <c r="B104" t="s">
        <v>22</v>
      </c>
      <c r="C104" t="s">
        <v>18</v>
      </c>
      <c r="D104" s="3">
        <v>14850.047826327998</v>
      </c>
      <c r="E104" s="3">
        <v>15586.948523873996</v>
      </c>
      <c r="F104" s="3">
        <v>16320.080692572212</v>
      </c>
      <c r="G104" s="3">
        <v>17019.688227596602</v>
      </c>
      <c r="H104" s="3">
        <v>17669.219695547028</v>
      </c>
      <c r="I104" s="3">
        <v>18283.377549944264</v>
      </c>
      <c r="J104" s="3">
        <v>18896.456064109032</v>
      </c>
      <c r="K104" s="3">
        <v>19570.519664379975</v>
      </c>
      <c r="L104" s="3">
        <v>20341.423849097984</v>
      </c>
      <c r="M104" s="3">
        <v>21224.889686136914</v>
      </c>
      <c r="N104" s="3">
        <v>22186.926276565056</v>
      </c>
      <c r="O104" s="3">
        <v>23196.367269499893</v>
      </c>
      <c r="P104" s="3">
        <v>24198.104516246585</v>
      </c>
      <c r="Q104" s="4">
        <v>25144.744051958976</v>
      </c>
      <c r="R104">
        <v>26034.15756188591</v>
      </c>
      <c r="S104">
        <v>26877.369382401881</v>
      </c>
    </row>
    <row r="105" spans="1:19" x14ac:dyDescent="0.25">
      <c r="A105" t="s">
        <v>24</v>
      </c>
      <c r="B105" t="s">
        <v>22</v>
      </c>
      <c r="C105" t="s">
        <v>19</v>
      </c>
      <c r="D105" s="3">
        <v>9998.398654371731</v>
      </c>
      <c r="E105" s="3">
        <v>10387.629300711969</v>
      </c>
      <c r="F105" s="3">
        <v>10826.975476644464</v>
      </c>
      <c r="G105" s="3">
        <v>11322.411219347794</v>
      </c>
      <c r="H105" s="3">
        <v>11882.720642767756</v>
      </c>
      <c r="I105" s="3">
        <v>12498.018857065201</v>
      </c>
      <c r="J105" s="3">
        <v>13137.8224632408</v>
      </c>
      <c r="K105" s="3">
        <v>13771.587467159537</v>
      </c>
      <c r="L105" s="3">
        <v>14378.143245304842</v>
      </c>
      <c r="M105" s="3">
        <v>14949.374289377816</v>
      </c>
      <c r="N105" s="3">
        <v>15492.060760022019</v>
      </c>
      <c r="O105" s="3">
        <v>16046.651483633797</v>
      </c>
      <c r="P105" s="3">
        <v>16659.222344270765</v>
      </c>
      <c r="Q105" s="4">
        <v>17363.225117234946</v>
      </c>
      <c r="R105">
        <v>18167.147310399825</v>
      </c>
      <c r="S105">
        <v>19054.762097039813</v>
      </c>
    </row>
    <row r="106" spans="1:19" x14ac:dyDescent="0.25">
      <c r="A106" t="s">
        <v>24</v>
      </c>
      <c r="B106" t="s">
        <v>22</v>
      </c>
      <c r="C106" t="s">
        <v>20</v>
      </c>
      <c r="D106" s="3">
        <v>6347.1575249613443</v>
      </c>
      <c r="E106" s="3">
        <v>6593.4773902197185</v>
      </c>
      <c r="F106" s="3">
        <v>6852.1104626030356</v>
      </c>
      <c r="G106" s="3">
        <v>7126.1051851328766</v>
      </c>
      <c r="H106" s="3">
        <v>7410.2871119343754</v>
      </c>
      <c r="I106" s="3">
        <v>7709.133312812336</v>
      </c>
      <c r="J106" s="3">
        <v>8029.615804064787</v>
      </c>
      <c r="K106" s="3">
        <v>8387.3655704485609</v>
      </c>
      <c r="L106" s="3">
        <v>8793.2611757124359</v>
      </c>
      <c r="M106" s="3">
        <v>9251.1822956687829</v>
      </c>
      <c r="N106" s="3">
        <v>9753.8902262073207</v>
      </c>
      <c r="O106" s="3">
        <v>10283.523026366576</v>
      </c>
      <c r="P106" s="3">
        <v>10812.620040060672</v>
      </c>
      <c r="Q106" s="4">
        <v>11325.013899741347</v>
      </c>
      <c r="R106">
        <v>11814.481664766632</v>
      </c>
      <c r="S106">
        <v>12294.521141556681</v>
      </c>
    </row>
    <row r="107" spans="1:19" x14ac:dyDescent="0.25">
      <c r="A107" t="s">
        <v>24</v>
      </c>
      <c r="B107" t="s">
        <v>22</v>
      </c>
      <c r="C107" t="s">
        <v>21</v>
      </c>
      <c r="D107" s="3">
        <v>5401.836191456463</v>
      </c>
      <c r="E107" s="3">
        <v>5610.6609364862998</v>
      </c>
      <c r="F107" s="3">
        <v>5833.6076358758673</v>
      </c>
      <c r="G107" s="3">
        <v>6069.0128102291665</v>
      </c>
      <c r="H107" s="3">
        <v>6316.7360177749806</v>
      </c>
      <c r="I107" s="3">
        <v>6580.3317380104263</v>
      </c>
      <c r="J107" s="3">
        <v>6856.0411527218175</v>
      </c>
      <c r="K107" s="3">
        <v>7148.2432474287507</v>
      </c>
      <c r="L107" s="3">
        <v>7457.8547084537395</v>
      </c>
      <c r="M107" s="3">
        <v>7783.3600560250343</v>
      </c>
      <c r="N107" s="3">
        <v>8127.4087874413772</v>
      </c>
      <c r="O107" s="3">
        <v>8501.3387365824328</v>
      </c>
      <c r="P107" s="3">
        <v>8913.672365435059</v>
      </c>
      <c r="Q107" s="4">
        <v>9369.1563577999386</v>
      </c>
      <c r="R107">
        <v>9875.1628809866506</v>
      </c>
      <c r="S107">
        <v>10427.150465938497</v>
      </c>
    </row>
    <row r="108" spans="1:19" x14ac:dyDescent="0.25">
      <c r="A108" t="s">
        <v>25</v>
      </c>
      <c r="B108" t="s">
        <v>4</v>
      </c>
      <c r="C108" t="s">
        <v>5</v>
      </c>
      <c r="D108" s="3">
        <v>135551.90145844137</v>
      </c>
      <c r="E108" s="3">
        <v>132644.50190132391</v>
      </c>
      <c r="F108" s="3">
        <v>130410.93802974121</v>
      </c>
      <c r="G108" s="3">
        <v>128882.3429609804</v>
      </c>
      <c r="H108" s="3">
        <v>129264.43515407175</v>
      </c>
      <c r="I108" s="3">
        <v>132251.83691432502</v>
      </c>
      <c r="J108" s="3">
        <v>134567.03295512733</v>
      </c>
      <c r="K108" s="3">
        <v>136075.52074171425</v>
      </c>
      <c r="L108" s="3">
        <v>136800.95173028379</v>
      </c>
      <c r="M108" s="3">
        <v>135754.81319261069</v>
      </c>
      <c r="N108" s="3">
        <v>133046.65944862145</v>
      </c>
      <c r="O108" s="3">
        <v>130416.37081184852</v>
      </c>
      <c r="P108" s="3">
        <v>127811.13946362014</v>
      </c>
      <c r="Q108" s="4">
        <v>125225.0082027364</v>
      </c>
      <c r="R108">
        <v>122657.38680292731</v>
      </c>
      <c r="S108">
        <v>120066.89564051168</v>
      </c>
    </row>
    <row r="109" spans="1:19" x14ac:dyDescent="0.25">
      <c r="A109" t="s">
        <v>25</v>
      </c>
      <c r="B109" t="s">
        <v>4</v>
      </c>
      <c r="C109" t="s">
        <v>6</v>
      </c>
      <c r="D109" s="3">
        <v>150802.96683099755</v>
      </c>
      <c r="E109" s="3">
        <v>147022.32954685891</v>
      </c>
      <c r="F109" s="3">
        <v>143561.51133296016</v>
      </c>
      <c r="G109" s="3">
        <v>140268.18035396721</v>
      </c>
      <c r="H109" s="3">
        <v>137260.7834396507</v>
      </c>
      <c r="I109" s="3">
        <v>133228.85991051732</v>
      </c>
      <c r="J109" s="3">
        <v>130098.28682004144</v>
      </c>
      <c r="K109" s="3">
        <v>127678.61369985667</v>
      </c>
      <c r="L109" s="3">
        <v>125995.58743117008</v>
      </c>
      <c r="M109" s="3">
        <v>126297.74754742759</v>
      </c>
      <c r="N109" s="3">
        <v>129309.79778069876</v>
      </c>
      <c r="O109" s="3">
        <v>131676.49025021552</v>
      </c>
      <c r="P109" s="3">
        <v>133264.41740932228</v>
      </c>
      <c r="Q109" s="4">
        <v>134081.3985528574</v>
      </c>
      <c r="R109">
        <v>133124.65875502236</v>
      </c>
      <c r="S109">
        <v>130514.48094268615</v>
      </c>
    </row>
    <row r="110" spans="1:19" x14ac:dyDescent="0.25">
      <c r="A110" t="s">
        <v>25</v>
      </c>
      <c r="B110" t="s">
        <v>4</v>
      </c>
      <c r="C110" t="s">
        <v>7</v>
      </c>
      <c r="D110" s="3">
        <v>169497.43367911119</v>
      </c>
      <c r="E110" s="3">
        <v>165115.08889817359</v>
      </c>
      <c r="F110" s="3">
        <v>161094.27232455072</v>
      </c>
      <c r="G110" s="3">
        <v>157117.7351533146</v>
      </c>
      <c r="H110" s="3">
        <v>152690.83716768684</v>
      </c>
      <c r="I110" s="3">
        <v>148663.81910061982</v>
      </c>
      <c r="J110" s="3">
        <v>144606.94276837094</v>
      </c>
      <c r="K110" s="3">
        <v>140927.35609037578</v>
      </c>
      <c r="L110" s="3">
        <v>137466.91255049568</v>
      </c>
      <c r="M110" s="3">
        <v>134401.66230139459</v>
      </c>
      <c r="N110" s="3">
        <v>130427.55993156898</v>
      </c>
      <c r="O110" s="3">
        <v>127351.94406355348</v>
      </c>
      <c r="P110" s="3">
        <v>124982.18290163591</v>
      </c>
      <c r="Q110" s="4">
        <v>123349.73690818182</v>
      </c>
      <c r="R110">
        <v>123697.22829154234</v>
      </c>
      <c r="S110">
        <v>126751.19465225727</v>
      </c>
    </row>
    <row r="111" spans="1:19" x14ac:dyDescent="0.25">
      <c r="A111" t="s">
        <v>25</v>
      </c>
      <c r="B111" t="s">
        <v>4</v>
      </c>
      <c r="C111" t="s">
        <v>8</v>
      </c>
      <c r="D111" s="3">
        <v>185806.54421436045</v>
      </c>
      <c r="E111" s="3">
        <v>183486.36794048251</v>
      </c>
      <c r="F111" s="3">
        <v>179966.45284294619</v>
      </c>
      <c r="G111" s="3">
        <v>175174.98515318672</v>
      </c>
      <c r="H111" s="3">
        <v>170583.08016464263</v>
      </c>
      <c r="I111" s="3">
        <v>165934.57944869596</v>
      </c>
      <c r="J111" s="3">
        <v>161228.3153523785</v>
      </c>
      <c r="K111" s="3">
        <v>156942.71525529152</v>
      </c>
      <c r="L111" s="3">
        <v>152758.01294491053</v>
      </c>
      <c r="M111" s="3">
        <v>148251.97116503117</v>
      </c>
      <c r="N111" s="3">
        <v>144275.22454060722</v>
      </c>
      <c r="O111" s="3">
        <v>140267.66905188723</v>
      </c>
      <c r="P111" s="3">
        <v>136635.40763861686</v>
      </c>
      <c r="Q111" s="4">
        <v>133221.10911384408</v>
      </c>
      <c r="R111">
        <v>130202.72413058396</v>
      </c>
      <c r="S111">
        <v>126279.16218994679</v>
      </c>
    </row>
    <row r="112" spans="1:19" x14ac:dyDescent="0.25">
      <c r="A112" t="s">
        <v>25</v>
      </c>
      <c r="B112" t="s">
        <v>4</v>
      </c>
      <c r="C112" t="s">
        <v>9</v>
      </c>
      <c r="D112" s="3">
        <v>177118.96241018514</v>
      </c>
      <c r="E112" s="3">
        <v>177235.70480338455</v>
      </c>
      <c r="F112" s="3">
        <v>177841.02664771679</v>
      </c>
      <c r="G112" s="3">
        <v>179008.71526648031</v>
      </c>
      <c r="H112" s="3">
        <v>178059.91152912163</v>
      </c>
      <c r="I112" s="3">
        <v>176009.44017045735</v>
      </c>
      <c r="J112" s="3">
        <v>173347.89931363318</v>
      </c>
      <c r="K112" s="3">
        <v>169547.0810806347</v>
      </c>
      <c r="L112" s="3">
        <v>164529.32041568292</v>
      </c>
      <c r="M112" s="3">
        <v>159834.70294434769</v>
      </c>
      <c r="N112" s="3">
        <v>155206.11928321022</v>
      </c>
      <c r="O112" s="3">
        <v>150516.37421464393</v>
      </c>
      <c r="P112" s="3">
        <v>146241.28237255273</v>
      </c>
      <c r="Q112" s="4">
        <v>142066.52129246955</v>
      </c>
      <c r="R112">
        <v>137572.42604365689</v>
      </c>
      <c r="S112">
        <v>133602.15205978689</v>
      </c>
    </row>
    <row r="113" spans="1:19" x14ac:dyDescent="0.25">
      <c r="A113" t="s">
        <v>25</v>
      </c>
      <c r="B113" t="s">
        <v>4</v>
      </c>
      <c r="C113" t="s">
        <v>10</v>
      </c>
      <c r="D113" s="3">
        <v>179725.53724807804</v>
      </c>
      <c r="E113" s="3">
        <v>174348.31721545118</v>
      </c>
      <c r="F113" s="3">
        <v>169253.10174755871</v>
      </c>
      <c r="G113" s="3">
        <v>165465.27623202451</v>
      </c>
      <c r="H113" s="3">
        <v>164133.24750133418</v>
      </c>
      <c r="I113" s="3">
        <v>164230.05009841587</v>
      </c>
      <c r="J113" s="3">
        <v>164003.88431640677</v>
      </c>
      <c r="K113" s="3">
        <v>164346.04166171481</v>
      </c>
      <c r="L113" s="3">
        <v>165317.27405881652</v>
      </c>
      <c r="M113" s="3">
        <v>164338.87655344</v>
      </c>
      <c r="N113" s="3">
        <v>162280.28510310553</v>
      </c>
      <c r="O113" s="3">
        <v>159616.79304291404</v>
      </c>
      <c r="P113" s="3">
        <v>155817.21049503502</v>
      </c>
      <c r="Q113" s="4">
        <v>150810.13588086373</v>
      </c>
      <c r="R113">
        <v>146121.67943421824</v>
      </c>
      <c r="S113">
        <v>141494.97392958324</v>
      </c>
    </row>
    <row r="114" spans="1:19" x14ac:dyDescent="0.25">
      <c r="A114" t="s">
        <v>25</v>
      </c>
      <c r="B114" t="s">
        <v>4</v>
      </c>
      <c r="C114" t="s">
        <v>11</v>
      </c>
      <c r="D114" s="3">
        <v>185005.75317353313</v>
      </c>
      <c r="E114" s="3">
        <v>186336.68636090946</v>
      </c>
      <c r="F114" s="3">
        <v>186051.98916607947</v>
      </c>
      <c r="G114" s="3">
        <v>183621.83007313579</v>
      </c>
      <c r="H114" s="3">
        <v>178697.77400367678</v>
      </c>
      <c r="I114" s="3">
        <v>171560.22775702781</v>
      </c>
      <c r="J114" s="3">
        <v>165801.19538799071</v>
      </c>
      <c r="K114" s="3">
        <v>160455.76823717449</v>
      </c>
      <c r="L114" s="3">
        <v>156529.79104376826</v>
      </c>
      <c r="M114" s="3">
        <v>155217.6001988393</v>
      </c>
      <c r="N114" s="3">
        <v>155348.96109516235</v>
      </c>
      <c r="O114" s="3">
        <v>155157.44802568184</v>
      </c>
      <c r="P114" s="3">
        <v>155526.72836393499</v>
      </c>
      <c r="Q114" s="4">
        <v>156521.77910531074</v>
      </c>
      <c r="R114">
        <v>155584.03739491661</v>
      </c>
      <c r="S114">
        <v>153579.20455562495</v>
      </c>
    </row>
    <row r="115" spans="1:19" x14ac:dyDescent="0.25">
      <c r="A115" t="s">
        <v>25</v>
      </c>
      <c r="B115" t="s">
        <v>4</v>
      </c>
      <c r="C115" t="s">
        <v>12</v>
      </c>
      <c r="D115" s="3">
        <v>167162.12680629853</v>
      </c>
      <c r="E115" s="3">
        <v>169730.70118742032</v>
      </c>
      <c r="F115" s="3">
        <v>172433.2205641944</v>
      </c>
      <c r="G115" s="3">
        <v>175029.54013318996</v>
      </c>
      <c r="H115" s="3">
        <v>177543.403393279</v>
      </c>
      <c r="I115" s="3">
        <v>179782.25204806143</v>
      </c>
      <c r="J115" s="3">
        <v>180649.28780053579</v>
      </c>
      <c r="K115" s="3">
        <v>179985.18096870175</v>
      </c>
      <c r="L115" s="3">
        <v>177286.56988154378</v>
      </c>
      <c r="M115" s="3">
        <v>172293.88474699992</v>
      </c>
      <c r="N115" s="3">
        <v>165351.88350697141</v>
      </c>
      <c r="O115" s="3">
        <v>159755.58591290851</v>
      </c>
      <c r="P115" s="3">
        <v>154556.45815283808</v>
      </c>
      <c r="Q115" s="4">
        <v>150753.2489922051</v>
      </c>
      <c r="R115">
        <v>149534.59487669752</v>
      </c>
      <c r="S115">
        <v>149749.0553159893</v>
      </c>
    </row>
    <row r="116" spans="1:19" x14ac:dyDescent="0.25">
      <c r="A116" t="s">
        <v>25</v>
      </c>
      <c r="B116" t="s">
        <v>4</v>
      </c>
      <c r="C116" t="s">
        <v>13</v>
      </c>
      <c r="D116" s="3">
        <v>166774.74414029831</v>
      </c>
      <c r="E116" s="3">
        <v>164964.80848936373</v>
      </c>
      <c r="F116" s="3">
        <v>163538.51244906452</v>
      </c>
      <c r="G116" s="3">
        <v>162710.84847401714</v>
      </c>
      <c r="H116" s="3">
        <v>162462.3687550938</v>
      </c>
      <c r="I116" s="3">
        <v>162688.85895160175</v>
      </c>
      <c r="J116" s="3">
        <v>164909.04822098164</v>
      </c>
      <c r="K116" s="3">
        <v>167301.76894980433</v>
      </c>
      <c r="L116" s="3">
        <v>169636.01997847893</v>
      </c>
      <c r="M116" s="3">
        <v>172010.06284662668</v>
      </c>
      <c r="N116" s="3">
        <v>174333.93646552812</v>
      </c>
      <c r="O116" s="3">
        <v>175295.39480300809</v>
      </c>
      <c r="P116" s="3">
        <v>174750.45647638821</v>
      </c>
      <c r="Q116" s="4">
        <v>172193.61792297469</v>
      </c>
      <c r="R116">
        <v>167375.56045583327</v>
      </c>
      <c r="S116">
        <v>160641.7283098984</v>
      </c>
    </row>
    <row r="117" spans="1:19" x14ac:dyDescent="0.25">
      <c r="A117" t="s">
        <v>25</v>
      </c>
      <c r="B117" t="s">
        <v>4</v>
      </c>
      <c r="C117" t="s">
        <v>14</v>
      </c>
      <c r="D117" s="3">
        <v>159780.83538747276</v>
      </c>
      <c r="E117" s="3">
        <v>160579.6261602921</v>
      </c>
      <c r="F117" s="3">
        <v>161301.8021464434</v>
      </c>
      <c r="G117" s="3">
        <v>161853.22439058803</v>
      </c>
      <c r="H117" s="3">
        <v>162109.33795156641</v>
      </c>
      <c r="I117" s="3">
        <v>162168.78209516709</v>
      </c>
      <c r="J117" s="3">
        <v>160157.93900946862</v>
      </c>
      <c r="K117" s="3">
        <v>158596.68181155826</v>
      </c>
      <c r="L117" s="3">
        <v>157687.72292035291</v>
      </c>
      <c r="M117" s="3">
        <v>157468.18794405248</v>
      </c>
      <c r="N117" s="3">
        <v>157819.22543752342</v>
      </c>
      <c r="O117" s="3">
        <v>160105.06436253485</v>
      </c>
      <c r="P117" s="3">
        <v>162561.1873943877</v>
      </c>
      <c r="Q117" s="4">
        <v>164961.99695419209</v>
      </c>
      <c r="R117">
        <v>167408.49209606773</v>
      </c>
      <c r="S117">
        <v>169819.91553160999</v>
      </c>
    </row>
    <row r="118" spans="1:19" x14ac:dyDescent="0.25">
      <c r="A118" t="s">
        <v>25</v>
      </c>
      <c r="B118" t="s">
        <v>4</v>
      </c>
      <c r="C118" t="s">
        <v>15</v>
      </c>
      <c r="D118" s="3">
        <v>152820.96025388237</v>
      </c>
      <c r="E118" s="3">
        <v>152893.28418436396</v>
      </c>
      <c r="F118" s="3">
        <v>152836.18950846361</v>
      </c>
      <c r="G118" s="3">
        <v>152950.98609768364</v>
      </c>
      <c r="H118" s="3">
        <v>153258.49465290416</v>
      </c>
      <c r="I118" s="3">
        <v>153687.22041335006</v>
      </c>
      <c r="J118" s="3">
        <v>154273.37234222691</v>
      </c>
      <c r="K118" s="3">
        <v>154843.48849482712</v>
      </c>
      <c r="L118" s="3">
        <v>155304.86310869383</v>
      </c>
      <c r="M118" s="3">
        <v>155600.36001518773</v>
      </c>
      <c r="N118" s="3">
        <v>155808.45223850489</v>
      </c>
      <c r="O118" s="3">
        <v>153985.19745464946</v>
      </c>
      <c r="P118" s="3">
        <v>152595.95332300849</v>
      </c>
      <c r="Q118" s="4">
        <v>151838.09193908153</v>
      </c>
      <c r="R118">
        <v>151755.98369978488</v>
      </c>
      <c r="S118">
        <v>152243.94148042105</v>
      </c>
    </row>
    <row r="119" spans="1:19" x14ac:dyDescent="0.25">
      <c r="A119" t="s">
        <v>25</v>
      </c>
      <c r="B119" t="s">
        <v>4</v>
      </c>
      <c r="C119" t="s">
        <v>16</v>
      </c>
      <c r="D119" s="3">
        <v>136138.48089584737</v>
      </c>
      <c r="E119" s="3">
        <v>139401.10908141505</v>
      </c>
      <c r="F119" s="3">
        <v>142107.80002018533</v>
      </c>
      <c r="G119" s="3">
        <v>143957.46851636749</v>
      </c>
      <c r="H119" s="3">
        <v>144779.73779773241</v>
      </c>
      <c r="I119" s="3">
        <v>144635.47813170389</v>
      </c>
      <c r="J119" s="3">
        <v>144467.76380516749</v>
      </c>
      <c r="K119" s="3">
        <v>144256.30148220851</v>
      </c>
      <c r="L119" s="3">
        <v>144287.5112812244</v>
      </c>
      <c r="M119" s="3">
        <v>144640.23754549277</v>
      </c>
      <c r="N119" s="3">
        <v>145217.18138445943</v>
      </c>
      <c r="O119" s="3">
        <v>145941.20205410698</v>
      </c>
      <c r="P119" s="3">
        <v>146644.56340679465</v>
      </c>
      <c r="Q119" s="4">
        <v>147242.23014481657</v>
      </c>
      <c r="R119">
        <v>147681.44166714078</v>
      </c>
      <c r="S119">
        <v>148044.54908844951</v>
      </c>
    </row>
    <row r="120" spans="1:19" x14ac:dyDescent="0.25">
      <c r="A120" t="s">
        <v>25</v>
      </c>
      <c r="B120" t="s">
        <v>4</v>
      </c>
      <c r="C120" t="s">
        <v>17</v>
      </c>
      <c r="D120" s="3">
        <v>112762.38942529706</v>
      </c>
      <c r="E120" s="3">
        <v>114918.42674750528</v>
      </c>
      <c r="F120" s="3">
        <v>117163.11645249525</v>
      </c>
      <c r="G120" s="3">
        <v>119687.20848987564</v>
      </c>
      <c r="H120" s="3">
        <v>122524.75617763998</v>
      </c>
      <c r="I120" s="3">
        <v>125521.9021015789</v>
      </c>
      <c r="J120" s="3">
        <v>128442.15728667103</v>
      </c>
      <c r="K120" s="3">
        <v>130856.47079768075</v>
      </c>
      <c r="L120" s="3">
        <v>132486.20557530734</v>
      </c>
      <c r="M120" s="3">
        <v>133245.38786924022</v>
      </c>
      <c r="N120" s="3">
        <v>133305.3729401991</v>
      </c>
      <c r="O120" s="3">
        <v>133346.99723942947</v>
      </c>
      <c r="P120" s="3">
        <v>133348.2679213924</v>
      </c>
      <c r="Q120" s="4">
        <v>133575.40464847253</v>
      </c>
      <c r="R120">
        <v>134105.62246261214</v>
      </c>
      <c r="S120">
        <v>134849.5951420028</v>
      </c>
    </row>
    <row r="121" spans="1:19" x14ac:dyDescent="0.25">
      <c r="A121" t="s">
        <v>25</v>
      </c>
      <c r="B121" t="s">
        <v>4</v>
      </c>
      <c r="C121" t="s">
        <v>18</v>
      </c>
      <c r="D121" s="3">
        <v>85602.560286837703</v>
      </c>
      <c r="E121" s="3">
        <v>89028.117917743177</v>
      </c>
      <c r="F121" s="3">
        <v>92339.742587457411</v>
      </c>
      <c r="G121" s="3">
        <v>95311.62620752411</v>
      </c>
      <c r="H121" s="3">
        <v>97795.550147598566</v>
      </c>
      <c r="I121" s="3">
        <v>99868.785483606815</v>
      </c>
      <c r="J121" s="3">
        <v>101795.89420199578</v>
      </c>
      <c r="K121" s="3">
        <v>103845.68605090455</v>
      </c>
      <c r="L121" s="3">
        <v>106183.75300045198</v>
      </c>
      <c r="M121" s="3">
        <v>108884.67433579589</v>
      </c>
      <c r="N121" s="3">
        <v>111809.17858208736</v>
      </c>
      <c r="O121" s="3">
        <v>114667.87336182919</v>
      </c>
      <c r="P121" s="3">
        <v>117070.2881555925</v>
      </c>
      <c r="Q121" s="4">
        <v>118767.8473321839</v>
      </c>
      <c r="R121">
        <v>119688.54953936714</v>
      </c>
      <c r="S121">
        <v>119986.0613287841</v>
      </c>
    </row>
    <row r="122" spans="1:19" x14ac:dyDescent="0.25">
      <c r="A122" t="s">
        <v>25</v>
      </c>
      <c r="B122" t="s">
        <v>4</v>
      </c>
      <c r="C122" t="s">
        <v>19</v>
      </c>
      <c r="D122" s="3">
        <v>62866.100660148222</v>
      </c>
      <c r="E122" s="3">
        <v>63816.074666409571</v>
      </c>
      <c r="F122" s="3">
        <v>65053.079966910766</v>
      </c>
      <c r="G122" s="3">
        <v>66711.116861542891</v>
      </c>
      <c r="H122" s="3">
        <v>68818.94226261838</v>
      </c>
      <c r="I122" s="3">
        <v>71274.579128378944</v>
      </c>
      <c r="J122" s="3">
        <v>74194.402837492598</v>
      </c>
      <c r="K122" s="3">
        <v>77039.020588749292</v>
      </c>
      <c r="L122" s="3">
        <v>79628.315309209836</v>
      </c>
      <c r="M122" s="3">
        <v>81877.621393237641</v>
      </c>
      <c r="N122" s="3">
        <v>83858.132553802861</v>
      </c>
      <c r="O122" s="3">
        <v>85729.060713055398</v>
      </c>
      <c r="P122" s="3">
        <v>87721.610710674184</v>
      </c>
      <c r="Q122" s="4">
        <v>89978.091592952376</v>
      </c>
      <c r="R122">
        <v>92558.865557132842</v>
      </c>
      <c r="S122">
        <v>95344.569659924411</v>
      </c>
    </row>
    <row r="123" spans="1:19" x14ac:dyDescent="0.25">
      <c r="A123" t="s">
        <v>25</v>
      </c>
      <c r="B123" t="s">
        <v>4</v>
      </c>
      <c r="C123" t="s">
        <v>20</v>
      </c>
      <c r="D123" s="3">
        <v>40935.437018291217</v>
      </c>
      <c r="E123" s="3">
        <v>42252.839740979281</v>
      </c>
      <c r="F123" s="3">
        <v>43532.137180686921</v>
      </c>
      <c r="G123" s="3">
        <v>44732.869736379129</v>
      </c>
      <c r="H123" s="3">
        <v>45794.714545067152</v>
      </c>
      <c r="I123" s="3">
        <v>46860.027047118318</v>
      </c>
      <c r="J123" s="3">
        <v>47705.34189111185</v>
      </c>
      <c r="K123" s="3">
        <v>48782.507854948213</v>
      </c>
      <c r="L123" s="3">
        <v>50196.046867592893</v>
      </c>
      <c r="M123" s="3">
        <v>51996.372022955991</v>
      </c>
      <c r="N123" s="3">
        <v>54113.073278902724</v>
      </c>
      <c r="O123" s="3">
        <v>56583.556524074025</v>
      </c>
      <c r="P123" s="3">
        <v>59002.810326663435</v>
      </c>
      <c r="Q123" s="4">
        <v>61235.242586474465</v>
      </c>
      <c r="R123">
        <v>63217.77203673069</v>
      </c>
      <c r="S123">
        <v>65008.749809365669</v>
      </c>
    </row>
    <row r="124" spans="1:19" x14ac:dyDescent="0.25">
      <c r="A124" t="s">
        <v>25</v>
      </c>
      <c r="B124" t="s">
        <v>4</v>
      </c>
      <c r="C124" t="s">
        <v>21</v>
      </c>
      <c r="D124" s="3">
        <v>35675.240868856803</v>
      </c>
      <c r="E124" s="3">
        <v>36666.416010820882</v>
      </c>
      <c r="F124" s="3">
        <v>37739.348239160725</v>
      </c>
      <c r="G124" s="3">
        <v>38899.019830854399</v>
      </c>
      <c r="H124" s="3">
        <v>40143.212903371757</v>
      </c>
      <c r="I124" s="3">
        <v>41474.876707079959</v>
      </c>
      <c r="J124" s="3">
        <v>42902.165729335691</v>
      </c>
      <c r="K124" s="3">
        <v>44373.931541027268</v>
      </c>
      <c r="L124" s="3">
        <v>45862.301830358134</v>
      </c>
      <c r="M124" s="3">
        <v>47352.28620945436</v>
      </c>
      <c r="N124" s="3">
        <v>48877.87092616743</v>
      </c>
      <c r="O124" s="3">
        <v>50318.905687057711</v>
      </c>
      <c r="P124" s="3">
        <v>51973.34239811969</v>
      </c>
      <c r="Q124" s="4">
        <v>53889.847840374561</v>
      </c>
      <c r="R124">
        <v>56077.593676806966</v>
      </c>
      <c r="S124">
        <v>58496.098965732985</v>
      </c>
    </row>
    <row r="125" spans="1:19" x14ac:dyDescent="0.25">
      <c r="A125" t="s">
        <v>25</v>
      </c>
      <c r="B125" t="s">
        <v>22</v>
      </c>
      <c r="C125" t="s">
        <v>5</v>
      </c>
      <c r="D125" s="3">
        <v>130788.37561693616</v>
      </c>
      <c r="E125" s="3">
        <v>127922.55813601926</v>
      </c>
      <c r="F125" s="3">
        <v>125716.54504803692</v>
      </c>
      <c r="G125" s="3">
        <v>124197.65711322321</v>
      </c>
      <c r="H125" s="3">
        <v>124530.62379179015</v>
      </c>
      <c r="I125" s="3">
        <v>127379.5290006447</v>
      </c>
      <c r="J125" s="3">
        <v>129578.59476604055</v>
      </c>
      <c r="K125" s="3">
        <v>130997.66542718184</v>
      </c>
      <c r="L125" s="3">
        <v>131660.67343121505</v>
      </c>
      <c r="M125" s="3">
        <v>130614.82560610282</v>
      </c>
      <c r="N125" s="3">
        <v>127969.02256909943</v>
      </c>
      <c r="O125" s="3">
        <v>125392.76010888231</v>
      </c>
      <c r="P125" s="3">
        <v>122843.59434664772</v>
      </c>
      <c r="Q125" s="4">
        <v>120314.57405341769</v>
      </c>
      <c r="R125">
        <v>117804.90299739578</v>
      </c>
      <c r="S125">
        <v>115269.32551491784</v>
      </c>
    </row>
    <row r="126" spans="1:19" x14ac:dyDescent="0.25">
      <c r="A126" t="s">
        <v>25</v>
      </c>
      <c r="B126" t="s">
        <v>22</v>
      </c>
      <c r="C126" t="s">
        <v>6</v>
      </c>
      <c r="D126" s="3">
        <v>145973.49409537096</v>
      </c>
      <c r="E126" s="3">
        <v>142235.77474622449</v>
      </c>
      <c r="F126" s="3">
        <v>138822.16565033264</v>
      </c>
      <c r="G126" s="3">
        <v>135582.33372257013</v>
      </c>
      <c r="H126" s="3">
        <v>132638.21422311739</v>
      </c>
      <c r="I126" s="3">
        <v>128714.13293382275</v>
      </c>
      <c r="J126" s="3">
        <v>125654.58007749989</v>
      </c>
      <c r="K126" s="3">
        <v>123278.44069011044</v>
      </c>
      <c r="L126" s="3">
        <v>121608.6294905469</v>
      </c>
      <c r="M126" s="3">
        <v>121852.45992439486</v>
      </c>
      <c r="N126" s="3">
        <v>124704.8788105931</v>
      </c>
      <c r="O126" s="3">
        <v>126929.78368286298</v>
      </c>
      <c r="P126" s="3">
        <v>128406.65468994403</v>
      </c>
      <c r="Q126" s="4">
        <v>129138.33487700742</v>
      </c>
      <c r="R126">
        <v>128164.58049504878</v>
      </c>
      <c r="S126">
        <v>125605.17962883276</v>
      </c>
    </row>
    <row r="127" spans="1:19" x14ac:dyDescent="0.25">
      <c r="A127" t="s">
        <v>25</v>
      </c>
      <c r="B127" t="s">
        <v>22</v>
      </c>
      <c r="C127" t="s">
        <v>7</v>
      </c>
      <c r="D127" s="3">
        <v>164730.46308784606</v>
      </c>
      <c r="E127" s="3">
        <v>160366.91744404443</v>
      </c>
      <c r="F127" s="3">
        <v>156372.49278862143</v>
      </c>
      <c r="G127" s="3">
        <v>152436.74882971405</v>
      </c>
      <c r="H127" s="3">
        <v>148085.34978891359</v>
      </c>
      <c r="I127" s="3">
        <v>144123.19741456243</v>
      </c>
      <c r="J127" s="3">
        <v>140127.07518037478</v>
      </c>
      <c r="K127" s="3">
        <v>136505.39331839795</v>
      </c>
      <c r="L127" s="3">
        <v>133103.8233074845</v>
      </c>
      <c r="M127" s="3">
        <v>130094.0416088213</v>
      </c>
      <c r="N127" s="3">
        <v>126211.56041078518</v>
      </c>
      <c r="O127" s="3">
        <v>123187.59568305429</v>
      </c>
      <c r="P127" s="3">
        <v>120845.80472946611</v>
      </c>
      <c r="Q127" s="4">
        <v>119214.59843943625</v>
      </c>
      <c r="R127">
        <v>119493.59031204211</v>
      </c>
      <c r="S127">
        <v>122386.45333321905</v>
      </c>
    </row>
    <row r="128" spans="1:19" x14ac:dyDescent="0.25">
      <c r="A128" t="s">
        <v>25</v>
      </c>
      <c r="B128" t="s">
        <v>22</v>
      </c>
      <c r="C128" t="s">
        <v>8</v>
      </c>
      <c r="D128" s="3">
        <v>182276.46566900462</v>
      </c>
      <c r="E128" s="3">
        <v>179744.99560332304</v>
      </c>
      <c r="F128" s="3">
        <v>175582.44428398</v>
      </c>
      <c r="G128" s="3">
        <v>170676.89786975543</v>
      </c>
      <c r="H128" s="3">
        <v>166125.39023418198</v>
      </c>
      <c r="I128" s="3">
        <v>161727.54509169332</v>
      </c>
      <c r="J128" s="3">
        <v>157259.97013715442</v>
      </c>
      <c r="K128" s="3">
        <v>153162.6677510257</v>
      </c>
      <c r="L128" s="3">
        <v>149108.48544881499</v>
      </c>
      <c r="M128" s="3">
        <v>144696.98482626045</v>
      </c>
      <c r="N128" s="3">
        <v>140771.81966781383</v>
      </c>
      <c r="O128" s="3">
        <v>136813.07496818644</v>
      </c>
      <c r="P128" s="3">
        <v>133224.91190759442</v>
      </c>
      <c r="Q128" s="4">
        <v>129863.99937007866</v>
      </c>
      <c r="R128">
        <v>126900.0610933603</v>
      </c>
      <c r="S128">
        <v>123069.12272428875</v>
      </c>
    </row>
    <row r="129" spans="1:19" x14ac:dyDescent="0.25">
      <c r="A129" t="s">
        <v>25</v>
      </c>
      <c r="B129" t="s">
        <v>22</v>
      </c>
      <c r="C129" t="s">
        <v>9</v>
      </c>
      <c r="D129" s="3">
        <v>175258.86527549083</v>
      </c>
      <c r="E129" s="3">
        <v>174996.62530390502</v>
      </c>
      <c r="F129" s="3">
        <v>175688.67627785041</v>
      </c>
      <c r="G129" s="3">
        <v>176316.0929772917</v>
      </c>
      <c r="H129" s="3">
        <v>176141.06186645108</v>
      </c>
      <c r="I129" s="3">
        <v>174693.84351455906</v>
      </c>
      <c r="J129" s="3">
        <v>171772.51642337753</v>
      </c>
      <c r="K129" s="3">
        <v>167373.28617093121</v>
      </c>
      <c r="L129" s="3">
        <v>162371.86289793858</v>
      </c>
      <c r="M129" s="3">
        <v>157900.50847326941</v>
      </c>
      <c r="N129" s="3">
        <v>153524.66048004973</v>
      </c>
      <c r="O129" s="3">
        <v>149079.30208685482</v>
      </c>
      <c r="P129" s="3">
        <v>144999.98974119755</v>
      </c>
      <c r="Q129" s="4">
        <v>140969.56078673695</v>
      </c>
      <c r="R129">
        <v>136586.06014102141</v>
      </c>
      <c r="S129">
        <v>132703.34440849314</v>
      </c>
    </row>
    <row r="130" spans="1:19" x14ac:dyDescent="0.25">
      <c r="A130" t="s">
        <v>25</v>
      </c>
      <c r="B130" t="s">
        <v>22</v>
      </c>
      <c r="C130" t="s">
        <v>10</v>
      </c>
      <c r="D130" s="3">
        <v>187668.76899476795</v>
      </c>
      <c r="E130" s="3">
        <v>181149.17513502185</v>
      </c>
      <c r="F130" s="3">
        <v>174866.88160828687</v>
      </c>
      <c r="G130" s="3">
        <v>169949.93904099229</v>
      </c>
      <c r="H130" s="3">
        <v>166212.62253291131</v>
      </c>
      <c r="I130" s="3">
        <v>163813.61520346263</v>
      </c>
      <c r="J130" s="3">
        <v>163221.58877853514</v>
      </c>
      <c r="K130" s="3">
        <v>163569.71173152127</v>
      </c>
      <c r="L130" s="3">
        <v>163856.01703264675</v>
      </c>
      <c r="M130" s="3">
        <v>163458.2033386922</v>
      </c>
      <c r="N130" s="3">
        <v>162012.23355274979</v>
      </c>
      <c r="O130" s="3">
        <v>159101.4148645651</v>
      </c>
      <c r="P130" s="3">
        <v>154718.37261658275</v>
      </c>
      <c r="Q130" s="4">
        <v>149740.41897190473</v>
      </c>
      <c r="R130">
        <v>145291.98179921284</v>
      </c>
      <c r="S130">
        <v>140747.66501086415</v>
      </c>
    </row>
    <row r="131" spans="1:19" x14ac:dyDescent="0.25">
      <c r="A131" t="s">
        <v>25</v>
      </c>
      <c r="B131" t="s">
        <v>22</v>
      </c>
      <c r="C131" t="s">
        <v>11</v>
      </c>
      <c r="D131" s="3">
        <v>188369.32807569485</v>
      </c>
      <c r="E131" s="3">
        <v>189433.03312837484</v>
      </c>
      <c r="F131" s="3">
        <v>190056.05235451259</v>
      </c>
      <c r="G131" s="3">
        <v>188580.1390939838</v>
      </c>
      <c r="H131" s="3">
        <v>184707.87520373281</v>
      </c>
      <c r="I131" s="3">
        <v>178775.80779666669</v>
      </c>
      <c r="J131" s="3">
        <v>172073.90157807278</v>
      </c>
      <c r="K131" s="3">
        <v>165747.1855489788</v>
      </c>
      <c r="L131" s="3">
        <v>160882.70824390865</v>
      </c>
      <c r="M131" s="3">
        <v>157138.82439279239</v>
      </c>
      <c r="N131" s="3">
        <v>154813.53267119545</v>
      </c>
      <c r="O131" s="3">
        <v>154266.63180956803</v>
      </c>
      <c r="P131" s="3">
        <v>154645.4897369954</v>
      </c>
      <c r="Q131" s="4">
        <v>154962.80773084381</v>
      </c>
      <c r="R131">
        <v>154604.71308347103</v>
      </c>
      <c r="S131">
        <v>153189.41446857594</v>
      </c>
    </row>
    <row r="132" spans="1:19" x14ac:dyDescent="0.25">
      <c r="A132" t="s">
        <v>25</v>
      </c>
      <c r="B132" t="s">
        <v>22</v>
      </c>
      <c r="C132" t="s">
        <v>12</v>
      </c>
      <c r="D132" s="3">
        <v>173097.14011148774</v>
      </c>
      <c r="E132" s="3">
        <v>176257.58252958892</v>
      </c>
      <c r="F132" s="3">
        <v>178363.51770841761</v>
      </c>
      <c r="G132" s="3">
        <v>180289.80034058585</v>
      </c>
      <c r="H132" s="3">
        <v>181784.08919114931</v>
      </c>
      <c r="I132" s="3">
        <v>183040.12787144582</v>
      </c>
      <c r="J132" s="3">
        <v>183608.64238235666</v>
      </c>
      <c r="K132" s="3">
        <v>183875.45562115737</v>
      </c>
      <c r="L132" s="3">
        <v>182217.92398227041</v>
      </c>
      <c r="M132" s="3">
        <v>178371.01803244089</v>
      </c>
      <c r="N132" s="3">
        <v>172610.95929203203</v>
      </c>
      <c r="O132" s="3">
        <v>166073.44967285561</v>
      </c>
      <c r="P132" s="3">
        <v>159893.05706728352</v>
      </c>
      <c r="Q132" s="4">
        <v>155151.46053578253</v>
      </c>
      <c r="R132">
        <v>151515.77263498973</v>
      </c>
      <c r="S132">
        <v>149465.67251231711</v>
      </c>
    </row>
    <row r="133" spans="1:19" x14ac:dyDescent="0.25">
      <c r="A133" t="s">
        <v>25</v>
      </c>
      <c r="B133" t="s">
        <v>22</v>
      </c>
      <c r="C133" t="s">
        <v>13</v>
      </c>
      <c r="D133" s="3">
        <v>177716.82685085732</v>
      </c>
      <c r="E133" s="3">
        <v>174744.23354785074</v>
      </c>
      <c r="F133" s="3">
        <v>172310.29843504712</v>
      </c>
      <c r="G133" s="3">
        <v>170590.66551213662</v>
      </c>
      <c r="H133" s="3">
        <v>169550.51129693413</v>
      </c>
      <c r="I133" s="3">
        <v>169047.82762607682</v>
      </c>
      <c r="J133" s="3">
        <v>171734.46779919672</v>
      </c>
      <c r="K133" s="3">
        <v>173376.34932852667</v>
      </c>
      <c r="L133" s="3">
        <v>174876.16151401401</v>
      </c>
      <c r="M133" s="3">
        <v>176320.86836176066</v>
      </c>
      <c r="N133" s="3">
        <v>177650.54947198485</v>
      </c>
      <c r="O133" s="3">
        <v>178293.73586598592</v>
      </c>
      <c r="P133" s="3">
        <v>178637.93465977962</v>
      </c>
      <c r="Q133" s="4">
        <v>177076.11059122923</v>
      </c>
      <c r="R133">
        <v>173356.9270048007</v>
      </c>
      <c r="S133">
        <v>167779.9756206928</v>
      </c>
    </row>
    <row r="134" spans="1:19" x14ac:dyDescent="0.25">
      <c r="A134" t="s">
        <v>25</v>
      </c>
      <c r="B134" t="s">
        <v>22</v>
      </c>
      <c r="C134" t="s">
        <v>14</v>
      </c>
      <c r="D134" s="3">
        <v>165476.05810968974</v>
      </c>
      <c r="E134" s="3">
        <v>167390.81976630105</v>
      </c>
      <c r="F134" s="3">
        <v>169098.28390339937</v>
      </c>
      <c r="G134" s="3">
        <v>170764.132929207</v>
      </c>
      <c r="H134" s="3">
        <v>172348.96354697549</v>
      </c>
      <c r="I134" s="3">
        <v>173899.29327506191</v>
      </c>
      <c r="J134" s="3">
        <v>170748.20740924712</v>
      </c>
      <c r="K134" s="3">
        <v>168192.84088439523</v>
      </c>
      <c r="L134" s="3">
        <v>166388.28001720269</v>
      </c>
      <c r="M134" s="3">
        <v>165353.41727121768</v>
      </c>
      <c r="N134" s="3">
        <v>164958.65532925277</v>
      </c>
      <c r="O134" s="3">
        <v>167684.37821400625</v>
      </c>
      <c r="P134" s="3">
        <v>169379.81216096651</v>
      </c>
      <c r="Q134" s="4">
        <v>170934.4137193347</v>
      </c>
      <c r="R134">
        <v>172444.71648140429</v>
      </c>
      <c r="S134">
        <v>173858.12853240987</v>
      </c>
    </row>
    <row r="135" spans="1:19" x14ac:dyDescent="0.25">
      <c r="A135" t="s">
        <v>25</v>
      </c>
      <c r="B135" t="s">
        <v>22</v>
      </c>
      <c r="C135" t="s">
        <v>15</v>
      </c>
      <c r="D135" s="3">
        <v>161478.86815365806</v>
      </c>
      <c r="E135" s="3">
        <v>162339.9799814529</v>
      </c>
      <c r="F135" s="3">
        <v>162732.38178014613</v>
      </c>
      <c r="G135" s="3">
        <v>162656.28590937442</v>
      </c>
      <c r="H135" s="3">
        <v>162017.45083310013</v>
      </c>
      <c r="I135" s="3">
        <v>160832.79936171733</v>
      </c>
      <c r="J135" s="3">
        <v>162504.67259660223</v>
      </c>
      <c r="K135" s="3">
        <v>164022.01787375048</v>
      </c>
      <c r="L135" s="3">
        <v>165551.19308273453</v>
      </c>
      <c r="M135" s="3">
        <v>167109.68883210758</v>
      </c>
      <c r="N135" s="3">
        <v>168736.34971275824</v>
      </c>
      <c r="O135" s="3">
        <v>165744.87218368106</v>
      </c>
      <c r="P135" s="3">
        <v>163330.53315521771</v>
      </c>
      <c r="Q135" s="4">
        <v>161648.5034317945</v>
      </c>
      <c r="R135">
        <v>160727.70166228616</v>
      </c>
      <c r="S135">
        <v>160452.25826801191</v>
      </c>
    </row>
    <row r="136" spans="1:19" x14ac:dyDescent="0.25">
      <c r="A136" t="s">
        <v>25</v>
      </c>
      <c r="B136" t="s">
        <v>22</v>
      </c>
      <c r="C136" t="s">
        <v>16</v>
      </c>
      <c r="D136" s="3">
        <v>141124.62445666955</v>
      </c>
      <c r="E136" s="3">
        <v>144829.80112789347</v>
      </c>
      <c r="F136" s="3">
        <v>148314.896272413</v>
      </c>
      <c r="G136" s="3">
        <v>151328.76330449578</v>
      </c>
      <c r="H136" s="3">
        <v>153778.51061862867</v>
      </c>
      <c r="I136" s="3">
        <v>155683.75310601015</v>
      </c>
      <c r="J136" s="3">
        <v>156295.7378980463</v>
      </c>
      <c r="K136" s="3">
        <v>156511.93469359481</v>
      </c>
      <c r="L136" s="3">
        <v>156333.23576494143</v>
      </c>
      <c r="M136" s="3">
        <v>155724.41104125042</v>
      </c>
      <c r="N136" s="3">
        <v>154691.63933218789</v>
      </c>
      <c r="O136" s="3">
        <v>156427.85274140313</v>
      </c>
      <c r="P136" s="3">
        <v>158011.08134095304</v>
      </c>
      <c r="Q136" s="4">
        <v>159601.27114116299</v>
      </c>
      <c r="R136">
        <v>161222.73056776167</v>
      </c>
      <c r="S136">
        <v>162926.43578330692</v>
      </c>
    </row>
    <row r="137" spans="1:19" x14ac:dyDescent="0.25">
      <c r="A137" t="s">
        <v>25</v>
      </c>
      <c r="B137" t="s">
        <v>22</v>
      </c>
      <c r="C137" t="s">
        <v>17</v>
      </c>
      <c r="D137" s="3">
        <v>121430.90789312642</v>
      </c>
      <c r="E137" s="3">
        <v>123313.40392426611</v>
      </c>
      <c r="F137" s="3">
        <v>125337.71774914056</v>
      </c>
      <c r="G137" s="3">
        <v>127827.43774787495</v>
      </c>
      <c r="H137" s="3">
        <v>130803.32793950017</v>
      </c>
      <c r="I137" s="3">
        <v>134067.57799010677</v>
      </c>
      <c r="J137" s="3">
        <v>137474.68556313973</v>
      </c>
      <c r="K137" s="3">
        <v>140690.22581132414</v>
      </c>
      <c r="L137" s="3">
        <v>143477.90069247613</v>
      </c>
      <c r="M137" s="3">
        <v>145812.52214097482</v>
      </c>
      <c r="N137" s="3">
        <v>147770.6954034541</v>
      </c>
      <c r="O137" s="3">
        <v>148479.07390754204</v>
      </c>
      <c r="P137" s="3">
        <v>148806.87220512232</v>
      </c>
      <c r="Q137" s="4">
        <v>148761.22107960365</v>
      </c>
      <c r="R137">
        <v>148306.06908658394</v>
      </c>
      <c r="S137">
        <v>147460.58068971618</v>
      </c>
    </row>
    <row r="138" spans="1:19" x14ac:dyDescent="0.25">
      <c r="A138" t="s">
        <v>25</v>
      </c>
      <c r="B138" t="s">
        <v>22</v>
      </c>
      <c r="C138" t="s">
        <v>18</v>
      </c>
      <c r="D138" s="3">
        <v>96166.745837527138</v>
      </c>
      <c r="E138" s="3">
        <v>100424.87693574047</v>
      </c>
      <c r="F138" s="3">
        <v>104506.22506432609</v>
      </c>
      <c r="G138" s="3">
        <v>107968.92794973195</v>
      </c>
      <c r="H138" s="3">
        <v>110603.53609810529</v>
      </c>
      <c r="I138" s="3">
        <v>112573.6413725876</v>
      </c>
      <c r="J138" s="3">
        <v>114264.02353326957</v>
      </c>
      <c r="K138" s="3">
        <v>116125.59930813138</v>
      </c>
      <c r="L138" s="3">
        <v>118452.30169463118</v>
      </c>
      <c r="M138" s="3">
        <v>121308.68546274198</v>
      </c>
      <c r="N138" s="3">
        <v>124519.04142489302</v>
      </c>
      <c r="O138" s="3">
        <v>127858.58935135034</v>
      </c>
      <c r="P138" s="3">
        <v>131024.44798142338</v>
      </c>
      <c r="Q138" s="4">
        <v>133796.76154710847</v>
      </c>
      <c r="R138">
        <v>136156.90201732286</v>
      </c>
      <c r="S138">
        <v>138180.66841169563</v>
      </c>
    </row>
    <row r="139" spans="1:19" x14ac:dyDescent="0.25">
      <c r="A139" t="s">
        <v>25</v>
      </c>
      <c r="B139" t="s">
        <v>22</v>
      </c>
      <c r="C139" t="s">
        <v>19</v>
      </c>
      <c r="D139" s="3">
        <v>78096.32474436042</v>
      </c>
      <c r="E139" s="3">
        <v>77929.960900109014</v>
      </c>
      <c r="F139" s="3">
        <v>78353.110799776972</v>
      </c>
      <c r="G139" s="3">
        <v>79637.587664625651</v>
      </c>
      <c r="H139" s="3">
        <v>81891.075104846866</v>
      </c>
      <c r="I139" s="3">
        <v>85267.364352391349</v>
      </c>
      <c r="J139" s="3">
        <v>89066.822809328325</v>
      </c>
      <c r="K139" s="3">
        <v>92717.755770462943</v>
      </c>
      <c r="L139" s="3">
        <v>95831.952490568641</v>
      </c>
      <c r="M139" s="3">
        <v>98269.241406423622</v>
      </c>
      <c r="N139" s="3">
        <v>100194.32641277339</v>
      </c>
      <c r="O139" s="3">
        <v>101884.98825419928</v>
      </c>
      <c r="P139" s="3">
        <v>103741.29112549046</v>
      </c>
      <c r="Q139" s="4">
        <v>106032.85800546272</v>
      </c>
      <c r="R139">
        <v>108813.54128483743</v>
      </c>
      <c r="S139">
        <v>111926.84044080612</v>
      </c>
    </row>
    <row r="140" spans="1:19" x14ac:dyDescent="0.25">
      <c r="A140" t="s">
        <v>25</v>
      </c>
      <c r="B140" t="s">
        <v>22</v>
      </c>
      <c r="C140" t="s">
        <v>20</v>
      </c>
      <c r="D140" s="3">
        <v>62452.840467262002</v>
      </c>
      <c r="E140" s="3">
        <v>63211.114681959414</v>
      </c>
      <c r="F140" s="3">
        <v>63783.29262158816</v>
      </c>
      <c r="G140" s="3">
        <v>64227.063196680203</v>
      </c>
      <c r="H140" s="3">
        <v>64459.65541048321</v>
      </c>
      <c r="I140" s="3">
        <v>64189.239020359331</v>
      </c>
      <c r="J140" s="3">
        <v>64087.901034634786</v>
      </c>
      <c r="K140" s="3">
        <v>64516.667937931656</v>
      </c>
      <c r="L140" s="3">
        <v>65696.822849715667</v>
      </c>
      <c r="M140" s="3">
        <v>67738.904306673881</v>
      </c>
      <c r="N140" s="3">
        <v>70757.085042442297</v>
      </c>
      <c r="O140" s="3">
        <v>74126.682071470947</v>
      </c>
      <c r="P140" s="3">
        <v>77370.66785781541</v>
      </c>
      <c r="Q140" s="4">
        <v>80169.456795051665</v>
      </c>
      <c r="R140">
        <v>82414.328424488747</v>
      </c>
      <c r="S140">
        <v>84250.784571854732</v>
      </c>
    </row>
    <row r="141" spans="1:19" x14ac:dyDescent="0.25">
      <c r="A141" t="s">
        <v>25</v>
      </c>
      <c r="B141" t="s">
        <v>22</v>
      </c>
      <c r="C141" t="s">
        <v>21</v>
      </c>
      <c r="D141" s="3">
        <v>68887.976024919408</v>
      </c>
      <c r="E141" s="3">
        <v>71046.276220104774</v>
      </c>
      <c r="F141" s="3">
        <v>73193.84377671218</v>
      </c>
      <c r="G141" s="3">
        <v>75251.76984806027</v>
      </c>
      <c r="H141" s="3">
        <v>77212.616416673103</v>
      </c>
      <c r="I141" s="3">
        <v>79099.329958514412</v>
      </c>
      <c r="J141" s="3">
        <v>80926.419793805078</v>
      </c>
      <c r="K141" s="3">
        <v>82645.938687416055</v>
      </c>
      <c r="L141" s="3">
        <v>84243.749014245681</v>
      </c>
      <c r="M141" s="3">
        <v>85698.455322330614</v>
      </c>
      <c r="N141" s="3">
        <v>86822.02764820389</v>
      </c>
      <c r="O141" s="3">
        <v>88091.72471927588</v>
      </c>
      <c r="P141" s="3">
        <v>89739.791079835864</v>
      </c>
      <c r="Q141" s="4">
        <v>91902.862731850008</v>
      </c>
      <c r="R141">
        <v>94615.393685452887</v>
      </c>
      <c r="S141">
        <v>97778.417505420075</v>
      </c>
    </row>
    <row r="142" spans="1:19" x14ac:dyDescent="0.25">
      <c r="A142" t="s">
        <v>26</v>
      </c>
      <c r="D142" s="3">
        <v>45920830.60581129</v>
      </c>
      <c r="E142" s="3">
        <v>46460581.460293263</v>
      </c>
      <c r="F142" s="3">
        <v>47020712.718385302</v>
      </c>
      <c r="G142" s="3">
        <v>47601908.747902572</v>
      </c>
      <c r="H142" s="3">
        <v>48204889.342458777</v>
      </c>
      <c r="I142" s="3">
        <v>48830411.27721335</v>
      </c>
      <c r="J142" s="3">
        <v>49479269.956593305</v>
      </c>
      <c r="K142" s="3">
        <v>50152301.159274988</v>
      </c>
      <c r="L142" s="3">
        <v>50850382.886067435</v>
      </c>
      <c r="M142" s="3">
        <v>51574437.31671834</v>
      </c>
      <c r="N142" s="3">
        <v>52325432.882070027</v>
      </c>
      <c r="O142" s="3">
        <v>53104386.458423331</v>
      </c>
      <c r="P142" s="3">
        <v>53912365.691429302</v>
      </c>
      <c r="Q142" s="3">
        <v>54750491.457321152</v>
      </c>
      <c r="R142" s="3">
        <v>55619940.469824836</v>
      </c>
      <c r="S142">
        <v>56521948.041648082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53"/>
  <sheetViews>
    <sheetView tabSelected="1" workbookViewId="0">
      <selection activeCell="D2" sqref="D2"/>
    </sheetView>
  </sheetViews>
  <sheetFormatPr defaultRowHeight="15" x14ac:dyDescent="0.25"/>
  <sheetData>
    <row r="1" spans="2:31" x14ac:dyDescent="0.25">
      <c r="D1">
        <v>2002</v>
      </c>
      <c r="E1">
        <v>2003</v>
      </c>
      <c r="F1">
        <v>2004</v>
      </c>
      <c r="G1">
        <v>2005</v>
      </c>
      <c r="H1">
        <v>2006</v>
      </c>
      <c r="I1">
        <v>2007</v>
      </c>
      <c r="J1">
        <v>2008</v>
      </c>
      <c r="K1">
        <v>2009</v>
      </c>
      <c r="L1">
        <v>2010</v>
      </c>
      <c r="M1">
        <v>2011</v>
      </c>
      <c r="N1">
        <v>2012</v>
      </c>
      <c r="O1">
        <v>2013</v>
      </c>
      <c r="P1">
        <v>2014</v>
      </c>
      <c r="Q1">
        <v>2015</v>
      </c>
      <c r="R1">
        <v>2016</v>
      </c>
      <c r="S1">
        <v>2017</v>
      </c>
    </row>
    <row r="2" spans="2:31" x14ac:dyDescent="0.25">
      <c r="B2" t="s">
        <v>4</v>
      </c>
      <c r="C2" t="s">
        <v>5</v>
      </c>
      <c r="D2" s="5">
        <f>SUM(Sheet1!D6,Sheet1!D40,Sheet1!D74,Sheet1!D108)</f>
        <v>2352836.9199662828</v>
      </c>
      <c r="E2" s="5">
        <f>SUM(Sheet1!E6,Sheet1!E40,Sheet1!E74,Sheet1!E108)</f>
        <v>2353712.1472010948</v>
      </c>
      <c r="F2" s="5">
        <f>SUM(Sheet1!F6,Sheet1!F40,Sheet1!F74,Sheet1!F108)</f>
        <v>2384676.8126227115</v>
      </c>
      <c r="G2" s="5">
        <f>SUM(Sheet1!G6,Sheet1!G40,Sheet1!G74,Sheet1!G108)</f>
        <v>2433637.7196340291</v>
      </c>
      <c r="H2" s="5">
        <f>SUM(Sheet1!H6,Sheet1!H40,Sheet1!H74,Sheet1!H108)</f>
        <v>2514444.1056430414</v>
      </c>
      <c r="I2" s="5">
        <f>SUM(Sheet1!I6,Sheet1!I40,Sheet1!I74,Sheet1!I108)</f>
        <v>2615310.2237567683</v>
      </c>
      <c r="J2" s="5">
        <f>SUM(Sheet1!J6,Sheet1!J40,Sheet1!J74,Sheet1!J108)</f>
        <v>2720677.3481308571</v>
      </c>
      <c r="K2" s="5">
        <f>SUM(Sheet1!K6,Sheet1!K40,Sheet1!K74,Sheet1!K108)</f>
        <v>2798583.1997686187</v>
      </c>
      <c r="L2" s="5">
        <f>SUM(Sheet1!L6,Sheet1!L40,Sheet1!L74,Sheet1!L108)</f>
        <v>2854890.3931614971</v>
      </c>
      <c r="M2" s="5">
        <f>SUM(Sheet1!M6,Sheet1!M40,Sheet1!M74,Sheet1!M108)</f>
        <v>2890850.7370394776</v>
      </c>
      <c r="N2" s="5">
        <f>SUM(Sheet1!N6,Sheet1!N40,Sheet1!N74,Sheet1!N108)</f>
        <v>2910205.4064366445</v>
      </c>
      <c r="O2" s="5">
        <f>SUM(Sheet1!O6,Sheet1!O40,Sheet1!O74,Sheet1!O108)</f>
        <v>2922618.9342035525</v>
      </c>
      <c r="P2" s="5">
        <f>SUM(Sheet1!P6,Sheet1!P40,Sheet1!P74,Sheet1!P108)</f>
        <v>2933005.3149803439</v>
      </c>
      <c r="Q2" s="5">
        <f>SUM(Sheet1!Q6,Sheet1!Q40,Sheet1!Q74,Sheet1!Q108)</f>
        <v>2941344.4336485704</v>
      </c>
      <c r="R2" s="5">
        <f>SUM(Sheet1!R6,Sheet1!R40,Sheet1!R74,Sheet1!R108)</f>
        <v>2946654.5180383818</v>
      </c>
      <c r="S2" s="5">
        <f>SUM(Sheet1!S6,Sheet1!S40,Sheet1!S74,Sheet1!S108)</f>
        <v>2946311.8348281723</v>
      </c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2:31" x14ac:dyDescent="0.25">
      <c r="B3" t="s">
        <v>4</v>
      </c>
      <c r="C3" t="s">
        <v>6</v>
      </c>
      <c r="D3" s="5">
        <f>SUM(Sheet1!D7,Sheet1!D41,Sheet1!D75,Sheet1!D109)</f>
        <v>2489008.6259477925</v>
      </c>
      <c r="E3" s="5">
        <f>SUM(Sheet1!E7,Sheet1!E41,Sheet1!E75,Sheet1!E109)</f>
        <v>2445518.8424010845</v>
      </c>
      <c r="F3" s="5">
        <f>SUM(Sheet1!F7,Sheet1!F41,Sheet1!F75,Sheet1!F109)</f>
        <v>2407557.7983711092</v>
      </c>
      <c r="G3" s="5">
        <f>SUM(Sheet1!G7,Sheet1!G41,Sheet1!G75,Sheet1!G109)</f>
        <v>2378852.9311973583</v>
      </c>
      <c r="H3" s="5">
        <f>SUM(Sheet1!H7,Sheet1!H41,Sheet1!H75,Sheet1!H109)</f>
        <v>2346392.7334666867</v>
      </c>
      <c r="I3" s="5">
        <f>SUM(Sheet1!I7,Sheet1!I41,Sheet1!I75,Sheet1!I109)</f>
        <v>2326969.4787796293</v>
      </c>
      <c r="J3" s="5">
        <f>SUM(Sheet1!J7,Sheet1!J41,Sheet1!J75,Sheet1!J109)</f>
        <v>2320049.5271344036</v>
      </c>
      <c r="K3" s="5">
        <f>SUM(Sheet1!K7,Sheet1!K41,Sheet1!K75,Sheet1!K109)</f>
        <v>2344311.0089102122</v>
      </c>
      <c r="L3" s="5">
        <f>SUM(Sheet1!L7,Sheet1!L41,Sheet1!L75,Sheet1!L109)</f>
        <v>2387315.172413771</v>
      </c>
      <c r="M3" s="5">
        <f>SUM(Sheet1!M7,Sheet1!M41,Sheet1!M75,Sheet1!M109)</f>
        <v>2463070.8530652933</v>
      </c>
      <c r="N3" s="5">
        <f>SUM(Sheet1!N7,Sheet1!N41,Sheet1!N75,Sheet1!N109)</f>
        <v>2561964.5599117558</v>
      </c>
      <c r="O3" s="5">
        <f>SUM(Sheet1!O7,Sheet1!O41,Sheet1!O75,Sheet1!O109)</f>
        <v>2667630.8647058471</v>
      </c>
      <c r="P3" s="5">
        <f>SUM(Sheet1!P7,Sheet1!P41,Sheet1!P75,Sheet1!P109)</f>
        <v>2751216.0921220072</v>
      </c>
      <c r="Q3" s="5">
        <f>SUM(Sheet1!Q7,Sheet1!Q41,Sheet1!Q75,Sheet1!Q109)</f>
        <v>2815988.9403248057</v>
      </c>
      <c r="R3" s="5">
        <f>SUM(Sheet1!R7,Sheet1!R41,Sheet1!R75,Sheet1!R109)</f>
        <v>2860294.571644709</v>
      </c>
      <c r="S3" s="5">
        <f>SUM(Sheet1!S7,Sheet1!S41,Sheet1!S75,Sheet1!S109)</f>
        <v>2888924.8204291668</v>
      </c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2:31" x14ac:dyDescent="0.25">
      <c r="B4" t="s">
        <v>4</v>
      </c>
      <c r="C4" t="s">
        <v>7</v>
      </c>
      <c r="D4" s="5">
        <f>SUM(Sheet1!D8,Sheet1!D42,Sheet1!D76,Sheet1!D110)</f>
        <v>2644706.3713786211</v>
      </c>
      <c r="E4" s="5">
        <f>SUM(Sheet1!E8,Sheet1!E42,Sheet1!E76,Sheet1!E110)</f>
        <v>2627413.1238008388</v>
      </c>
      <c r="F4" s="5">
        <f>SUM(Sheet1!F8,Sheet1!F42,Sheet1!F76,Sheet1!F110)</f>
        <v>2600129.1513205883</v>
      </c>
      <c r="G4" s="5">
        <f>SUM(Sheet1!G8,Sheet1!G42,Sheet1!G76,Sheet1!G110)</f>
        <v>2569707.4489742396</v>
      </c>
      <c r="H4" s="5">
        <f>SUM(Sheet1!H8,Sheet1!H42,Sheet1!H76,Sheet1!H110)</f>
        <v>2537138.0284069767</v>
      </c>
      <c r="I4" s="5">
        <f>SUM(Sheet1!I8,Sheet1!I42,Sheet1!I76,Sheet1!I110)</f>
        <v>2489918.5807916909</v>
      </c>
      <c r="J4" s="5">
        <f>SUM(Sheet1!J8,Sheet1!J42,Sheet1!J76,Sheet1!J110)</f>
        <v>2436378.8484816272</v>
      </c>
      <c r="K4" s="5">
        <f>SUM(Sheet1!K8,Sheet1!K42,Sheet1!K76,Sheet1!K110)</f>
        <v>2391383.9014847511</v>
      </c>
      <c r="L4" s="5">
        <f>SUM(Sheet1!L8,Sheet1!L42,Sheet1!L76,Sheet1!L110)</f>
        <v>2356825.7450504326</v>
      </c>
      <c r="M4" s="5">
        <f>SUM(Sheet1!M8,Sheet1!M42,Sheet1!M76,Sheet1!M110)</f>
        <v>2320133.9461123575</v>
      </c>
      <c r="N4" s="5">
        <f>SUM(Sheet1!N8,Sheet1!N42,Sheet1!N76,Sheet1!N110)</f>
        <v>2299533.3290045904</v>
      </c>
      <c r="O4" s="5">
        <f>SUM(Sheet1!O8,Sheet1!O42,Sheet1!O76,Sheet1!O110)</f>
        <v>2293085.5217066747</v>
      </c>
      <c r="P4" s="5">
        <f>SUM(Sheet1!P8,Sheet1!P42,Sheet1!P76,Sheet1!P110)</f>
        <v>2317907.3337784777</v>
      </c>
      <c r="Q4" s="5">
        <f>SUM(Sheet1!Q8,Sheet1!Q42,Sheet1!Q76,Sheet1!Q110)</f>
        <v>2363491.5172683401</v>
      </c>
      <c r="R4" s="5">
        <f>SUM(Sheet1!R8,Sheet1!R42,Sheet1!R76,Sheet1!R110)</f>
        <v>2443105.5012677759</v>
      </c>
      <c r="S4" s="5">
        <f>SUM(Sheet1!S8,Sheet1!S42,Sheet1!S76,Sheet1!S110)</f>
        <v>2547259.7489749729</v>
      </c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2:31" x14ac:dyDescent="0.25">
      <c r="B5" t="s">
        <v>4</v>
      </c>
      <c r="C5" t="s">
        <v>8</v>
      </c>
      <c r="D5" s="5">
        <f>SUM(Sheet1!D9,Sheet1!D43,Sheet1!D77,Sheet1!D111)</f>
        <v>2520302.2649507183</v>
      </c>
      <c r="E5" s="5">
        <f>SUM(Sheet1!E9,Sheet1!E43,Sheet1!E77,Sheet1!E111)</f>
        <v>2578643.9096090728</v>
      </c>
      <c r="F5" s="5">
        <f>SUM(Sheet1!F9,Sheet1!F43,Sheet1!F77,Sheet1!F111)</f>
        <v>2626714.2079775617</v>
      </c>
      <c r="G5" s="5">
        <f>SUM(Sheet1!G9,Sheet1!G43,Sheet1!G77,Sheet1!G111)</f>
        <v>2659148.5764635433</v>
      </c>
      <c r="H5" s="5">
        <f>SUM(Sheet1!H9,Sheet1!H43,Sheet1!H77,Sheet1!H111)</f>
        <v>2662113.9952124576</v>
      </c>
      <c r="I5" s="5">
        <f>SUM(Sheet1!I9,Sheet1!I43,Sheet1!I77,Sheet1!I111)</f>
        <v>2648575.0496015372</v>
      </c>
      <c r="J5" s="5">
        <f>SUM(Sheet1!J9,Sheet1!J43,Sheet1!J77,Sheet1!J111)</f>
        <v>2620916.1811288791</v>
      </c>
      <c r="K5" s="5">
        <f>SUM(Sheet1!K9,Sheet1!K43,Sheet1!K77,Sheet1!K111)</f>
        <v>2586017.46730982</v>
      </c>
      <c r="L5" s="5">
        <f>SUM(Sheet1!L9,Sheet1!L43,Sheet1!L77,Sheet1!L111)</f>
        <v>2548931.6491507529</v>
      </c>
      <c r="M5" s="5">
        <f>SUM(Sheet1!M9,Sheet1!M43,Sheet1!M77,Sheet1!M111)</f>
        <v>2511094.6131779528</v>
      </c>
      <c r="N5" s="5">
        <f>SUM(Sheet1!N9,Sheet1!N43,Sheet1!N77,Sheet1!N111)</f>
        <v>2462275.0973497131</v>
      </c>
      <c r="O5" s="5">
        <f>SUM(Sheet1!O9,Sheet1!O43,Sheet1!O77,Sheet1!O111)</f>
        <v>2409255.3952726889</v>
      </c>
      <c r="P5" s="5">
        <f>SUM(Sheet1!P9,Sheet1!P43,Sheet1!P77,Sheet1!P111)</f>
        <v>2365330.5357868858</v>
      </c>
      <c r="Q5" s="5">
        <f>SUM(Sheet1!Q9,Sheet1!Q43,Sheet1!Q77,Sheet1!Q111)</f>
        <v>2334090.5947119896</v>
      </c>
      <c r="R5" s="5">
        <f>SUM(Sheet1!R9,Sheet1!R43,Sheet1!R77,Sheet1!R111)</f>
        <v>2302452.5545707764</v>
      </c>
      <c r="S5" s="5">
        <f>SUM(Sheet1!S9,Sheet1!S43,Sheet1!S77,Sheet1!S111)</f>
        <v>2287717.3479764746</v>
      </c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2:31" x14ac:dyDescent="0.25">
      <c r="B6" t="s">
        <v>4</v>
      </c>
      <c r="C6" t="s">
        <v>9</v>
      </c>
      <c r="D6" s="5">
        <f>SUM(Sheet1!D10,Sheet1!D44,Sheet1!D78,Sheet1!D112)</f>
        <v>2139226.4998723585</v>
      </c>
      <c r="E6" s="5">
        <f>SUM(Sheet1!E10,Sheet1!E44,Sheet1!E78,Sheet1!E112)</f>
        <v>2237100.0878210124</v>
      </c>
      <c r="F6" s="5">
        <f>SUM(Sheet1!F10,Sheet1!F44,Sheet1!F78,Sheet1!F112)</f>
        <v>2336213.1319817533</v>
      </c>
      <c r="G6" s="5">
        <f>SUM(Sheet1!G10,Sheet1!G44,Sheet1!G78,Sheet1!G112)</f>
        <v>2421903.5505309235</v>
      </c>
      <c r="H6" s="5">
        <f>SUM(Sheet1!H10,Sheet1!H44,Sheet1!H78,Sheet1!H112)</f>
        <v>2493798.3755482044</v>
      </c>
      <c r="I6" s="5">
        <f>SUM(Sheet1!I10,Sheet1!I44,Sheet1!I78,Sheet1!I112)</f>
        <v>2550927.7694841018</v>
      </c>
      <c r="J6" s="5">
        <f>SUM(Sheet1!J10,Sheet1!J44,Sheet1!J78,Sheet1!J112)</f>
        <v>2603531.3506938689</v>
      </c>
      <c r="K6" s="5">
        <f>SUM(Sheet1!K10,Sheet1!K44,Sheet1!K78,Sheet1!K112)</f>
        <v>2647505.7927609538</v>
      </c>
      <c r="L6" s="5">
        <f>SUM(Sheet1!L10,Sheet1!L44,Sheet1!L78,Sheet1!L112)</f>
        <v>2675993.2338640913</v>
      </c>
      <c r="M6" s="5">
        <f>SUM(Sheet1!M10,Sheet1!M44,Sheet1!M78,Sheet1!M112)</f>
        <v>2676236.0209871251</v>
      </c>
      <c r="N6" s="5">
        <f>SUM(Sheet1!N10,Sheet1!N44,Sheet1!N78,Sheet1!N112)</f>
        <v>2663334.0612222995</v>
      </c>
      <c r="O6" s="5">
        <f>SUM(Sheet1!O10,Sheet1!O44,Sheet1!O78,Sheet1!O112)</f>
        <v>2638625.0314984289</v>
      </c>
      <c r="P6" s="5">
        <f>SUM(Sheet1!P10,Sheet1!P44,Sheet1!P78,Sheet1!P112)</f>
        <v>2607210.1034408649</v>
      </c>
      <c r="Q6" s="5">
        <f>SUM(Sheet1!Q10,Sheet1!Q44,Sheet1!Q78,Sheet1!Q112)</f>
        <v>2575713.6433947068</v>
      </c>
      <c r="R6" s="5">
        <f>SUM(Sheet1!R10,Sheet1!R44,Sheet1!R78,Sheet1!R112)</f>
        <v>2544954.7948525343</v>
      </c>
      <c r="S6" s="5">
        <f>SUM(Sheet1!S10,Sheet1!S44,Sheet1!S78,Sheet1!S112)</f>
        <v>2504333.5900054434</v>
      </c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2:31" x14ac:dyDescent="0.25">
      <c r="B7" t="s">
        <v>4</v>
      </c>
      <c r="C7" t="s">
        <v>10</v>
      </c>
      <c r="D7" s="5">
        <f>SUM(Sheet1!D11,Sheet1!D45,Sheet1!D79,Sheet1!D113)</f>
        <v>1911823.4719063109</v>
      </c>
      <c r="E7" s="5">
        <f>SUM(Sheet1!E11,Sheet1!E45,Sheet1!E79,Sheet1!E113)</f>
        <v>1933000.6591651281</v>
      </c>
      <c r="F7" s="5">
        <f>SUM(Sheet1!F11,Sheet1!F45,Sheet1!F79,Sheet1!F113)</f>
        <v>1959689.7533296479</v>
      </c>
      <c r="G7" s="5">
        <f>SUM(Sheet1!G11,Sheet1!G45,Sheet1!G79,Sheet1!G113)</f>
        <v>2005165.2932317827</v>
      </c>
      <c r="H7" s="5">
        <f>SUM(Sheet1!H11,Sheet1!H45,Sheet1!H79,Sheet1!H113)</f>
        <v>2083197.2006844014</v>
      </c>
      <c r="I7" s="5">
        <f>SUM(Sheet1!I11,Sheet1!I45,Sheet1!I79,Sheet1!I113)</f>
        <v>2176475.0223029526</v>
      </c>
      <c r="J7" s="5">
        <f>SUM(Sheet1!J11,Sheet1!J45,Sheet1!J79,Sheet1!J113)</f>
        <v>2276176.6188803492</v>
      </c>
      <c r="K7" s="5">
        <f>SUM(Sheet1!K11,Sheet1!K45,Sheet1!K79,Sheet1!K113)</f>
        <v>2376368.0106561426</v>
      </c>
      <c r="L7" s="5">
        <f>SUM(Sheet1!L11,Sheet1!L45,Sheet1!L79,Sheet1!L113)</f>
        <v>2462761.1845392389</v>
      </c>
      <c r="M7" s="5">
        <f>SUM(Sheet1!M11,Sheet1!M45,Sheet1!M79,Sheet1!M113)</f>
        <v>2536137.9586244677</v>
      </c>
      <c r="N7" s="5">
        <f>SUM(Sheet1!N11,Sheet1!N45,Sheet1!N79,Sheet1!N113)</f>
        <v>2597156.9569996092</v>
      </c>
      <c r="O7" s="5">
        <f>SUM(Sheet1!O11,Sheet1!O45,Sheet1!O79,Sheet1!O113)</f>
        <v>2655186.4618563633</v>
      </c>
      <c r="P7" s="5">
        <f>SUM(Sheet1!P11,Sheet1!P45,Sheet1!P79,Sheet1!P113)</f>
        <v>2704802.5767264795</v>
      </c>
      <c r="Q7" s="5">
        <f>SUM(Sheet1!Q11,Sheet1!Q45,Sheet1!Q79,Sheet1!Q113)</f>
        <v>2741254.0315982052</v>
      </c>
      <c r="R7" s="5">
        <f>SUM(Sheet1!R11,Sheet1!R45,Sheet1!R79,Sheet1!R113)</f>
        <v>2752096.2186051058</v>
      </c>
      <c r="S7" s="5">
        <f>SUM(Sheet1!S11,Sheet1!S45,Sheet1!S79,Sheet1!S113)</f>
        <v>2751292.8489637831</v>
      </c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2:31" x14ac:dyDescent="0.25">
      <c r="B8" t="s">
        <v>4</v>
      </c>
      <c r="C8" t="s">
        <v>11</v>
      </c>
      <c r="D8" s="5">
        <f>SUM(Sheet1!D12,Sheet1!D46,Sheet1!D80,Sheet1!D114)</f>
        <v>1653732.8319631496</v>
      </c>
      <c r="E8" s="5">
        <f>SUM(Sheet1!E12,Sheet1!E46,Sheet1!E80,Sheet1!E114)</f>
        <v>1716650.7033458415</v>
      </c>
      <c r="F8" s="5">
        <f>SUM(Sheet1!F12,Sheet1!F46,Sheet1!F80,Sheet1!F114)</f>
        <v>1770963.6069462765</v>
      </c>
      <c r="G8" s="5">
        <f>SUM(Sheet1!G12,Sheet1!G46,Sheet1!G80,Sheet1!G114)</f>
        <v>1819332.2828332386</v>
      </c>
      <c r="H8" s="5">
        <f>SUM(Sheet1!H12,Sheet1!H46,Sheet1!H80,Sheet1!H114)</f>
        <v>1851042.2338490284</v>
      </c>
      <c r="I8" s="5">
        <f>SUM(Sheet1!I12,Sheet1!I46,Sheet1!I80,Sheet1!I114)</f>
        <v>1874249.5671767336</v>
      </c>
      <c r="J8" s="5">
        <f>SUM(Sheet1!J12,Sheet1!J46,Sheet1!J80,Sheet1!J114)</f>
        <v>1900679.4079160802</v>
      </c>
      <c r="K8" s="5">
        <f>SUM(Sheet1!K12,Sheet1!K46,Sheet1!K80,Sheet1!K114)</f>
        <v>1934726.8962213343</v>
      </c>
      <c r="L8" s="5">
        <f>SUM(Sheet1!L12,Sheet1!L46,Sheet1!L80,Sheet1!L114)</f>
        <v>1987808.4123348435</v>
      </c>
      <c r="M8" s="5">
        <f>SUM(Sheet1!M12,Sheet1!M46,Sheet1!M80,Sheet1!M114)</f>
        <v>2072798.4034380994</v>
      </c>
      <c r="N8" s="5">
        <f>SUM(Sheet1!N12,Sheet1!N46,Sheet1!N80,Sheet1!N114)</f>
        <v>2172623.3656895957</v>
      </c>
      <c r="O8" s="5">
        <f>SUM(Sheet1!O12,Sheet1!O46,Sheet1!O80,Sheet1!O114)</f>
        <v>2278744.0749280108</v>
      </c>
      <c r="P8" s="5">
        <f>SUM(Sheet1!P12,Sheet1!P46,Sheet1!P80,Sheet1!P114)</f>
        <v>2385369.0355849899</v>
      </c>
      <c r="Q8" s="5">
        <f>SUM(Sheet1!Q12,Sheet1!Q46,Sheet1!Q80,Sheet1!Q114)</f>
        <v>2479554.3287178334</v>
      </c>
      <c r="R8" s="5">
        <f>SUM(Sheet1!R12,Sheet1!R46,Sheet1!R80,Sheet1!R114)</f>
        <v>2562619.3937079408</v>
      </c>
      <c r="S8" s="5">
        <f>SUM(Sheet1!S12,Sheet1!S46,Sheet1!S80,Sheet1!S114)</f>
        <v>2635256.503575874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 spans="2:31" x14ac:dyDescent="0.25">
      <c r="B9" t="s">
        <v>4</v>
      </c>
      <c r="C9" t="s">
        <v>12</v>
      </c>
      <c r="D9" s="5">
        <f>SUM(Sheet1!D13,Sheet1!D47,Sheet1!D81,Sheet1!D115)</f>
        <v>1414373.0044965709</v>
      </c>
      <c r="E9" s="5">
        <f>SUM(Sheet1!E13,Sheet1!E47,Sheet1!E81,Sheet1!E115)</f>
        <v>1420869.2072946504</v>
      </c>
      <c r="F9" s="5">
        <f>SUM(Sheet1!F13,Sheet1!F47,Sheet1!F81,Sheet1!F115)</f>
        <v>1431903.9888607357</v>
      </c>
      <c r="G9" s="5">
        <f>SUM(Sheet1!G13,Sheet1!G47,Sheet1!G81,Sheet1!G115)</f>
        <v>1452433.2463546959</v>
      </c>
      <c r="H9" s="5">
        <f>SUM(Sheet1!H13,Sheet1!H47,Sheet1!H81,Sheet1!H115)</f>
        <v>1491473.1043499697</v>
      </c>
      <c r="I9" s="5">
        <f>SUM(Sheet1!I13,Sheet1!I47,Sheet1!I81,Sheet1!I115)</f>
        <v>1546519.7175218647</v>
      </c>
      <c r="J9" s="5">
        <f>SUM(Sheet1!J13,Sheet1!J47,Sheet1!J81,Sheet1!J115)</f>
        <v>1604720.7955164511</v>
      </c>
      <c r="K9" s="5">
        <f>SUM(Sheet1!K13,Sheet1!K47,Sheet1!K81,Sheet1!K115)</f>
        <v>1659282.8079045014</v>
      </c>
      <c r="L9" s="5">
        <f>SUM(Sheet1!L13,Sheet1!L47,Sheet1!L81,Sheet1!L115)</f>
        <v>1713707.1156736603</v>
      </c>
      <c r="M9" s="5">
        <f>SUM(Sheet1!M13,Sheet1!M47,Sheet1!M81,Sheet1!M115)</f>
        <v>1757109.7869231149</v>
      </c>
      <c r="N9" s="5">
        <f>SUM(Sheet1!N13,Sheet1!N47,Sheet1!N81,Sheet1!N115)</f>
        <v>1794001.2462062663</v>
      </c>
      <c r="O9" s="5">
        <f>SUM(Sheet1!O13,Sheet1!O47,Sheet1!O81,Sheet1!O115)</f>
        <v>1833509.1229587761</v>
      </c>
      <c r="P9" s="5">
        <f>SUM(Sheet1!P13,Sheet1!P47,Sheet1!P81,Sheet1!P115)</f>
        <v>1878935.6546512195</v>
      </c>
      <c r="Q9" s="5">
        <f>SUM(Sheet1!Q13,Sheet1!Q47,Sheet1!Q81,Sheet1!Q115)</f>
        <v>1941216.8112788366</v>
      </c>
      <c r="R9" s="5">
        <f>SUM(Sheet1!R13,Sheet1!R47,Sheet1!R81,Sheet1!R115)</f>
        <v>2034400.3470311831</v>
      </c>
      <c r="S9" s="5">
        <f>SUM(Sheet1!S13,Sheet1!S47,Sheet1!S81,Sheet1!S115)</f>
        <v>2142779.8164657601</v>
      </c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2:31" x14ac:dyDescent="0.25">
      <c r="B10" t="s">
        <v>4</v>
      </c>
      <c r="C10" t="s">
        <v>13</v>
      </c>
      <c r="D10" s="5">
        <f>SUM(Sheet1!D14,Sheet1!D48,Sheet1!D82,Sheet1!D116)</f>
        <v>1240313.9526767186</v>
      </c>
      <c r="E10" s="5">
        <f>SUM(Sheet1!E14,Sheet1!E48,Sheet1!E82,Sheet1!E116)</f>
        <v>1259516.7114286968</v>
      </c>
      <c r="F10" s="5">
        <f>SUM(Sheet1!F14,Sheet1!F48,Sheet1!F82,Sheet1!F116)</f>
        <v>1273228.2464257113</v>
      </c>
      <c r="G10" s="5">
        <f>SUM(Sheet1!G14,Sheet1!G48,Sheet1!G82,Sheet1!G116)</f>
        <v>1281361.3173492253</v>
      </c>
      <c r="H10" s="5">
        <f>SUM(Sheet1!H14,Sheet1!H48,Sheet1!H82,Sheet1!H116)</f>
        <v>1283615.2585819953</v>
      </c>
      <c r="I10" s="5">
        <f>SUM(Sheet1!I14,Sheet1!I48,Sheet1!I82,Sheet1!I116)</f>
        <v>1284655.5730017079</v>
      </c>
      <c r="J10" s="5">
        <f>SUM(Sheet1!J14,Sheet1!J48,Sheet1!J82,Sheet1!J116)</f>
        <v>1289852.6277747478</v>
      </c>
      <c r="K10" s="5">
        <f>SUM(Sheet1!K14,Sheet1!K48,Sheet1!K82,Sheet1!K116)</f>
        <v>1303083.4543068651</v>
      </c>
      <c r="L10" s="5">
        <f>SUM(Sheet1!L14,Sheet1!L48,Sheet1!L82,Sheet1!L116)</f>
        <v>1329369.6342132085</v>
      </c>
      <c r="M10" s="5">
        <f>SUM(Sheet1!M14,Sheet1!M48,Sheet1!M82,Sheet1!M116)</f>
        <v>1375987.7126456029</v>
      </c>
      <c r="N10" s="5">
        <f>SUM(Sheet1!N14,Sheet1!N48,Sheet1!N82,Sheet1!N116)</f>
        <v>1438407.0719817255</v>
      </c>
      <c r="O10" s="5">
        <f>SUM(Sheet1!O14,Sheet1!O48,Sheet1!O82,Sheet1!O116)</f>
        <v>1504598.5596316843</v>
      </c>
      <c r="P10" s="5">
        <f>SUM(Sheet1!P14,Sheet1!P48,Sheet1!P82,Sheet1!P116)</f>
        <v>1567811.7179421098</v>
      </c>
      <c r="Q10" s="5">
        <f>SUM(Sheet1!Q14,Sheet1!Q48,Sheet1!Q82,Sheet1!Q116)</f>
        <v>1629153.7237748303</v>
      </c>
      <c r="R10" s="5">
        <f>SUM(Sheet1!R14,Sheet1!R48,Sheet1!R82,Sheet1!R116)</f>
        <v>1680008.2595614642</v>
      </c>
      <c r="S10" s="5">
        <f>SUM(Sheet1!S14,Sheet1!S48,Sheet1!S82,Sheet1!S116)</f>
        <v>1725088.5749223563</v>
      </c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2:31" x14ac:dyDescent="0.25">
      <c r="B11" t="s">
        <v>4</v>
      </c>
      <c r="C11" t="s">
        <v>14</v>
      </c>
      <c r="D11" s="5">
        <f>SUM(Sheet1!D15,Sheet1!D49,Sheet1!D83,Sheet1!D117)</f>
        <v>1034210.474130645</v>
      </c>
      <c r="E11" s="5">
        <f>SUM(Sheet1!E15,Sheet1!E49,Sheet1!E83,Sheet1!E117)</f>
        <v>1053527.3239776583</v>
      </c>
      <c r="F11" s="5">
        <f>SUM(Sheet1!F15,Sheet1!F49,Sheet1!F83,Sheet1!F117)</f>
        <v>1070185.7908790116</v>
      </c>
      <c r="G11" s="5">
        <f>SUM(Sheet1!G15,Sheet1!G49,Sheet1!G83,Sheet1!G117)</f>
        <v>1085517.2708467168</v>
      </c>
      <c r="H11" s="5">
        <f>SUM(Sheet1!H15,Sheet1!H49,Sheet1!H83,Sheet1!H117)</f>
        <v>1100598.0061934222</v>
      </c>
      <c r="I11" s="5">
        <f>SUM(Sheet1!I15,Sheet1!I49,Sheet1!I83,Sheet1!I117)</f>
        <v>1116287.4734781992</v>
      </c>
      <c r="J11" s="5">
        <f>SUM(Sheet1!J15,Sheet1!J49,Sheet1!J83,Sheet1!J117)</f>
        <v>1130975.0504669102</v>
      </c>
      <c r="K11" s="5">
        <f>SUM(Sheet1!K15,Sheet1!K49,Sheet1!K83,Sheet1!K117)</f>
        <v>1144206.5526946674</v>
      </c>
      <c r="L11" s="5">
        <f>SUM(Sheet1!L15,Sheet1!L49,Sheet1!L83,Sheet1!L117)</f>
        <v>1156280.2996445468</v>
      </c>
      <c r="M11" s="5">
        <f>SUM(Sheet1!M15,Sheet1!M49,Sheet1!M83,Sheet1!M117)</f>
        <v>1166459.7196919955</v>
      </c>
      <c r="N11" s="5">
        <f>SUM(Sheet1!N15,Sheet1!N49,Sheet1!N83,Sheet1!N117)</f>
        <v>1176172.6926462096</v>
      </c>
      <c r="O11" s="5">
        <f>SUM(Sheet1!O15,Sheet1!O49,Sheet1!O83,Sheet1!O117)</f>
        <v>1189887.2034546123</v>
      </c>
      <c r="P11" s="5">
        <f>SUM(Sheet1!P15,Sheet1!P49,Sheet1!P83,Sheet1!P117)</f>
        <v>1210780.7448623686</v>
      </c>
      <c r="Q11" s="5">
        <f>SUM(Sheet1!Q15,Sheet1!Q49,Sheet1!Q83,Sheet1!Q117)</f>
        <v>1242088.1491068662</v>
      </c>
      <c r="R11" s="5">
        <f>SUM(Sheet1!R15,Sheet1!R49,Sheet1!R83,Sheet1!R117)</f>
        <v>1291445.9617650248</v>
      </c>
      <c r="S11" s="5">
        <f>SUM(Sheet1!S15,Sheet1!S49,Sheet1!S83,Sheet1!S117)</f>
        <v>1355592.2856924308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  <row r="12" spans="2:31" x14ac:dyDescent="0.25">
      <c r="B12" t="s">
        <v>4</v>
      </c>
      <c r="C12" t="s">
        <v>15</v>
      </c>
      <c r="D12" s="5">
        <f>SUM(Sheet1!D16,Sheet1!D50,Sheet1!D84,Sheet1!D118)</f>
        <v>814752.50266034598</v>
      </c>
      <c r="E12" s="5">
        <f>SUM(Sheet1!E16,Sheet1!E50,Sheet1!E84,Sheet1!E118)</f>
        <v>840532.35219451971</v>
      </c>
      <c r="F12" s="5">
        <f>SUM(Sheet1!F16,Sheet1!F50,Sheet1!F84,Sheet1!F118)</f>
        <v>863703.01522529975</v>
      </c>
      <c r="G12" s="5">
        <f>SUM(Sheet1!G16,Sheet1!G50,Sheet1!G84,Sheet1!G118)</f>
        <v>883757.98864610691</v>
      </c>
      <c r="H12" s="5">
        <f>SUM(Sheet1!H16,Sheet1!H50,Sheet1!H84,Sheet1!H118)</f>
        <v>900547.68451594841</v>
      </c>
      <c r="I12" s="5">
        <f>SUM(Sheet1!I16,Sheet1!I50,Sheet1!I84,Sheet1!I118)</f>
        <v>915632.36087067588</v>
      </c>
      <c r="J12" s="5">
        <f>SUM(Sheet1!J16,Sheet1!J50,Sheet1!J84,Sheet1!J118)</f>
        <v>930931.59841727384</v>
      </c>
      <c r="K12" s="5">
        <f>SUM(Sheet1!K16,Sheet1!K50,Sheet1!K84,Sheet1!K118)</f>
        <v>946787.92433152068</v>
      </c>
      <c r="L12" s="5">
        <f>SUM(Sheet1!L16,Sheet1!L50,Sheet1!L84,Sheet1!L118)</f>
        <v>964316.371556959</v>
      </c>
      <c r="M12" s="5">
        <f>SUM(Sheet1!M16,Sheet1!M50,Sheet1!M84,Sheet1!M118)</f>
        <v>983945.29185842723</v>
      </c>
      <c r="N12" s="5">
        <f>SUM(Sheet1!N16,Sheet1!N50,Sheet1!N84,Sheet1!N118)</f>
        <v>1004369.1540318729</v>
      </c>
      <c r="O12" s="5">
        <f>SUM(Sheet1!O16,Sheet1!O50,Sheet1!O84,Sheet1!O118)</f>
        <v>1023548.6695208066</v>
      </c>
      <c r="P12" s="5">
        <f>SUM(Sheet1!P16,Sheet1!P50,Sheet1!P84,Sheet1!P118)</f>
        <v>1041512.7087564993</v>
      </c>
      <c r="Q12" s="5">
        <f>SUM(Sheet1!Q16,Sheet1!Q50,Sheet1!Q84,Sheet1!Q118)</f>
        <v>1057616.5442318977</v>
      </c>
      <c r="R12" s="5">
        <f>SUM(Sheet1!R16,Sheet1!R50,Sheet1!R84,Sheet1!R118)</f>
        <v>1071527.0437071801</v>
      </c>
      <c r="S12" s="5">
        <f>SUM(Sheet1!S16,Sheet1!S50,Sheet1!S84,Sheet1!S118)</f>
        <v>1085068.4313495818</v>
      </c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 spans="2:31" x14ac:dyDescent="0.25">
      <c r="B13" t="s">
        <v>4</v>
      </c>
      <c r="C13" t="s">
        <v>16</v>
      </c>
      <c r="D13" s="5">
        <f>SUM(Sheet1!D17,Sheet1!D51,Sheet1!D85,Sheet1!D119)</f>
        <v>607102.76829578751</v>
      </c>
      <c r="E13" s="5">
        <f>SUM(Sheet1!E17,Sheet1!E51,Sheet1!E85,Sheet1!E119)</f>
        <v>627727.5286117387</v>
      </c>
      <c r="F13" s="5">
        <f>SUM(Sheet1!F17,Sheet1!F51,Sheet1!F85,Sheet1!F119)</f>
        <v>649083.56812729861</v>
      </c>
      <c r="G13" s="5">
        <f>SUM(Sheet1!G17,Sheet1!G51,Sheet1!G85,Sheet1!G119)</f>
        <v>670677.90028681094</v>
      </c>
      <c r="H13" s="5">
        <f>SUM(Sheet1!H17,Sheet1!H51,Sheet1!H85,Sheet1!H119)</f>
        <v>692475.68900708877</v>
      </c>
      <c r="I13" s="5">
        <f>SUM(Sheet1!I17,Sheet1!I51,Sheet1!I85,Sheet1!I119)</f>
        <v>714689.06103030406</v>
      </c>
      <c r="J13" s="5">
        <f>SUM(Sheet1!J17,Sheet1!J51,Sheet1!J85,Sheet1!J119)</f>
        <v>735419.66945885459</v>
      </c>
      <c r="K13" s="5">
        <f>SUM(Sheet1!K17,Sheet1!K51,Sheet1!K85,Sheet1!K119)</f>
        <v>755623.23604148231</v>
      </c>
      <c r="L13" s="5">
        <f>SUM(Sheet1!L17,Sheet1!L51,Sheet1!L85,Sheet1!L119)</f>
        <v>774975.4623960692</v>
      </c>
      <c r="M13" s="5">
        <f>SUM(Sheet1!M17,Sheet1!M51,Sheet1!M85,Sheet1!M119)</f>
        <v>793115.16929893917</v>
      </c>
      <c r="N13" s="5">
        <f>SUM(Sheet1!N17,Sheet1!N51,Sheet1!N85,Sheet1!N119)</f>
        <v>810119.69922582153</v>
      </c>
      <c r="O13" s="5">
        <f>SUM(Sheet1!O17,Sheet1!O51,Sheet1!O85,Sheet1!O119)</f>
        <v>827259.60804414679</v>
      </c>
      <c r="P13" s="5">
        <f>SUM(Sheet1!P17,Sheet1!P51,Sheet1!P85,Sheet1!P119)</f>
        <v>844872.12362755986</v>
      </c>
      <c r="Q13" s="5">
        <f>SUM(Sheet1!Q17,Sheet1!Q51,Sheet1!Q85,Sheet1!Q119)</f>
        <v>863646.05529109412</v>
      </c>
      <c r="R13" s="5">
        <f>SUM(Sheet1!R17,Sheet1!R51,Sheet1!R85,Sheet1!R119)</f>
        <v>884201.72648653307</v>
      </c>
      <c r="S13" s="5">
        <f>SUM(Sheet1!S17,Sheet1!S51,Sheet1!S85,Sheet1!S119)</f>
        <v>905701.29966687993</v>
      </c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 spans="2:31" x14ac:dyDescent="0.25">
      <c r="B14" t="s">
        <v>4</v>
      </c>
      <c r="C14" t="s">
        <v>17</v>
      </c>
      <c r="D14" s="5">
        <f>SUM(Sheet1!D18,Sheet1!D52,Sheet1!D86,Sheet1!D120)</f>
        <v>470381.2524254251</v>
      </c>
      <c r="E14" s="5">
        <f>SUM(Sheet1!E18,Sheet1!E52,Sheet1!E86,Sheet1!E120)</f>
        <v>475946.82618020271</v>
      </c>
      <c r="F14" s="5">
        <f>SUM(Sheet1!F18,Sheet1!F52,Sheet1!F86,Sheet1!F120)</f>
        <v>482482.05111586326</v>
      </c>
      <c r="G14" s="5">
        <f>SUM(Sheet1!G18,Sheet1!G52,Sheet1!G86,Sheet1!G120)</f>
        <v>491358.57001219696</v>
      </c>
      <c r="H14" s="5">
        <f>SUM(Sheet1!H18,Sheet1!H52,Sheet1!H86,Sheet1!H120)</f>
        <v>502722.73685002368</v>
      </c>
      <c r="I14" s="5">
        <f>SUM(Sheet1!I18,Sheet1!I52,Sheet1!I86,Sheet1!I120)</f>
        <v>515901.52955487208</v>
      </c>
      <c r="J14" s="5">
        <f>SUM(Sheet1!J18,Sheet1!J52,Sheet1!J86,Sheet1!J120)</f>
        <v>532613.10446075606</v>
      </c>
      <c r="K14" s="5">
        <f>SUM(Sheet1!K18,Sheet1!K52,Sheet1!K86,Sheet1!K120)</f>
        <v>550755.62211782532</v>
      </c>
      <c r="L14" s="5">
        <f>SUM(Sheet1!L18,Sheet1!L52,Sheet1!L86,Sheet1!L120)</f>
        <v>569910.38640425773</v>
      </c>
      <c r="M14" s="5">
        <f>SUM(Sheet1!M18,Sheet1!M52,Sheet1!M86,Sheet1!M120)</f>
        <v>589940.67807867995</v>
      </c>
      <c r="N14" s="5">
        <f>SUM(Sheet1!N18,Sheet1!N52,Sheet1!N86,Sheet1!N120)</f>
        <v>610641.01699351449</v>
      </c>
      <c r="O14" s="5">
        <f>SUM(Sheet1!O18,Sheet1!O52,Sheet1!O86,Sheet1!O120)</f>
        <v>630220.9090150866</v>
      </c>
      <c r="P14" s="5">
        <f>SUM(Sheet1!P18,Sheet1!P52,Sheet1!P86,Sheet1!P120)</f>
        <v>649411.63698208635</v>
      </c>
      <c r="Q14" s="5">
        <f>SUM(Sheet1!Q18,Sheet1!Q52,Sheet1!Q86,Sheet1!Q120)</f>
        <v>667922.34408631455</v>
      </c>
      <c r="R14" s="5">
        <f>SUM(Sheet1!R18,Sheet1!R52,Sheet1!R86,Sheet1!R120)</f>
        <v>685621.04131957493</v>
      </c>
      <c r="S14" s="5">
        <f>SUM(Sheet1!S18,Sheet1!S52,Sheet1!S86,Sheet1!S120)</f>
        <v>702659.76811327343</v>
      </c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</row>
    <row r="15" spans="2:31" x14ac:dyDescent="0.25">
      <c r="B15" t="s">
        <v>4</v>
      </c>
      <c r="C15" t="s">
        <v>18</v>
      </c>
      <c r="D15" s="5">
        <f>SUM(Sheet1!D19,Sheet1!D53,Sheet1!D87,Sheet1!D121)</f>
        <v>331636.75965279166</v>
      </c>
      <c r="E15" s="5">
        <f>SUM(Sheet1!E19,Sheet1!E53,Sheet1!E87,Sheet1!E121)</f>
        <v>342334.90280453808</v>
      </c>
      <c r="F15" s="5">
        <f>SUM(Sheet1!F19,Sheet1!F53,Sheet1!F87,Sheet1!F121)</f>
        <v>353657.41226394172</v>
      </c>
      <c r="G15" s="5">
        <f>SUM(Sheet1!G19,Sheet1!G53,Sheet1!G87,Sheet1!G121)</f>
        <v>362753.38711743394</v>
      </c>
      <c r="H15" s="5">
        <f>SUM(Sheet1!H19,Sheet1!H53,Sheet1!H87,Sheet1!H121)</f>
        <v>369356.75951917219</v>
      </c>
      <c r="I15" s="5">
        <f>SUM(Sheet1!I19,Sheet1!I53,Sheet1!I87,Sheet1!I121)</f>
        <v>374556.5500456483</v>
      </c>
      <c r="J15" s="5">
        <f>SUM(Sheet1!J19,Sheet1!J53,Sheet1!J87,Sheet1!J121)</f>
        <v>378910.92921442771</v>
      </c>
      <c r="K15" s="5">
        <f>SUM(Sheet1!K19,Sheet1!K53,Sheet1!K87,Sheet1!K121)</f>
        <v>384635.42484986543</v>
      </c>
      <c r="L15" s="5">
        <f>SUM(Sheet1!L19,Sheet1!L53,Sheet1!L87,Sheet1!L121)</f>
        <v>392745.46620449051</v>
      </c>
      <c r="M15" s="5">
        <f>SUM(Sheet1!M19,Sheet1!M53,Sheet1!M87,Sheet1!M121)</f>
        <v>403252.14266681322</v>
      </c>
      <c r="N15" s="5">
        <f>SUM(Sheet1!N19,Sheet1!N53,Sheet1!N87,Sheet1!N121)</f>
        <v>415419.18422201893</v>
      </c>
      <c r="O15" s="5">
        <f>SUM(Sheet1!O19,Sheet1!O53,Sheet1!O87,Sheet1!O121)</f>
        <v>430451.81233014073</v>
      </c>
      <c r="P15" s="5">
        <f>SUM(Sheet1!P19,Sheet1!P53,Sheet1!P87,Sheet1!P121)</f>
        <v>446579.0209714626</v>
      </c>
      <c r="Q15" s="5">
        <f>SUM(Sheet1!Q19,Sheet1!Q53,Sheet1!Q87,Sheet1!Q121)</f>
        <v>463508.8130152917</v>
      </c>
      <c r="R15" s="5">
        <f>SUM(Sheet1!R19,Sheet1!R53,Sheet1!R87,Sheet1!R121)</f>
        <v>481257.75725747575</v>
      </c>
      <c r="S15" s="5">
        <f>SUM(Sheet1!S19,Sheet1!S53,Sheet1!S87,Sheet1!S121)</f>
        <v>499711.0902356953</v>
      </c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</row>
    <row r="16" spans="2:31" x14ac:dyDescent="0.25">
      <c r="B16" t="s">
        <v>4</v>
      </c>
      <c r="C16" t="s">
        <v>19</v>
      </c>
      <c r="D16" s="5">
        <f>SUM(Sheet1!D20,Sheet1!D54,Sheet1!D88,Sheet1!D122)</f>
        <v>224877.10167049782</v>
      </c>
      <c r="E16" s="5">
        <f>SUM(Sheet1!E20,Sheet1!E54,Sheet1!E88,Sheet1!E122)</f>
        <v>226187.92365083241</v>
      </c>
      <c r="F16" s="5">
        <f>SUM(Sheet1!F20,Sheet1!F54,Sheet1!F88,Sheet1!F122)</f>
        <v>227083.55596033577</v>
      </c>
      <c r="G16" s="5">
        <f>SUM(Sheet1!G20,Sheet1!G54,Sheet1!G88,Sheet1!G122)</f>
        <v>230022.38212844168</v>
      </c>
      <c r="H16" s="5">
        <f>SUM(Sheet1!H20,Sheet1!H54,Sheet1!H88,Sheet1!H122)</f>
        <v>234909.79471916531</v>
      </c>
      <c r="I16" s="5">
        <f>SUM(Sheet1!I20,Sheet1!I54,Sheet1!I88,Sheet1!I122)</f>
        <v>241754.62214847622</v>
      </c>
      <c r="J16" s="5">
        <f>SUM(Sheet1!J20,Sheet1!J54,Sheet1!J88,Sheet1!J122)</f>
        <v>249767.47395681549</v>
      </c>
      <c r="K16" s="5">
        <f>SUM(Sheet1!K20,Sheet1!K54,Sheet1!K88,Sheet1!K122)</f>
        <v>258393.25175279813</v>
      </c>
      <c r="L16" s="5">
        <f>SUM(Sheet1!L20,Sheet1!L54,Sheet1!L88,Sheet1!L122)</f>
        <v>265760.40083917469</v>
      </c>
      <c r="M16" s="5">
        <f>SUM(Sheet1!M20,Sheet1!M54,Sheet1!M88,Sheet1!M122)</f>
        <v>271635.1879601815</v>
      </c>
      <c r="N16" s="5">
        <f>SUM(Sheet1!N20,Sheet1!N54,Sheet1!N88,Sheet1!N122)</f>
        <v>276711.65566054214</v>
      </c>
      <c r="O16" s="5">
        <f>SUM(Sheet1!O20,Sheet1!O54,Sheet1!O88,Sheet1!O122)</f>
        <v>281313.58563671116</v>
      </c>
      <c r="P16" s="5">
        <f>SUM(Sheet1!P20,Sheet1!P54,Sheet1!P88,Sheet1!P122)</f>
        <v>286971.56045053265</v>
      </c>
      <c r="Q16" s="5">
        <f>SUM(Sheet1!Q20,Sheet1!Q54,Sheet1!Q88,Sheet1!Q122)</f>
        <v>294449.79902846797</v>
      </c>
      <c r="R16" s="5">
        <f>SUM(Sheet1!R20,Sheet1!R54,Sheet1!R88,Sheet1!R122)</f>
        <v>303849.53934690234</v>
      </c>
      <c r="S16" s="5">
        <f>SUM(Sheet1!S20,Sheet1!S54,Sheet1!S88,Sheet1!S122)</f>
        <v>314643.87020421983</v>
      </c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</row>
    <row r="17" spans="2:31" x14ac:dyDescent="0.25">
      <c r="B17" t="s">
        <v>4</v>
      </c>
      <c r="C17" t="s">
        <v>20</v>
      </c>
      <c r="D17" s="5">
        <f>SUM(Sheet1!D21,Sheet1!D55,Sheet1!D89,Sheet1!D123)</f>
        <v>136113.41047285518</v>
      </c>
      <c r="E17" s="5">
        <f>SUM(Sheet1!E21,Sheet1!E55,Sheet1!E89,Sheet1!E123)</f>
        <v>137889.03151454381</v>
      </c>
      <c r="F17" s="5">
        <f>SUM(Sheet1!F21,Sheet1!F55,Sheet1!F89,Sheet1!F123)</f>
        <v>139850.104920388</v>
      </c>
      <c r="G17" s="5">
        <f>SUM(Sheet1!G21,Sheet1!G55,Sheet1!G89,Sheet1!G123)</f>
        <v>141670.58791028697</v>
      </c>
      <c r="H17" s="5">
        <f>SUM(Sheet1!H21,Sheet1!H55,Sheet1!H89,Sheet1!H123)</f>
        <v>143069.40738170873</v>
      </c>
      <c r="I17" s="5">
        <f>SUM(Sheet1!I21,Sheet1!I55,Sheet1!I89,Sheet1!I123)</f>
        <v>144325.56363142564</v>
      </c>
      <c r="J17" s="5">
        <f>SUM(Sheet1!J21,Sheet1!J55,Sheet1!J89,Sheet1!J123)</f>
        <v>145506.70857403637</v>
      </c>
      <c r="K17" s="5">
        <f>SUM(Sheet1!K21,Sheet1!K55,Sheet1!K89,Sheet1!K123)</f>
        <v>146644.51519230643</v>
      </c>
      <c r="L17" s="5">
        <f>SUM(Sheet1!L21,Sheet1!L55,Sheet1!L89,Sheet1!L123)</f>
        <v>149308.73729902838</v>
      </c>
      <c r="M17" s="5">
        <f>SUM(Sheet1!M21,Sheet1!M55,Sheet1!M89,Sheet1!M123)</f>
        <v>153411.16205776282</v>
      </c>
      <c r="N17" s="5">
        <f>SUM(Sheet1!N21,Sheet1!N55,Sheet1!N89,Sheet1!N123)</f>
        <v>158851.94076045998</v>
      </c>
      <c r="O17" s="5">
        <f>SUM(Sheet1!O21,Sheet1!O55,Sheet1!O89,Sheet1!O123)</f>
        <v>165125.51247979311</v>
      </c>
      <c r="P17" s="5">
        <f>SUM(Sheet1!P21,Sheet1!P55,Sheet1!P89,Sheet1!P123)</f>
        <v>171712.7804442051</v>
      </c>
      <c r="Q17" s="5">
        <f>SUM(Sheet1!Q21,Sheet1!Q55,Sheet1!Q89,Sheet1!Q123)</f>
        <v>177526.82683254255</v>
      </c>
      <c r="R17" s="5">
        <f>SUM(Sheet1!R21,Sheet1!R55,Sheet1!R89,Sheet1!R123)</f>
        <v>182495.24687006572</v>
      </c>
      <c r="S17" s="5">
        <f>SUM(Sheet1!S21,Sheet1!S55,Sheet1!S89,Sheet1!S123)</f>
        <v>187084.46060608642</v>
      </c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</row>
    <row r="18" spans="2:31" x14ac:dyDescent="0.25">
      <c r="B18" t="s">
        <v>4</v>
      </c>
      <c r="C18" t="s">
        <v>21</v>
      </c>
      <c r="D18" s="5">
        <f>SUM(Sheet1!D22,Sheet1!D56,Sheet1!D90,Sheet1!D124)</f>
        <v>106228.95107064996</v>
      </c>
      <c r="E18" s="5">
        <f>SUM(Sheet1!E22,Sheet1!E56,Sheet1!E90,Sheet1!E124)</f>
        <v>107716.99456097675</v>
      </c>
      <c r="F18" s="5">
        <f>SUM(Sheet1!F22,Sheet1!F56,Sheet1!F90,Sheet1!F124)</f>
        <v>109064.07331907432</v>
      </c>
      <c r="G18" s="5">
        <f>SUM(Sheet1!G22,Sheet1!G56,Sheet1!G90,Sheet1!G124)</f>
        <v>110344.67798154335</v>
      </c>
      <c r="H18" s="5">
        <f>SUM(Sheet1!H22,Sheet1!H56,Sheet1!H90,Sheet1!H124)</f>
        <v>112108.22965897596</v>
      </c>
      <c r="I18" s="5">
        <f>SUM(Sheet1!I22,Sheet1!I56,Sheet1!I90,Sheet1!I124)</f>
        <v>113866.35964732076</v>
      </c>
      <c r="J18" s="5">
        <f>SUM(Sheet1!J22,Sheet1!J56,Sheet1!J90,Sheet1!J124)</f>
        <v>115740.72937423378</v>
      </c>
      <c r="K18" s="5">
        <f>SUM(Sheet1!K22,Sheet1!K56,Sheet1!K90,Sheet1!K124)</f>
        <v>117780.48351091867</v>
      </c>
      <c r="L18" s="5">
        <f>SUM(Sheet1!L22,Sheet1!L56,Sheet1!L90,Sheet1!L124)</f>
        <v>119842.54733242658</v>
      </c>
      <c r="M18" s="5">
        <f>SUM(Sheet1!M22,Sheet1!M56,Sheet1!M90,Sheet1!M124)</f>
        <v>122047.4577375052</v>
      </c>
      <c r="N18" s="5">
        <f>SUM(Sheet1!N22,Sheet1!N56,Sheet1!N90,Sheet1!N124)</f>
        <v>124196.59346915706</v>
      </c>
      <c r="O18" s="5">
        <f>SUM(Sheet1!O22,Sheet1!O56,Sheet1!O90,Sheet1!O124)</f>
        <v>126408.65320709298</v>
      </c>
      <c r="P18" s="5">
        <f>SUM(Sheet1!P22,Sheet1!P56,Sheet1!P90,Sheet1!P124)</f>
        <v>128738.12313684807</v>
      </c>
      <c r="Q18" s="5">
        <f>SUM(Sheet1!Q22,Sheet1!Q56,Sheet1!Q90,Sheet1!Q124)</f>
        <v>132008.80657211767</v>
      </c>
      <c r="R18" s="5">
        <f>SUM(Sheet1!R22,Sheet1!R56,Sheet1!R90,Sheet1!R124)</f>
        <v>136233.55382356065</v>
      </c>
      <c r="S18" s="5">
        <f>SUM(Sheet1!S22,Sheet1!S56,Sheet1!S90,Sheet1!S124)</f>
        <v>141215.3225497384</v>
      </c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</row>
    <row r="19" spans="2:31" x14ac:dyDescent="0.25">
      <c r="B19" t="s">
        <v>22</v>
      </c>
      <c r="C19" t="s">
        <v>5</v>
      </c>
      <c r="D19" s="5">
        <f>SUM(Sheet1!D23,Sheet1!D57,Sheet1!D91,Sheet1!D125)</f>
        <v>2344983.5922747836</v>
      </c>
      <c r="E19" s="5">
        <f>SUM(Sheet1!E23,Sheet1!E57,Sheet1!E91,Sheet1!E125)</f>
        <v>2344690.4576547071</v>
      </c>
      <c r="F19" s="5">
        <f>SUM(Sheet1!F23,Sheet1!F57,Sheet1!F91,Sheet1!F125)</f>
        <v>2375055.1503935256</v>
      </c>
      <c r="G19" s="5">
        <f>SUM(Sheet1!G23,Sheet1!G57,Sheet1!G91,Sheet1!G125)</f>
        <v>2424333.6105767726</v>
      </c>
      <c r="H19" s="5">
        <f>SUM(Sheet1!H23,Sheet1!H57,Sheet1!H91,Sheet1!H125)</f>
        <v>2506187.6427789042</v>
      </c>
      <c r="I19" s="5">
        <f>SUM(Sheet1!I23,Sheet1!I57,Sheet1!I91,Sheet1!I125)</f>
        <v>2607498.3186374218</v>
      </c>
      <c r="J19" s="5">
        <f>SUM(Sheet1!J23,Sheet1!J57,Sheet1!J91,Sheet1!J125)</f>
        <v>2712847.9418493938</v>
      </c>
      <c r="K19" s="5">
        <f>SUM(Sheet1!K23,Sheet1!K57,Sheet1!K91,Sheet1!K125)</f>
        <v>2790366.9492815025</v>
      </c>
      <c r="L19" s="5">
        <f>SUM(Sheet1!L23,Sheet1!L57,Sheet1!L91,Sheet1!L125)</f>
        <v>2845136.4057310862</v>
      </c>
      <c r="M19" s="5">
        <f>SUM(Sheet1!M23,Sheet1!M57,Sheet1!M91,Sheet1!M125)</f>
        <v>2878586.5940013444</v>
      </c>
      <c r="N19" s="5">
        <f>SUM(Sheet1!N23,Sheet1!N57,Sheet1!N91,Sheet1!N125)</f>
        <v>2895522.4970890828</v>
      </c>
      <c r="O19" s="5">
        <f>SUM(Sheet1!O23,Sheet1!O57,Sheet1!O91,Sheet1!O125)</f>
        <v>2905556.9705545753</v>
      </c>
      <c r="P19" s="5">
        <f>SUM(Sheet1!P23,Sheet1!P57,Sheet1!P91,Sheet1!P125)</f>
        <v>2913545.6512265364</v>
      </c>
      <c r="Q19" s="5">
        <f>SUM(Sheet1!Q23,Sheet1!Q57,Sheet1!Q91,Sheet1!Q125)</f>
        <v>2919750.0220190878</v>
      </c>
      <c r="R19" s="5">
        <f>SUM(Sheet1!R23,Sheet1!R57,Sheet1!R91,Sheet1!R125)</f>
        <v>2922788.9812859613</v>
      </c>
      <c r="S19" s="5">
        <f>SUM(Sheet1!S23,Sheet1!S57,Sheet1!S91,Sheet1!S125)</f>
        <v>2920261.4274772308</v>
      </c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</row>
    <row r="20" spans="2:31" x14ac:dyDescent="0.25">
      <c r="B20" t="s">
        <v>22</v>
      </c>
      <c r="C20" t="s">
        <v>6</v>
      </c>
      <c r="D20" s="5">
        <f>SUM(Sheet1!D24,Sheet1!D58,Sheet1!D92,Sheet1!D126)</f>
        <v>2494403.1903595864</v>
      </c>
      <c r="E20" s="5">
        <f>SUM(Sheet1!E24,Sheet1!E58,Sheet1!E92,Sheet1!E126)</f>
        <v>2446413.7334528388</v>
      </c>
      <c r="F20" s="5">
        <f>SUM(Sheet1!F24,Sheet1!F58,Sheet1!F92,Sheet1!F126)</f>
        <v>2406455.4791143369</v>
      </c>
      <c r="G20" s="5">
        <f>SUM(Sheet1!G24,Sheet1!G58,Sheet1!G92,Sheet1!G126)</f>
        <v>2379071.4473119848</v>
      </c>
      <c r="H20" s="5">
        <f>SUM(Sheet1!H24,Sheet1!H58,Sheet1!H92,Sheet1!H126)</f>
        <v>2348394.9061699323</v>
      </c>
      <c r="I20" s="5">
        <f>SUM(Sheet1!I24,Sheet1!I58,Sheet1!I92,Sheet1!I126)</f>
        <v>2330300.465740575</v>
      </c>
      <c r="J20" s="5">
        <f>SUM(Sheet1!J24,Sheet1!J58,Sheet1!J92,Sheet1!J126)</f>
        <v>2323119.3441772233</v>
      </c>
      <c r="K20" s="5">
        <f>SUM(Sheet1!K24,Sheet1!K58,Sheet1!K92,Sheet1!K126)</f>
        <v>2346840.8277398697</v>
      </c>
      <c r="L20" s="5">
        <f>SUM(Sheet1!L24,Sheet1!L58,Sheet1!L92,Sheet1!L126)</f>
        <v>2388619.2998715872</v>
      </c>
      <c r="M20" s="5">
        <f>SUM(Sheet1!M24,Sheet1!M58,Sheet1!M92,Sheet1!M126)</f>
        <v>2462278.0471763369</v>
      </c>
      <c r="N20" s="5">
        <f>SUM(Sheet1!N24,Sheet1!N58,Sheet1!N92,Sheet1!N126)</f>
        <v>2559071.0308297602</v>
      </c>
      <c r="O20" s="5">
        <f>SUM(Sheet1!O24,Sheet1!O58,Sheet1!O92,Sheet1!O126)</f>
        <v>2663090.743699844</v>
      </c>
      <c r="P20" s="5">
        <f>SUM(Sheet1!P24,Sheet1!P58,Sheet1!P92,Sheet1!P126)</f>
        <v>2744589.8870925959</v>
      </c>
      <c r="Q20" s="5">
        <f>SUM(Sheet1!Q24,Sheet1!Q58,Sheet1!Q92,Sheet1!Q126)</f>
        <v>2806997.0754570393</v>
      </c>
      <c r="R20" s="5">
        <f>SUM(Sheet1!R24,Sheet1!R58,Sheet1!R92,Sheet1!R126)</f>
        <v>2849053.7150437837</v>
      </c>
      <c r="S20" s="5">
        <f>SUM(Sheet1!S24,Sheet1!S58,Sheet1!S92,Sheet1!S126)</f>
        <v>2875651.2742645727</v>
      </c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  <row r="21" spans="2:31" x14ac:dyDescent="0.25">
      <c r="B21" t="s">
        <v>22</v>
      </c>
      <c r="C21" t="s">
        <v>7</v>
      </c>
      <c r="D21" s="5">
        <f>SUM(Sheet1!D25,Sheet1!D59,Sheet1!D93,Sheet1!D127)</f>
        <v>2676264.6808006493</v>
      </c>
      <c r="E21" s="5">
        <f>SUM(Sheet1!E25,Sheet1!E59,Sheet1!E93,Sheet1!E127)</f>
        <v>2656987.3523386768</v>
      </c>
      <c r="F21" s="5">
        <f>SUM(Sheet1!F25,Sheet1!F59,Sheet1!F93,Sheet1!F127)</f>
        <v>2626854.828035295</v>
      </c>
      <c r="G21" s="5">
        <f>SUM(Sheet1!G25,Sheet1!G59,Sheet1!G93,Sheet1!G127)</f>
        <v>2592103.7697304715</v>
      </c>
      <c r="H21" s="5">
        <f>SUM(Sheet1!H25,Sheet1!H59,Sheet1!H93,Sheet1!H127)</f>
        <v>2556288.2624215418</v>
      </c>
      <c r="I21" s="5">
        <f>SUM(Sheet1!I25,Sheet1!I59,Sheet1!I93,Sheet1!I127)</f>
        <v>2505723.2000020081</v>
      </c>
      <c r="J21" s="5">
        <f>SUM(Sheet1!J25,Sheet1!J59,Sheet1!J93,Sheet1!J127)</f>
        <v>2448571.4813848482</v>
      </c>
      <c r="K21" s="5">
        <f>SUM(Sheet1!K25,Sheet1!K59,Sheet1!K93,Sheet1!K127)</f>
        <v>2401520.5223718905</v>
      </c>
      <c r="L21" s="5">
        <f>SUM(Sheet1!L25,Sheet1!L59,Sheet1!L93,Sheet1!L127)</f>
        <v>2366665.0458610705</v>
      </c>
      <c r="M21" s="5">
        <f>SUM(Sheet1!M25,Sheet1!M59,Sheet1!M93,Sheet1!M127)</f>
        <v>2328568.2940117181</v>
      </c>
      <c r="N21" s="5">
        <f>SUM(Sheet1!N25,Sheet1!N59,Sheet1!N93,Sheet1!N127)</f>
        <v>2306656.227595903</v>
      </c>
      <c r="O21" s="5">
        <f>SUM(Sheet1!O25,Sheet1!O59,Sheet1!O93,Sheet1!O127)</f>
        <v>2298613.7034824532</v>
      </c>
      <c r="P21" s="5">
        <f>SUM(Sheet1!P25,Sheet1!P59,Sheet1!P93,Sheet1!P127)</f>
        <v>2321841.3836357901</v>
      </c>
      <c r="Q21" s="5">
        <f>SUM(Sheet1!Q25,Sheet1!Q59,Sheet1!Q93,Sheet1!Q127)</f>
        <v>2365788.013964205</v>
      </c>
      <c r="R21" s="5">
        <f>SUM(Sheet1!R25,Sheet1!R59,Sheet1!R93,Sheet1!R127)</f>
        <v>2443770.1253022384</v>
      </c>
      <c r="S21" s="5">
        <f>SUM(Sheet1!S25,Sheet1!S59,Sheet1!S93,Sheet1!S127)</f>
        <v>2546421.6314461427</v>
      </c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</row>
    <row r="22" spans="2:31" x14ac:dyDescent="0.25">
      <c r="B22" t="s">
        <v>22</v>
      </c>
      <c r="C22" t="s">
        <v>8</v>
      </c>
      <c r="D22" s="5">
        <f>SUM(Sheet1!D26,Sheet1!D60,Sheet1!D94,Sheet1!D128)</f>
        <v>2556495.9277705974</v>
      </c>
      <c r="E22" s="5">
        <f>SUM(Sheet1!E26,Sheet1!E60,Sheet1!E94,Sheet1!E128)</f>
        <v>2616821.0894819917</v>
      </c>
      <c r="F22" s="5">
        <f>SUM(Sheet1!F26,Sheet1!F60,Sheet1!F94,Sheet1!F128)</f>
        <v>2666762.8603729312</v>
      </c>
      <c r="G22" s="5">
        <f>SUM(Sheet1!G26,Sheet1!G60,Sheet1!G94,Sheet1!G128)</f>
        <v>2699094.2141649271</v>
      </c>
      <c r="H22" s="5">
        <f>SUM(Sheet1!H26,Sheet1!H60,Sheet1!H94,Sheet1!H128)</f>
        <v>2706076.1105017937</v>
      </c>
      <c r="I22" s="5">
        <f>SUM(Sheet1!I26,Sheet1!I60,Sheet1!I94,Sheet1!I128)</f>
        <v>2694714.3366090916</v>
      </c>
      <c r="J22" s="5">
        <f>SUM(Sheet1!J26,Sheet1!J60,Sheet1!J94,Sheet1!J128)</f>
        <v>2666665.0032345154</v>
      </c>
      <c r="K22" s="5">
        <f>SUM(Sheet1!K26,Sheet1!K60,Sheet1!K94,Sheet1!K128)</f>
        <v>2629417.7124756873</v>
      </c>
      <c r="L22" s="5">
        <f>SUM(Sheet1!L26,Sheet1!L60,Sheet1!L94,Sheet1!L128)</f>
        <v>2586712.5936848954</v>
      </c>
      <c r="M22" s="5">
        <f>SUM(Sheet1!M26,Sheet1!M60,Sheet1!M94,Sheet1!M128)</f>
        <v>2542647.2393379794</v>
      </c>
      <c r="N22" s="5">
        <f>SUM(Sheet1!N26,Sheet1!N60,Sheet1!N94,Sheet1!N128)</f>
        <v>2488061.8275276124</v>
      </c>
      <c r="O22" s="5">
        <f>SUM(Sheet1!O26,Sheet1!O60,Sheet1!O94,Sheet1!O128)</f>
        <v>2430436.0507147312</v>
      </c>
      <c r="P22" s="5">
        <f>SUM(Sheet1!P26,Sheet1!P60,Sheet1!P94,Sheet1!P128)</f>
        <v>2383631.0414106352</v>
      </c>
      <c r="Q22" s="5">
        <f>SUM(Sheet1!Q26,Sheet1!Q60,Sheet1!Q94,Sheet1!Q128)</f>
        <v>2351936.1978930258</v>
      </c>
      <c r="R22" s="5">
        <f>SUM(Sheet1!R26,Sheet1!R60,Sheet1!R94,Sheet1!R128)</f>
        <v>2319575.0437826612</v>
      </c>
      <c r="S22" s="5">
        <f>SUM(Sheet1!S26,Sheet1!S60,Sheet1!S94,Sheet1!S128)</f>
        <v>2304284.0221368643</v>
      </c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2:31" x14ac:dyDescent="0.25">
      <c r="B23" t="s">
        <v>22</v>
      </c>
      <c r="C23" t="s">
        <v>9</v>
      </c>
      <c r="D23" s="5">
        <f>SUM(Sheet1!D27,Sheet1!D61,Sheet1!D95,Sheet1!D129)</f>
        <v>2178717.8731500185</v>
      </c>
      <c r="E23" s="5">
        <f>SUM(Sheet1!E27,Sheet1!E61,Sheet1!E95,Sheet1!E129)</f>
        <v>2271054.6536445571</v>
      </c>
      <c r="F23" s="5">
        <f>SUM(Sheet1!F27,Sheet1!F61,Sheet1!F95,Sheet1!F129)</f>
        <v>2362127.3876364501</v>
      </c>
      <c r="G23" s="5">
        <f>SUM(Sheet1!G27,Sheet1!G61,Sheet1!G95,Sheet1!G129)</f>
        <v>2451082.237306668</v>
      </c>
      <c r="H23" s="5">
        <f>SUM(Sheet1!H27,Sheet1!H61,Sheet1!H95,Sheet1!H129)</f>
        <v>2524454.3970235302</v>
      </c>
      <c r="I23" s="5">
        <f>SUM(Sheet1!I27,Sheet1!I61,Sheet1!I95,Sheet1!I129)</f>
        <v>2585901.7843568362</v>
      </c>
      <c r="J23" s="5">
        <f>SUM(Sheet1!J27,Sheet1!J61,Sheet1!J95,Sheet1!J129)</f>
        <v>2641762.7255985751</v>
      </c>
      <c r="K23" s="5">
        <f>SUM(Sheet1!K27,Sheet1!K61,Sheet1!K95,Sheet1!K129)</f>
        <v>2688322.6169160963</v>
      </c>
      <c r="L23" s="5">
        <f>SUM(Sheet1!L27,Sheet1!L61,Sheet1!L95,Sheet1!L129)</f>
        <v>2715827.6027244139</v>
      </c>
      <c r="M23" s="5">
        <f>SUM(Sheet1!M27,Sheet1!M61,Sheet1!M95,Sheet1!M129)</f>
        <v>2717467.6265149461</v>
      </c>
      <c r="N23" s="5">
        <f>SUM(Sheet1!N27,Sheet1!N61,Sheet1!N95,Sheet1!N129)</f>
        <v>2704653.5001201699</v>
      </c>
      <c r="O23" s="5">
        <f>SUM(Sheet1!O27,Sheet1!O61,Sheet1!O95,Sheet1!O129)</f>
        <v>2678694.0630741562</v>
      </c>
      <c r="P23" s="5">
        <f>SUM(Sheet1!P27,Sheet1!P61,Sheet1!P95,Sheet1!P129)</f>
        <v>2644262.5526147932</v>
      </c>
      <c r="Q23" s="5">
        <f>SUM(Sheet1!Q27,Sheet1!Q61,Sheet1!Q95,Sheet1!Q129)</f>
        <v>2607467.754745347</v>
      </c>
      <c r="R23" s="5">
        <f>SUM(Sheet1!R27,Sheet1!R61,Sheet1!R95,Sheet1!R129)</f>
        <v>2571845.9367150427</v>
      </c>
      <c r="S23" s="5">
        <f>SUM(Sheet1!S27,Sheet1!S61,Sheet1!S95,Sheet1!S129)</f>
        <v>2526937.2369979741</v>
      </c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</row>
    <row r="24" spans="2:31" x14ac:dyDescent="0.25">
      <c r="B24" t="s">
        <v>22</v>
      </c>
      <c r="C24" t="s">
        <v>10</v>
      </c>
      <c r="D24" s="5">
        <f>SUM(Sheet1!D28,Sheet1!D62,Sheet1!D96,Sheet1!D130)</f>
        <v>1918966.6231761393</v>
      </c>
      <c r="E24" s="5">
        <f>SUM(Sheet1!E28,Sheet1!E62,Sheet1!E96,Sheet1!E130)</f>
        <v>1936845.2591374554</v>
      </c>
      <c r="F24" s="5">
        <f>SUM(Sheet1!F28,Sheet1!F62,Sheet1!F96,Sheet1!F130)</f>
        <v>1962772.8536281188</v>
      </c>
      <c r="G24" s="5">
        <f>SUM(Sheet1!G28,Sheet1!G62,Sheet1!G96,Sheet1!G130)</f>
        <v>2005892.0603399104</v>
      </c>
      <c r="H24" s="5">
        <f>SUM(Sheet1!H28,Sheet1!H62,Sheet1!H96,Sheet1!H130)</f>
        <v>2083509.2746003985</v>
      </c>
      <c r="I24" s="5">
        <f>SUM(Sheet1!I28,Sheet1!I62,Sheet1!I96,Sheet1!I130)</f>
        <v>2176092.6744755041</v>
      </c>
      <c r="J24" s="5">
        <f>SUM(Sheet1!J28,Sheet1!J62,Sheet1!J96,Sheet1!J130)</f>
        <v>2273059.0280612623</v>
      </c>
      <c r="K24" s="5">
        <f>SUM(Sheet1!K28,Sheet1!K62,Sheet1!K96,Sheet1!K130)</f>
        <v>2368024.7514624433</v>
      </c>
      <c r="L24" s="5">
        <f>SUM(Sheet1!L28,Sheet1!L62,Sheet1!L96,Sheet1!L130)</f>
        <v>2459304.5114334365</v>
      </c>
      <c r="M24" s="5">
        <f>SUM(Sheet1!M28,Sheet1!M62,Sheet1!M96,Sheet1!M130)</f>
        <v>2534666.1892032642</v>
      </c>
      <c r="N24" s="5">
        <f>SUM(Sheet1!N28,Sheet1!N62,Sheet1!N96,Sheet1!N130)</f>
        <v>2600507.0284008244</v>
      </c>
      <c r="O24" s="5">
        <f>SUM(Sheet1!O28,Sheet1!O62,Sheet1!O96,Sheet1!O130)</f>
        <v>2662779.0364503008</v>
      </c>
      <c r="P24" s="5">
        <f>SUM(Sheet1!P28,Sheet1!P62,Sheet1!P96,Sheet1!P130)</f>
        <v>2715430.3365264274</v>
      </c>
      <c r="Q24" s="5">
        <f>SUM(Sheet1!Q28,Sheet1!Q62,Sheet1!Q96,Sheet1!Q130)</f>
        <v>2751872.7891952903</v>
      </c>
      <c r="R24" s="5">
        <f>SUM(Sheet1!R28,Sheet1!R62,Sheet1!R96,Sheet1!R130)</f>
        <v>2765955.0211466602</v>
      </c>
      <c r="S24" s="5">
        <f>SUM(Sheet1!S28,Sheet1!S62,Sheet1!S96,Sheet1!S130)</f>
        <v>2767011.8655370576</v>
      </c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2:31" x14ac:dyDescent="0.25">
      <c r="B25" t="s">
        <v>22</v>
      </c>
      <c r="C25" t="s">
        <v>11</v>
      </c>
      <c r="D25" s="5">
        <f>SUM(Sheet1!D29,Sheet1!D63,Sheet1!D97,Sheet1!D131)</f>
        <v>1779414.1308026365</v>
      </c>
      <c r="E25" s="5">
        <f>SUM(Sheet1!E29,Sheet1!E63,Sheet1!E97,Sheet1!E131)</f>
        <v>1787017.7849738379</v>
      </c>
      <c r="F25" s="5">
        <f>SUM(Sheet1!F29,Sheet1!F63,Sheet1!F97,Sheet1!F131)</f>
        <v>1797127.0742289505</v>
      </c>
      <c r="G25" s="5">
        <f>SUM(Sheet1!G29,Sheet1!G63,Sheet1!G97,Sheet1!G131)</f>
        <v>1806383.8900453988</v>
      </c>
      <c r="H25" s="5">
        <f>SUM(Sheet1!H29,Sheet1!H63,Sheet1!H97,Sheet1!H131)</f>
        <v>1817188.2010282455</v>
      </c>
      <c r="I25" s="5">
        <f>SUM(Sheet1!I29,Sheet1!I63,Sheet1!I97,Sheet1!I131)</f>
        <v>1832439.1643527753</v>
      </c>
      <c r="J25" s="5">
        <f>SUM(Sheet1!J29,Sheet1!J63,Sheet1!J97,Sheet1!J131)</f>
        <v>1856654.7403300449</v>
      </c>
      <c r="K25" s="5">
        <f>SUM(Sheet1!K29,Sheet1!K63,Sheet1!K97,Sheet1!K131)</f>
        <v>1892144.2161354907</v>
      </c>
      <c r="L25" s="5">
        <f>SUM(Sheet1!L29,Sheet1!L63,Sheet1!L97,Sheet1!L131)</f>
        <v>1946646.0880797545</v>
      </c>
      <c r="M25" s="5">
        <f>SUM(Sheet1!M29,Sheet1!M63,Sheet1!M97,Sheet1!M131)</f>
        <v>2035731.8268357639</v>
      </c>
      <c r="N25" s="5">
        <f>SUM(Sheet1!N29,Sheet1!N63,Sheet1!N97,Sheet1!N131)</f>
        <v>2138965.9563517049</v>
      </c>
      <c r="O25" s="5">
        <f>SUM(Sheet1!O29,Sheet1!O63,Sheet1!O97,Sheet1!O131)</f>
        <v>2246129.3752120649</v>
      </c>
      <c r="P25" s="5">
        <f>SUM(Sheet1!P29,Sheet1!P63,Sheet1!P97,Sheet1!P131)</f>
        <v>2351029.1590842283</v>
      </c>
      <c r="Q25" s="5">
        <f>SUM(Sheet1!Q29,Sheet1!Q63,Sheet1!Q97,Sheet1!Q131)</f>
        <v>2452317.6107869637</v>
      </c>
      <c r="R25" s="5">
        <f>SUM(Sheet1!R29,Sheet1!R63,Sheet1!R97,Sheet1!R131)</f>
        <v>2539363.2227157126</v>
      </c>
      <c r="S25" s="5">
        <f>SUM(Sheet1!S29,Sheet1!S63,Sheet1!S97,Sheet1!S131)</f>
        <v>2618476.1925114365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</row>
    <row r="26" spans="2:31" x14ac:dyDescent="0.25">
      <c r="B26" t="s">
        <v>22</v>
      </c>
      <c r="C26" t="s">
        <v>12</v>
      </c>
      <c r="D26" s="5">
        <f>SUM(Sheet1!D30,Sheet1!D64,Sheet1!D98,Sheet1!D132)</f>
        <v>1642096.0319126931</v>
      </c>
      <c r="E26" s="5">
        <f>SUM(Sheet1!E30,Sheet1!E64,Sheet1!E98,Sheet1!E132)</f>
        <v>1648393.6499930636</v>
      </c>
      <c r="F26" s="5">
        <f>SUM(Sheet1!F30,Sheet1!F64,Sheet1!F98,Sheet1!F132)</f>
        <v>1647080.5279278457</v>
      </c>
      <c r="G26" s="5">
        <f>SUM(Sheet1!G30,Sheet1!G64,Sheet1!G98,Sheet1!G132)</f>
        <v>1641368.6063667263</v>
      </c>
      <c r="H26" s="5">
        <f>SUM(Sheet1!H30,Sheet1!H64,Sheet1!H98,Sheet1!H132)</f>
        <v>1631613.6750165252</v>
      </c>
      <c r="I26" s="5">
        <f>SUM(Sheet1!I30,Sheet1!I64,Sheet1!I98,Sheet1!I132)</f>
        <v>1628201.3243612831</v>
      </c>
      <c r="J26" s="5">
        <f>SUM(Sheet1!J30,Sheet1!J64,Sheet1!J98,Sheet1!J132)</f>
        <v>1635076.4155470517</v>
      </c>
      <c r="K26" s="5">
        <f>SUM(Sheet1!K30,Sheet1!K64,Sheet1!K98,Sheet1!K132)</f>
        <v>1650240.4194820663</v>
      </c>
      <c r="L26" s="5">
        <f>SUM(Sheet1!L30,Sheet1!L64,Sheet1!L98,Sheet1!L132)</f>
        <v>1672263.0024591764</v>
      </c>
      <c r="M26" s="5">
        <f>SUM(Sheet1!M30,Sheet1!M64,Sheet1!M98,Sheet1!M132)</f>
        <v>1701559.395333298</v>
      </c>
      <c r="N26" s="5">
        <f>SUM(Sheet1!N30,Sheet1!N64,Sheet1!N98,Sheet1!N132)</f>
        <v>1734822.4567588056</v>
      </c>
      <c r="O26" s="5">
        <f>SUM(Sheet1!O30,Sheet1!O64,Sheet1!O98,Sheet1!O132)</f>
        <v>1774881.7709789607</v>
      </c>
      <c r="P26" s="5">
        <f>SUM(Sheet1!P30,Sheet1!P64,Sheet1!P98,Sheet1!P132)</f>
        <v>1824490.1330635822</v>
      </c>
      <c r="Q26" s="5">
        <f>SUM(Sheet1!Q30,Sheet1!Q64,Sheet1!Q98,Sheet1!Q132)</f>
        <v>1889949.5009571237</v>
      </c>
      <c r="R26" s="5">
        <f>SUM(Sheet1!R30,Sheet1!R64,Sheet1!R98,Sheet1!R132)</f>
        <v>1988075.9628010623</v>
      </c>
      <c r="S26" s="5">
        <f>SUM(Sheet1!S30,Sheet1!S64,Sheet1!S98,Sheet1!S132)</f>
        <v>2100757.0553932535</v>
      </c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</row>
    <row r="27" spans="2:31" x14ac:dyDescent="0.25">
      <c r="B27" t="s">
        <v>22</v>
      </c>
      <c r="C27" t="s">
        <v>13</v>
      </c>
      <c r="D27" s="5">
        <f>SUM(Sheet1!D31,Sheet1!D65,Sheet1!D99,Sheet1!D133)</f>
        <v>1402027.6533103944</v>
      </c>
      <c r="E27" s="5">
        <f>SUM(Sheet1!E31,Sheet1!E65,Sheet1!E99,Sheet1!E133)</f>
        <v>1426047.7995350808</v>
      </c>
      <c r="F27" s="5">
        <f>SUM(Sheet1!F31,Sheet1!F65,Sheet1!F99,Sheet1!F133)</f>
        <v>1446181.6642364541</v>
      </c>
      <c r="G27" s="5">
        <f>SUM(Sheet1!G31,Sheet1!G65,Sheet1!G99,Sheet1!G133)</f>
        <v>1462550.4670548316</v>
      </c>
      <c r="H27" s="5">
        <f>SUM(Sheet1!H31,Sheet1!H65,Sheet1!H99,Sheet1!H133)</f>
        <v>1475326.5846899678</v>
      </c>
      <c r="I27" s="5">
        <f>SUM(Sheet1!I31,Sheet1!I65,Sheet1!I99,Sheet1!I133)</f>
        <v>1480037.3834871426</v>
      </c>
      <c r="J27" s="5">
        <f>SUM(Sheet1!J31,Sheet1!J65,Sheet1!J99,Sheet1!J133)</f>
        <v>1482362.1489303811</v>
      </c>
      <c r="K27" s="5">
        <f>SUM(Sheet1!K31,Sheet1!K65,Sheet1!K99,Sheet1!K133)</f>
        <v>1482190.3740225662</v>
      </c>
      <c r="L27" s="5">
        <f>SUM(Sheet1!L31,Sheet1!L65,Sheet1!L99,Sheet1!L133)</f>
        <v>1485350.6397509773</v>
      </c>
      <c r="M27" s="5">
        <f>SUM(Sheet1!M31,Sheet1!M65,Sheet1!M99,Sheet1!M133)</f>
        <v>1491688.9758731932</v>
      </c>
      <c r="N27" s="5">
        <f>SUM(Sheet1!N31,Sheet1!N65,Sheet1!N99,Sheet1!N133)</f>
        <v>1504514.6858033591</v>
      </c>
      <c r="O27" s="5">
        <f>SUM(Sheet1!O31,Sheet1!O65,Sheet1!O99,Sheet1!O133)</f>
        <v>1526365.4917804026</v>
      </c>
      <c r="P27" s="5">
        <f>SUM(Sheet1!P31,Sheet1!P65,Sheet1!P99,Sheet1!P133)</f>
        <v>1555757.569276219</v>
      </c>
      <c r="Q27" s="5">
        <f>SUM(Sheet1!Q31,Sheet1!Q65,Sheet1!Q99,Sheet1!Q133)</f>
        <v>1588360.6352088826</v>
      </c>
      <c r="R27" s="5">
        <f>SUM(Sheet1!R31,Sheet1!R65,Sheet1!R99,Sheet1!R133)</f>
        <v>1625854.9578729572</v>
      </c>
      <c r="S27" s="5">
        <f>SUM(Sheet1!S31,Sheet1!S65,Sheet1!S99,Sheet1!S133)</f>
        <v>1667342.4943241491</v>
      </c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</row>
    <row r="28" spans="2:31" x14ac:dyDescent="0.25">
      <c r="B28" t="s">
        <v>22</v>
      </c>
      <c r="C28" t="s">
        <v>14</v>
      </c>
      <c r="D28" s="5">
        <f>SUM(Sheet1!D32,Sheet1!D66,Sheet1!D100,Sheet1!D134)</f>
        <v>1185286.6686835042</v>
      </c>
      <c r="E28" s="5">
        <f>SUM(Sheet1!E32,Sheet1!E66,Sheet1!E100,Sheet1!E134)</f>
        <v>1212180.0515144523</v>
      </c>
      <c r="F28" s="5">
        <f>SUM(Sheet1!F32,Sheet1!F66,Sheet1!F100,Sheet1!F134)</f>
        <v>1229803.7698387392</v>
      </c>
      <c r="G28" s="5">
        <f>SUM(Sheet1!G32,Sheet1!G66,Sheet1!G100,Sheet1!G134)</f>
        <v>1244678.3021730746</v>
      </c>
      <c r="H28" s="5">
        <f>SUM(Sheet1!H32,Sheet1!H66,Sheet1!H100,Sheet1!H134)</f>
        <v>1257151.5344251695</v>
      </c>
      <c r="I28" s="5">
        <f>SUM(Sheet1!I32,Sheet1!I66,Sheet1!I100,Sheet1!I134)</f>
        <v>1276536.1545844849</v>
      </c>
      <c r="J28" s="5">
        <f>SUM(Sheet1!J32,Sheet1!J66,Sheet1!J100,Sheet1!J134)</f>
        <v>1295031.4997696059</v>
      </c>
      <c r="K28" s="5">
        <f>SUM(Sheet1!K32,Sheet1!K66,Sheet1!K100,Sheet1!K134)</f>
        <v>1313293.3848658907</v>
      </c>
      <c r="L28" s="5">
        <f>SUM(Sheet1!L32,Sheet1!L66,Sheet1!L100,Sheet1!L134)</f>
        <v>1332685.5720439134</v>
      </c>
      <c r="M28" s="5">
        <f>SUM(Sheet1!M32,Sheet1!M66,Sheet1!M100,Sheet1!M134)</f>
        <v>1353404.6592401951</v>
      </c>
      <c r="N28" s="5">
        <f>SUM(Sheet1!N32,Sheet1!N66,Sheet1!N100,Sheet1!N134)</f>
        <v>1367540.3781677291</v>
      </c>
      <c r="O28" s="5">
        <f>SUM(Sheet1!O32,Sheet1!O66,Sheet1!O100,Sheet1!O134)</f>
        <v>1379252.9572288836</v>
      </c>
      <c r="P28" s="5">
        <f>SUM(Sheet1!P32,Sheet1!P66,Sheet1!P100,Sheet1!P134)</f>
        <v>1389633.6552545663</v>
      </c>
      <c r="Q28" s="5">
        <f>SUM(Sheet1!Q32,Sheet1!Q66,Sheet1!Q100,Sheet1!Q134)</f>
        <v>1400866.5597875512</v>
      </c>
      <c r="R28" s="5">
        <f>SUM(Sheet1!R32,Sheet1!R66,Sheet1!R100,Sheet1!R134)</f>
        <v>1413409.8626961482</v>
      </c>
      <c r="S28" s="5">
        <f>SUM(Sheet1!S32,Sheet1!S66,Sheet1!S100,Sheet1!S134)</f>
        <v>1431997.4800720459</v>
      </c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  <row r="29" spans="2:31" x14ac:dyDescent="0.25">
      <c r="B29" t="s">
        <v>22</v>
      </c>
      <c r="C29" t="s">
        <v>15</v>
      </c>
      <c r="D29" s="5">
        <f>SUM(Sheet1!D33,Sheet1!D67,Sheet1!D101,Sheet1!D135)</f>
        <v>949477.85179764708</v>
      </c>
      <c r="E29" s="5">
        <f>SUM(Sheet1!E33,Sheet1!E67,Sheet1!E101,Sheet1!E135)</f>
        <v>976492.80186084006</v>
      </c>
      <c r="F29" s="5">
        <f>SUM(Sheet1!F33,Sheet1!F67,Sheet1!F101,Sheet1!F135)</f>
        <v>1005786.1024701957</v>
      </c>
      <c r="G29" s="5">
        <f>SUM(Sheet1!G33,Sheet1!G67,Sheet1!G101,Sheet1!G135)</f>
        <v>1031518.1793366233</v>
      </c>
      <c r="H29" s="5">
        <f>SUM(Sheet1!H33,Sheet1!H67,Sheet1!H101,Sheet1!H135)</f>
        <v>1053524.1967533669</v>
      </c>
      <c r="I29" s="5">
        <f>SUM(Sheet1!I33,Sheet1!I67,Sheet1!I101,Sheet1!I135)</f>
        <v>1073534.8238687986</v>
      </c>
      <c r="J29" s="5">
        <f>SUM(Sheet1!J33,Sheet1!J67,Sheet1!J101,Sheet1!J135)</f>
        <v>1096342.3754344778</v>
      </c>
      <c r="K29" s="5">
        <f>SUM(Sheet1!K33,Sheet1!K67,Sheet1!K101,Sheet1!K135)</f>
        <v>1113999.7931359564</v>
      </c>
      <c r="L29" s="5">
        <f>SUM(Sheet1!L33,Sheet1!L67,Sheet1!L101,Sheet1!L135)</f>
        <v>1132558.8040899944</v>
      </c>
      <c r="M29" s="5">
        <f>SUM(Sheet1!M33,Sheet1!M67,Sheet1!M101,Sheet1!M135)</f>
        <v>1151946.2506453583</v>
      </c>
      <c r="N29" s="5">
        <f>SUM(Sheet1!N33,Sheet1!N67,Sheet1!N101,Sheet1!N135)</f>
        <v>1177523.7123978955</v>
      </c>
      <c r="O29" s="5">
        <f>SUM(Sheet1!O33,Sheet1!O67,Sheet1!O101,Sheet1!O135)</f>
        <v>1201280.2350876799</v>
      </c>
      <c r="P29" s="5">
        <f>SUM(Sheet1!P33,Sheet1!P67,Sheet1!P101,Sheet1!P135)</f>
        <v>1225141.2891459153</v>
      </c>
      <c r="Q29" s="5">
        <f>SUM(Sheet1!Q33,Sheet1!Q67,Sheet1!Q101,Sheet1!Q135)</f>
        <v>1249018.712737343</v>
      </c>
      <c r="R29" s="5">
        <f>SUM(Sheet1!R33,Sheet1!R67,Sheet1!R101,Sheet1!R135)</f>
        <v>1273231.8512455069</v>
      </c>
      <c r="S29" s="5">
        <f>SUM(Sheet1!S33,Sheet1!S67,Sheet1!S101,Sheet1!S135)</f>
        <v>1291517.6332961721</v>
      </c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  <row r="30" spans="2:31" x14ac:dyDescent="0.25">
      <c r="B30" t="s">
        <v>22</v>
      </c>
      <c r="C30" t="s">
        <v>16</v>
      </c>
      <c r="D30" s="5">
        <f>SUM(Sheet1!D34,Sheet1!D68,Sheet1!D102,Sheet1!D136)</f>
        <v>722286.31152572401</v>
      </c>
      <c r="E30" s="5">
        <f>SUM(Sheet1!E34,Sheet1!E68,Sheet1!E102,Sheet1!E136)</f>
        <v>751445.26964750851</v>
      </c>
      <c r="F30" s="5">
        <f>SUM(Sheet1!F34,Sheet1!F68,Sheet1!F102,Sheet1!F136)</f>
        <v>780700.01735918457</v>
      </c>
      <c r="G30" s="5">
        <f>SUM(Sheet1!G34,Sheet1!G68,Sheet1!G102,Sheet1!G136)</f>
        <v>808676.66620096704</v>
      </c>
      <c r="H30" s="5">
        <f>SUM(Sheet1!H34,Sheet1!H68,Sheet1!H102,Sheet1!H136)</f>
        <v>835139.93541952025</v>
      </c>
      <c r="I30" s="5">
        <f>SUM(Sheet1!I34,Sheet1!I68,Sheet1!I102,Sheet1!I136)</f>
        <v>860929.8657717224</v>
      </c>
      <c r="J30" s="5">
        <f>SUM(Sheet1!J34,Sheet1!J68,Sheet1!J102,Sheet1!J136)</f>
        <v>884138.63359455473</v>
      </c>
      <c r="K30" s="5">
        <f>SUM(Sheet1!K34,Sheet1!K68,Sheet1!K102,Sheet1!K136)</f>
        <v>911154.6441733609</v>
      </c>
      <c r="L30" s="5">
        <f>SUM(Sheet1!L34,Sheet1!L68,Sheet1!L102,Sheet1!L136)</f>
        <v>937038.00349771907</v>
      </c>
      <c r="M30" s="5">
        <f>SUM(Sheet1!M34,Sheet1!M68,Sheet1!M102,Sheet1!M136)</f>
        <v>961567.6688079806</v>
      </c>
      <c r="N30" s="5">
        <f>SUM(Sheet1!N34,Sheet1!N68,Sheet1!N102,Sheet1!N136)</f>
        <v>984498.89171542064</v>
      </c>
      <c r="O30" s="5">
        <f>SUM(Sheet1!O34,Sheet1!O68,Sheet1!O102,Sheet1!O136)</f>
        <v>1009743.010148451</v>
      </c>
      <c r="P30" s="5">
        <f>SUM(Sheet1!P34,Sheet1!P68,Sheet1!P102,Sheet1!P136)</f>
        <v>1030315.2787757871</v>
      </c>
      <c r="Q30" s="5">
        <f>SUM(Sheet1!Q34,Sheet1!Q68,Sheet1!Q102,Sheet1!Q136)</f>
        <v>1051283.4096340458</v>
      </c>
      <c r="R30" s="5">
        <f>SUM(Sheet1!R34,Sheet1!R68,Sheet1!R102,Sheet1!R136)</f>
        <v>1072703.858067486</v>
      </c>
      <c r="S30" s="5">
        <f>SUM(Sheet1!S34,Sheet1!S68,Sheet1!S102,Sheet1!S136)</f>
        <v>1100143.2667125042</v>
      </c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</row>
    <row r="31" spans="2:31" x14ac:dyDescent="0.25">
      <c r="B31" t="s">
        <v>22</v>
      </c>
      <c r="C31" t="s">
        <v>17</v>
      </c>
      <c r="D31" s="5">
        <f>SUM(Sheet1!D35,Sheet1!D69,Sheet1!D103,Sheet1!D137)</f>
        <v>579859.29014261323</v>
      </c>
      <c r="E31" s="5">
        <f>SUM(Sheet1!E35,Sheet1!E69,Sheet1!E103,Sheet1!E137)</f>
        <v>586477.31331067183</v>
      </c>
      <c r="F31" s="5">
        <f>SUM(Sheet1!F35,Sheet1!F69,Sheet1!F103,Sheet1!F137)</f>
        <v>595533.83680261485</v>
      </c>
      <c r="G31" s="5">
        <f>SUM(Sheet1!G35,Sheet1!G69,Sheet1!G103,Sheet1!G137)</f>
        <v>608700.04422071343</v>
      </c>
      <c r="H31" s="5">
        <f>SUM(Sheet1!H35,Sheet1!H69,Sheet1!H103,Sheet1!H137)</f>
        <v>626289.22538925754</v>
      </c>
      <c r="I31" s="5">
        <f>SUM(Sheet1!I35,Sheet1!I69,Sheet1!I103,Sheet1!I137)</f>
        <v>647565.07854951243</v>
      </c>
      <c r="J31" s="5">
        <f>SUM(Sheet1!J35,Sheet1!J69,Sheet1!J103,Sheet1!J137)</f>
        <v>672946.84471890365</v>
      </c>
      <c r="K31" s="5">
        <f>SUM(Sheet1!K35,Sheet1!K69,Sheet1!K103,Sheet1!K137)</f>
        <v>699478.09910990647</v>
      </c>
      <c r="L31" s="5">
        <f>SUM(Sheet1!L35,Sheet1!L69,Sheet1!L103,Sheet1!L137)</f>
        <v>725921.38743100991</v>
      </c>
      <c r="M31" s="5">
        <f>SUM(Sheet1!M35,Sheet1!M69,Sheet1!M103,Sheet1!M137)</f>
        <v>752044.31814723578</v>
      </c>
      <c r="N31" s="5">
        <f>SUM(Sheet1!N35,Sheet1!N69,Sheet1!N103,Sheet1!N137)</f>
        <v>777887.54297075444</v>
      </c>
      <c r="O31" s="5">
        <f>SUM(Sheet1!O35,Sheet1!O69,Sheet1!O103,Sheet1!O137)</f>
        <v>801253.22127470886</v>
      </c>
      <c r="P31" s="5">
        <f>SUM(Sheet1!P35,Sheet1!P69,Sheet1!P103,Sheet1!P137)</f>
        <v>828062.99635831313</v>
      </c>
      <c r="Q31" s="5">
        <f>SUM(Sheet1!Q35,Sheet1!Q69,Sheet1!Q103,Sheet1!Q137)</f>
        <v>853879.26115851279</v>
      </c>
      <c r="R31" s="5">
        <f>SUM(Sheet1!R35,Sheet1!R69,Sheet1!R103,Sheet1!R137)</f>
        <v>878542.47269662272</v>
      </c>
      <c r="S31" s="5">
        <f>SUM(Sheet1!S35,Sheet1!S69,Sheet1!S103,Sheet1!S137)</f>
        <v>902078.93905384885</v>
      </c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</row>
    <row r="32" spans="2:31" x14ac:dyDescent="0.25">
      <c r="B32" t="s">
        <v>22</v>
      </c>
      <c r="C32" t="s">
        <v>18</v>
      </c>
      <c r="D32" s="5">
        <f>SUM(Sheet1!D36,Sheet1!D70,Sheet1!D104,Sheet1!D138)</f>
        <v>474393.72675805382</v>
      </c>
      <c r="E32" s="5">
        <f>SUM(Sheet1!E36,Sheet1!E70,Sheet1!E104,Sheet1!E138)</f>
        <v>481697.57829761948</v>
      </c>
      <c r="F32" s="5">
        <f>SUM(Sheet1!F36,Sheet1!F70,Sheet1!F104,Sheet1!F138)</f>
        <v>489029.48482408392</v>
      </c>
      <c r="G32" s="5">
        <f>SUM(Sheet1!G36,Sheet1!G70,Sheet1!G104,Sheet1!G138)</f>
        <v>495387.36403490871</v>
      </c>
      <c r="H32" s="5">
        <f>SUM(Sheet1!H36,Sheet1!H70,Sheet1!H104,Sheet1!H138)</f>
        <v>500270.85879412753</v>
      </c>
      <c r="I32" s="5">
        <f>SUM(Sheet1!I36,Sheet1!I70,Sheet1!I104,Sheet1!I138)</f>
        <v>505209.03593906056</v>
      </c>
      <c r="J32" s="5">
        <f>SUM(Sheet1!J36,Sheet1!J70,Sheet1!J104,Sheet1!J138)</f>
        <v>510586.15628505149</v>
      </c>
      <c r="K32" s="5">
        <f>SUM(Sheet1!K36,Sheet1!K70,Sheet1!K104,Sheet1!K138)</f>
        <v>518760.87387394276</v>
      </c>
      <c r="L32" s="5">
        <f>SUM(Sheet1!L36,Sheet1!L70,Sheet1!L104,Sheet1!L138)</f>
        <v>531047.17987147928</v>
      </c>
      <c r="M32" s="5">
        <f>SUM(Sheet1!M36,Sheet1!M70,Sheet1!M104,Sheet1!M138)</f>
        <v>547708.14483689226</v>
      </c>
      <c r="N32" s="5">
        <f>SUM(Sheet1!N36,Sheet1!N70,Sheet1!N104,Sheet1!N138)</f>
        <v>567858.4387986362</v>
      </c>
      <c r="O32" s="5">
        <f>SUM(Sheet1!O36,Sheet1!O70,Sheet1!O104,Sheet1!O138)</f>
        <v>591642.34661036427</v>
      </c>
      <c r="P32" s="5">
        <f>SUM(Sheet1!P36,Sheet1!P70,Sheet1!P104,Sheet1!P138)</f>
        <v>616439.74896170851</v>
      </c>
      <c r="Q32" s="5">
        <f>SUM(Sheet1!Q36,Sheet1!Q70,Sheet1!Q104,Sheet1!Q138)</f>
        <v>641350.96363445348</v>
      </c>
      <c r="R32" s="5">
        <f>SUM(Sheet1!R36,Sheet1!R70,Sheet1!R104,Sheet1!R138)</f>
        <v>666207.04724138102</v>
      </c>
      <c r="S32" s="5">
        <f>SUM(Sheet1!S36,Sheet1!S70,Sheet1!S104,Sheet1!S138)</f>
        <v>691114.03464364796</v>
      </c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2:31" x14ac:dyDescent="0.25">
      <c r="B33" t="s">
        <v>22</v>
      </c>
      <c r="C33" t="s">
        <v>19</v>
      </c>
      <c r="D33" s="5">
        <f>SUM(Sheet1!D37,Sheet1!D71,Sheet1!D105,Sheet1!D139)</f>
        <v>371655.21540191141</v>
      </c>
      <c r="E33" s="5">
        <f>SUM(Sheet1!E37,Sheet1!E71,Sheet1!E105,Sheet1!E139)</f>
        <v>374262.55318544857</v>
      </c>
      <c r="F33" s="5">
        <f>SUM(Sheet1!F37,Sheet1!F71,Sheet1!F105,Sheet1!F139)</f>
        <v>377635.5146412683</v>
      </c>
      <c r="G33" s="5">
        <f>SUM(Sheet1!G37,Sheet1!G71,Sheet1!G105,Sheet1!G139)</f>
        <v>381662.8191563515</v>
      </c>
      <c r="H33" s="5">
        <f>SUM(Sheet1!H37,Sheet1!H71,Sheet1!H105,Sheet1!H139)</f>
        <v>386126.63213597931</v>
      </c>
      <c r="I33" s="5">
        <f>SUM(Sheet1!I37,Sheet1!I71,Sheet1!I105,Sheet1!I139)</f>
        <v>390986.28367846907</v>
      </c>
      <c r="J33" s="5">
        <f>SUM(Sheet1!J37,Sheet1!J71,Sheet1!J105,Sheet1!J139)</f>
        <v>397112.5560582694</v>
      </c>
      <c r="K33" s="5">
        <f>SUM(Sheet1!K37,Sheet1!K71,Sheet1!K105,Sheet1!K139)</f>
        <v>403599.78575393872</v>
      </c>
      <c r="L33" s="5">
        <f>SUM(Sheet1!L37,Sheet1!L71,Sheet1!L105,Sheet1!L139)</f>
        <v>409495.85077769245</v>
      </c>
      <c r="M33" s="5">
        <f>SUM(Sheet1!M37,Sheet1!M71,Sheet1!M105,Sheet1!M139)</f>
        <v>414417.79793791129</v>
      </c>
      <c r="N33" s="5">
        <f>SUM(Sheet1!N37,Sheet1!N71,Sheet1!N105,Sheet1!N139)</f>
        <v>419591.22075584409</v>
      </c>
      <c r="O33" s="5">
        <f>SUM(Sheet1!O37,Sheet1!O71,Sheet1!O105,Sheet1!O139)</f>
        <v>425242.68091680575</v>
      </c>
      <c r="P33" s="5">
        <f>SUM(Sheet1!P37,Sheet1!P71,Sheet1!P105,Sheet1!P139)</f>
        <v>433225.90586201468</v>
      </c>
      <c r="Q33" s="5">
        <f>SUM(Sheet1!Q37,Sheet1!Q71,Sheet1!Q105,Sheet1!Q139)</f>
        <v>444868.43200232444</v>
      </c>
      <c r="R33" s="5">
        <f>SUM(Sheet1!R37,Sheet1!R71,Sheet1!R105,Sheet1!R139)</f>
        <v>460368.13310133852</v>
      </c>
      <c r="S33" s="5">
        <f>SUM(Sheet1!S37,Sheet1!S71,Sheet1!S105,Sheet1!S139)</f>
        <v>478972.09715614852</v>
      </c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2:31" x14ac:dyDescent="0.25">
      <c r="B34" t="s">
        <v>22</v>
      </c>
      <c r="C34" t="s">
        <v>20</v>
      </c>
      <c r="D34" s="5">
        <f>SUM(Sheet1!D38,Sheet1!D72,Sheet1!D106,Sheet1!D140)</f>
        <v>273180.08970414061</v>
      </c>
      <c r="E34" s="5">
        <f>SUM(Sheet1!E38,Sheet1!E72,Sheet1!E106,Sheet1!E140)</f>
        <v>274237.92090230854</v>
      </c>
      <c r="F34" s="5">
        <f>SUM(Sheet1!F38,Sheet1!F72,Sheet1!F106,Sheet1!F140)</f>
        <v>275250.01956567977</v>
      </c>
      <c r="G34" s="5">
        <f>SUM(Sheet1!G38,Sheet1!G72,Sheet1!G106,Sheet1!G140)</f>
        <v>276531.01584473439</v>
      </c>
      <c r="H34" s="5">
        <f>SUM(Sheet1!H38,Sheet1!H72,Sheet1!H106,Sheet1!H140)</f>
        <v>278983.34139684984</v>
      </c>
      <c r="I34" s="5">
        <f>SUM(Sheet1!I38,Sheet1!I72,Sheet1!I106,Sheet1!I140)</f>
        <v>280838.122807534</v>
      </c>
      <c r="J34" s="5">
        <f>SUM(Sheet1!J38,Sheet1!J72,Sheet1!J106,Sheet1!J140)</f>
        <v>282987.5980975742</v>
      </c>
      <c r="K34" s="5">
        <f>SUM(Sheet1!K38,Sheet1!K72,Sheet1!K106,Sheet1!K140)</f>
        <v>285919.23505151883</v>
      </c>
      <c r="L34" s="5">
        <f>SUM(Sheet1!L38,Sheet1!L72,Sheet1!L106,Sheet1!L140)</f>
        <v>289540.11717371951</v>
      </c>
      <c r="M34" s="5">
        <f>SUM(Sheet1!M38,Sheet1!M72,Sheet1!M106,Sheet1!M140)</f>
        <v>293762.26792329334</v>
      </c>
      <c r="N34" s="5">
        <f>SUM(Sheet1!N38,Sheet1!N72,Sheet1!N106,Sheet1!N140)</f>
        <v>298556.00785643142</v>
      </c>
      <c r="O34" s="5">
        <f>SUM(Sheet1!O38,Sheet1!O72,Sheet1!O106,Sheet1!O140)</f>
        <v>304423.30081952002</v>
      </c>
      <c r="P34" s="5">
        <f>SUM(Sheet1!P38,Sheet1!P72,Sheet1!P106,Sheet1!P140)</f>
        <v>310506.63758250891</v>
      </c>
      <c r="Q34" s="5">
        <f>SUM(Sheet1!Q38,Sheet1!Q72,Sheet1!Q106,Sheet1!Q140)</f>
        <v>316277.6135772444</v>
      </c>
      <c r="R34" s="5">
        <f>SUM(Sheet1!R38,Sheet1!R72,Sheet1!R106,Sheet1!R140)</f>
        <v>321439.12865788431</v>
      </c>
      <c r="S34" s="5">
        <f>SUM(Sheet1!S38,Sheet1!S72,Sheet1!S106,Sheet1!S140)</f>
        <v>326870.72170895565</v>
      </c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</row>
    <row r="35" spans="2:31" x14ac:dyDescent="0.25">
      <c r="B35" t="s">
        <v>22</v>
      </c>
      <c r="C35" t="s">
        <v>21</v>
      </c>
      <c r="D35" s="5">
        <f>SUM(Sheet1!D39,Sheet1!D73,Sheet1!D107,Sheet1!D141)</f>
        <v>279694.58470269787</v>
      </c>
      <c r="E35" s="5">
        <f>SUM(Sheet1!E39,Sheet1!E73,Sheet1!E107,Sheet1!E141)</f>
        <v>285227.91579977877</v>
      </c>
      <c r="F35" s="5">
        <f>SUM(Sheet1!F39,Sheet1!F73,Sheet1!F107,Sheet1!F141)</f>
        <v>290369.87766233098</v>
      </c>
      <c r="G35" s="5">
        <f>SUM(Sheet1!G39,Sheet1!G73,Sheet1!G107,Sheet1!G141)</f>
        <v>295228.92253892811</v>
      </c>
      <c r="H35" s="5">
        <f>SUM(Sheet1!H39,Sheet1!H73,Sheet1!H107,Sheet1!H141)</f>
        <v>299361.22032538132</v>
      </c>
      <c r="I35" s="5">
        <f>SUM(Sheet1!I39,Sheet1!I73,Sheet1!I107,Sheet1!I141)</f>
        <v>303288.75716719771</v>
      </c>
      <c r="J35" s="5">
        <f>SUM(Sheet1!J39,Sheet1!J73,Sheet1!J107,Sheet1!J141)</f>
        <v>307157.49394098669</v>
      </c>
      <c r="K35" s="5">
        <f>SUM(Sheet1!K39,Sheet1!K73,Sheet1!K107,Sheet1!K141)</f>
        <v>310937.40360830061</v>
      </c>
      <c r="L35" s="5">
        <f>SUM(Sheet1!L39,Sheet1!L73,Sheet1!L107,Sheet1!L141)</f>
        <v>314828.56950708933</v>
      </c>
      <c r="M35" s="5">
        <f>SUM(Sheet1!M39,Sheet1!M73,Sheet1!M107,Sheet1!M141)</f>
        <v>319165.179527862</v>
      </c>
      <c r="N35" s="5">
        <f>SUM(Sheet1!N39,Sheet1!N73,Sheet1!N107,Sheet1!N141)</f>
        <v>323218.44711834996</v>
      </c>
      <c r="O35" s="5">
        <f>SUM(Sheet1!O39,Sheet1!O73,Sheet1!O107,Sheet1!O141)</f>
        <v>327531.57993903878</v>
      </c>
      <c r="P35" s="5">
        <f>SUM(Sheet1!P39,Sheet1!P73,Sheet1!P107,Sheet1!P141)</f>
        <v>332295.40131270327</v>
      </c>
      <c r="Q35" s="5">
        <f>SUM(Sheet1!Q39,Sheet1!Q73,Sheet1!Q107,Sheet1!Q141)</f>
        <v>337931.54167997243</v>
      </c>
      <c r="R35" s="5">
        <f>SUM(Sheet1!R39,Sheet1!R73,Sheet1!R107,Sheet1!R141)</f>
        <v>344537.119596206</v>
      </c>
      <c r="S35" s="5">
        <f>SUM(Sheet1!S39,Sheet1!S73,Sheet1!S107,Sheet1!S141)</f>
        <v>351469.05435617641</v>
      </c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</row>
    <row r="36" spans="2:31" x14ac:dyDescent="0.25">
      <c r="B36" t="s">
        <v>28</v>
      </c>
      <c r="C36" t="s">
        <v>5</v>
      </c>
      <c r="D36" s="5">
        <f>SUM(D2,D19)</f>
        <v>4697820.5122410664</v>
      </c>
      <c r="E36" s="5">
        <f t="shared" ref="E36:S45" si="0">SUM(E2,E19)</f>
        <v>4698402.6048558019</v>
      </c>
      <c r="F36" s="5">
        <f t="shared" si="0"/>
        <v>4759731.9630162371</v>
      </c>
      <c r="G36" s="5">
        <f t="shared" si="0"/>
        <v>4857971.3302108012</v>
      </c>
      <c r="H36" s="5">
        <f t="shared" si="0"/>
        <v>5020631.7484219456</v>
      </c>
      <c r="I36" s="5">
        <f t="shared" si="0"/>
        <v>5222808.5423941901</v>
      </c>
      <c r="J36" s="5">
        <f t="shared" si="0"/>
        <v>5433525.2899802513</v>
      </c>
      <c r="K36" s="5">
        <f t="shared" si="0"/>
        <v>5588950.1490501212</v>
      </c>
      <c r="L36" s="5">
        <f t="shared" si="0"/>
        <v>5700026.7988925837</v>
      </c>
      <c r="M36" s="5">
        <f t="shared" si="0"/>
        <v>5769437.331040822</v>
      </c>
      <c r="N36" s="5">
        <f t="shared" si="0"/>
        <v>5805727.9035257269</v>
      </c>
      <c r="O36" s="5">
        <f t="shared" si="0"/>
        <v>5828175.9047581274</v>
      </c>
      <c r="P36" s="5">
        <f t="shared" si="0"/>
        <v>5846550.9662068803</v>
      </c>
      <c r="Q36" s="5">
        <f t="shared" si="0"/>
        <v>5861094.4556676578</v>
      </c>
      <c r="R36" s="5">
        <f t="shared" si="0"/>
        <v>5869443.4993243432</v>
      </c>
      <c r="S36" s="5">
        <f t="shared" si="0"/>
        <v>5866573.2623054031</v>
      </c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</row>
    <row r="37" spans="2:31" x14ac:dyDescent="0.25">
      <c r="B37" t="s">
        <v>28</v>
      </c>
      <c r="C37" t="s">
        <v>6</v>
      </c>
      <c r="D37" s="5">
        <f t="shared" ref="D37:S52" si="1">SUM(D3,D20)</f>
        <v>4983411.8163073789</v>
      </c>
      <c r="E37" s="5">
        <f t="shared" si="1"/>
        <v>4891932.5758539233</v>
      </c>
      <c r="F37" s="5">
        <f t="shared" si="1"/>
        <v>4814013.2774854461</v>
      </c>
      <c r="G37" s="5">
        <f t="shared" si="1"/>
        <v>4757924.3785093427</v>
      </c>
      <c r="H37" s="5">
        <f t="shared" si="1"/>
        <v>4694787.639636619</v>
      </c>
      <c r="I37" s="5">
        <f t="shared" si="1"/>
        <v>4657269.9445202043</v>
      </c>
      <c r="J37" s="5">
        <f t="shared" si="1"/>
        <v>4643168.8713116273</v>
      </c>
      <c r="K37" s="5">
        <f t="shared" si="1"/>
        <v>4691151.8366500819</v>
      </c>
      <c r="L37" s="5">
        <f t="shared" si="1"/>
        <v>4775934.4722853582</v>
      </c>
      <c r="M37" s="5">
        <f t="shared" si="1"/>
        <v>4925348.9002416302</v>
      </c>
      <c r="N37" s="5">
        <f t="shared" si="1"/>
        <v>5121035.5907415161</v>
      </c>
      <c r="O37" s="5">
        <f t="shared" si="1"/>
        <v>5330721.6084056906</v>
      </c>
      <c r="P37" s="5">
        <f t="shared" si="1"/>
        <v>5495805.9792146031</v>
      </c>
      <c r="Q37" s="5">
        <f t="shared" si="1"/>
        <v>5622986.015781845</v>
      </c>
      <c r="R37" s="5">
        <f t="shared" si="1"/>
        <v>5709348.2866884926</v>
      </c>
      <c r="S37" s="5">
        <f t="shared" si="1"/>
        <v>5764576.094693739</v>
      </c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</row>
    <row r="38" spans="2:31" x14ac:dyDescent="0.25">
      <c r="B38" t="s">
        <v>28</v>
      </c>
      <c r="C38" t="s">
        <v>7</v>
      </c>
      <c r="D38" s="5">
        <f t="shared" si="1"/>
        <v>5320971.0521792704</v>
      </c>
      <c r="E38" s="5">
        <f t="shared" si="0"/>
        <v>5284400.4761395156</v>
      </c>
      <c r="F38" s="5">
        <f t="shared" si="0"/>
        <v>5226983.9793558829</v>
      </c>
      <c r="G38" s="5">
        <f t="shared" si="0"/>
        <v>5161811.2187047116</v>
      </c>
      <c r="H38" s="5">
        <f t="shared" si="0"/>
        <v>5093426.2908285186</v>
      </c>
      <c r="I38" s="5">
        <f t="shared" si="0"/>
        <v>4995641.7807936985</v>
      </c>
      <c r="J38" s="5">
        <f t="shared" si="0"/>
        <v>4884950.3298664754</v>
      </c>
      <c r="K38" s="5">
        <f t="shared" si="0"/>
        <v>4792904.4238566421</v>
      </c>
      <c r="L38" s="5">
        <f t="shared" si="0"/>
        <v>4723490.7909115031</v>
      </c>
      <c r="M38" s="5">
        <f t="shared" si="0"/>
        <v>4648702.2401240757</v>
      </c>
      <c r="N38" s="5">
        <f t="shared" si="0"/>
        <v>4606189.5566004934</v>
      </c>
      <c r="O38" s="5">
        <f t="shared" si="0"/>
        <v>4591699.225189128</v>
      </c>
      <c r="P38" s="5">
        <f t="shared" si="0"/>
        <v>4639748.7174142674</v>
      </c>
      <c r="Q38" s="5">
        <f t="shared" si="0"/>
        <v>4729279.5312325452</v>
      </c>
      <c r="R38" s="5">
        <f t="shared" si="0"/>
        <v>4886875.6265700143</v>
      </c>
      <c r="S38" s="5">
        <f t="shared" si="0"/>
        <v>5093681.3804211151</v>
      </c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</row>
    <row r="39" spans="2:31" x14ac:dyDescent="0.25">
      <c r="B39" t="s">
        <v>28</v>
      </c>
      <c r="C39" t="s">
        <v>8</v>
      </c>
      <c r="D39" s="5">
        <f t="shared" si="1"/>
        <v>5076798.1927213157</v>
      </c>
      <c r="E39" s="5">
        <f t="shared" si="0"/>
        <v>5195464.9990910646</v>
      </c>
      <c r="F39" s="5">
        <f t="shared" si="0"/>
        <v>5293477.068350493</v>
      </c>
      <c r="G39" s="5">
        <f t="shared" si="0"/>
        <v>5358242.7906284705</v>
      </c>
      <c r="H39" s="5">
        <f t="shared" si="0"/>
        <v>5368190.1057142513</v>
      </c>
      <c r="I39" s="5">
        <f t="shared" si="0"/>
        <v>5343289.3862106288</v>
      </c>
      <c r="J39" s="5">
        <f t="shared" si="0"/>
        <v>5287581.184363395</v>
      </c>
      <c r="K39" s="5">
        <f t="shared" si="0"/>
        <v>5215435.1797855068</v>
      </c>
      <c r="L39" s="5">
        <f t="shared" si="0"/>
        <v>5135644.2428356484</v>
      </c>
      <c r="M39" s="5">
        <f t="shared" si="0"/>
        <v>5053741.8525159322</v>
      </c>
      <c r="N39" s="5">
        <f t="shared" si="0"/>
        <v>4950336.9248773251</v>
      </c>
      <c r="O39" s="5">
        <f t="shared" si="0"/>
        <v>4839691.4459874202</v>
      </c>
      <c r="P39" s="5">
        <f t="shared" si="0"/>
        <v>4748961.577197521</v>
      </c>
      <c r="Q39" s="5">
        <f t="shared" si="0"/>
        <v>4686026.7926050154</v>
      </c>
      <c r="R39" s="5">
        <f t="shared" si="0"/>
        <v>4622027.5983534381</v>
      </c>
      <c r="S39" s="5">
        <f t="shared" si="0"/>
        <v>4592001.3701133393</v>
      </c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</row>
    <row r="40" spans="2:31" x14ac:dyDescent="0.25">
      <c r="B40" t="s">
        <v>28</v>
      </c>
      <c r="C40" t="s">
        <v>9</v>
      </c>
      <c r="D40" s="5">
        <f t="shared" si="1"/>
        <v>4317944.3730223775</v>
      </c>
      <c r="E40" s="5">
        <f t="shared" si="0"/>
        <v>4508154.7414655695</v>
      </c>
      <c r="F40" s="5">
        <f t="shared" si="0"/>
        <v>4698340.5196182039</v>
      </c>
      <c r="G40" s="5">
        <f t="shared" si="0"/>
        <v>4872985.787837591</v>
      </c>
      <c r="H40" s="5">
        <f t="shared" si="0"/>
        <v>5018252.7725717351</v>
      </c>
      <c r="I40" s="5">
        <f t="shared" si="0"/>
        <v>5136829.553840938</v>
      </c>
      <c r="J40" s="5">
        <f t="shared" si="0"/>
        <v>5245294.076292444</v>
      </c>
      <c r="K40" s="5">
        <f t="shared" si="0"/>
        <v>5335828.4096770501</v>
      </c>
      <c r="L40" s="5">
        <f t="shared" si="0"/>
        <v>5391820.8365885057</v>
      </c>
      <c r="M40" s="5">
        <f t="shared" si="0"/>
        <v>5393703.6475020712</v>
      </c>
      <c r="N40" s="5">
        <f t="shared" si="0"/>
        <v>5367987.5613424694</v>
      </c>
      <c r="O40" s="5">
        <f t="shared" si="0"/>
        <v>5317319.0945725851</v>
      </c>
      <c r="P40" s="5">
        <f t="shared" si="0"/>
        <v>5251472.6560556581</v>
      </c>
      <c r="Q40" s="5">
        <f t="shared" si="0"/>
        <v>5183181.3981400542</v>
      </c>
      <c r="R40" s="5">
        <f t="shared" si="0"/>
        <v>5116800.7315675765</v>
      </c>
      <c r="S40" s="5">
        <f t="shared" si="0"/>
        <v>5031270.8270034175</v>
      </c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</row>
    <row r="41" spans="2:31" x14ac:dyDescent="0.25">
      <c r="B41" t="s">
        <v>28</v>
      </c>
      <c r="C41" t="s">
        <v>10</v>
      </c>
      <c r="D41" s="5">
        <f t="shared" si="1"/>
        <v>3830790.0950824502</v>
      </c>
      <c r="E41" s="5">
        <f t="shared" si="0"/>
        <v>3869845.9183025835</v>
      </c>
      <c r="F41" s="5">
        <f t="shared" si="0"/>
        <v>3922462.6069577667</v>
      </c>
      <c r="G41" s="5">
        <f t="shared" si="0"/>
        <v>4011057.3535716934</v>
      </c>
      <c r="H41" s="5">
        <f t="shared" si="0"/>
        <v>4166706.4752847999</v>
      </c>
      <c r="I41" s="5">
        <f t="shared" si="0"/>
        <v>4352567.6967784567</v>
      </c>
      <c r="J41" s="5">
        <f t="shared" si="0"/>
        <v>4549235.6469416115</v>
      </c>
      <c r="K41" s="5">
        <f t="shared" si="0"/>
        <v>4744392.7621185854</v>
      </c>
      <c r="L41" s="5">
        <f t="shared" si="0"/>
        <v>4922065.6959726755</v>
      </c>
      <c r="M41" s="5">
        <f t="shared" si="0"/>
        <v>5070804.1478277314</v>
      </c>
      <c r="N41" s="5">
        <f t="shared" si="0"/>
        <v>5197663.9854004337</v>
      </c>
      <c r="O41" s="5">
        <f t="shared" si="0"/>
        <v>5317965.4983066637</v>
      </c>
      <c r="P41" s="5">
        <f t="shared" si="0"/>
        <v>5420232.9132529069</v>
      </c>
      <c r="Q41" s="5">
        <f t="shared" si="0"/>
        <v>5493126.8207934955</v>
      </c>
      <c r="R41" s="5">
        <f t="shared" si="0"/>
        <v>5518051.2397517655</v>
      </c>
      <c r="S41" s="5">
        <f t="shared" si="0"/>
        <v>5518304.7145008408</v>
      </c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</row>
    <row r="42" spans="2:31" x14ac:dyDescent="0.25">
      <c r="B42" t="s">
        <v>28</v>
      </c>
      <c r="C42" t="s">
        <v>11</v>
      </c>
      <c r="D42" s="5">
        <f t="shared" si="1"/>
        <v>3433146.9627657859</v>
      </c>
      <c r="E42" s="5">
        <f t="shared" si="0"/>
        <v>3503668.4883196792</v>
      </c>
      <c r="F42" s="5">
        <f t="shared" si="0"/>
        <v>3568090.6811752273</v>
      </c>
      <c r="G42" s="5">
        <f t="shared" si="0"/>
        <v>3625716.1728786374</v>
      </c>
      <c r="H42" s="5">
        <f t="shared" si="0"/>
        <v>3668230.4348772736</v>
      </c>
      <c r="I42" s="5">
        <f t="shared" si="0"/>
        <v>3706688.7315295087</v>
      </c>
      <c r="J42" s="5">
        <f t="shared" si="0"/>
        <v>3757334.1482461253</v>
      </c>
      <c r="K42" s="5">
        <f t="shared" si="0"/>
        <v>3826871.1123568248</v>
      </c>
      <c r="L42" s="5">
        <f t="shared" si="0"/>
        <v>3934454.5004145978</v>
      </c>
      <c r="M42" s="5">
        <f t="shared" si="0"/>
        <v>4108530.2302738633</v>
      </c>
      <c r="N42" s="5">
        <f t="shared" si="0"/>
        <v>4311589.3220413011</v>
      </c>
      <c r="O42" s="5">
        <f t="shared" si="0"/>
        <v>4524873.4501400758</v>
      </c>
      <c r="P42" s="5">
        <f t="shared" si="0"/>
        <v>4736398.1946692187</v>
      </c>
      <c r="Q42" s="5">
        <f t="shared" si="0"/>
        <v>4931871.9395047966</v>
      </c>
      <c r="R42" s="5">
        <f t="shared" si="0"/>
        <v>5101982.6164236534</v>
      </c>
      <c r="S42" s="5">
        <f t="shared" si="0"/>
        <v>5253732.6960873101</v>
      </c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</row>
    <row r="43" spans="2:31" x14ac:dyDescent="0.25">
      <c r="B43" t="s">
        <v>28</v>
      </c>
      <c r="C43" t="s">
        <v>12</v>
      </c>
      <c r="D43" s="5">
        <f t="shared" si="1"/>
        <v>3056469.036409264</v>
      </c>
      <c r="E43" s="5">
        <f t="shared" si="0"/>
        <v>3069262.8572877143</v>
      </c>
      <c r="F43" s="5">
        <f t="shared" si="0"/>
        <v>3078984.5167885814</v>
      </c>
      <c r="G43" s="5">
        <f t="shared" si="0"/>
        <v>3093801.852721422</v>
      </c>
      <c r="H43" s="5">
        <f t="shared" si="0"/>
        <v>3123086.7793664951</v>
      </c>
      <c r="I43" s="5">
        <f t="shared" si="0"/>
        <v>3174721.0418831478</v>
      </c>
      <c r="J43" s="5">
        <f t="shared" si="0"/>
        <v>3239797.2110635028</v>
      </c>
      <c r="K43" s="5">
        <f t="shared" si="0"/>
        <v>3309523.2273865677</v>
      </c>
      <c r="L43" s="5">
        <f t="shared" si="0"/>
        <v>3385970.1181328367</v>
      </c>
      <c r="M43" s="5">
        <f t="shared" si="0"/>
        <v>3458669.1822564127</v>
      </c>
      <c r="N43" s="5">
        <f t="shared" si="0"/>
        <v>3528823.7029650719</v>
      </c>
      <c r="O43" s="5">
        <f t="shared" si="0"/>
        <v>3608390.8939377367</v>
      </c>
      <c r="P43" s="5">
        <f t="shared" si="0"/>
        <v>3703425.7877148017</v>
      </c>
      <c r="Q43" s="5">
        <f t="shared" si="0"/>
        <v>3831166.3122359603</v>
      </c>
      <c r="R43" s="5">
        <f t="shared" si="0"/>
        <v>4022476.3098322451</v>
      </c>
      <c r="S43" s="5">
        <f t="shared" si="0"/>
        <v>4243536.871859014</v>
      </c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</row>
    <row r="44" spans="2:31" x14ac:dyDescent="0.25">
      <c r="B44" t="s">
        <v>28</v>
      </c>
      <c r="C44" t="s">
        <v>13</v>
      </c>
      <c r="D44" s="5">
        <f t="shared" si="1"/>
        <v>2642341.605987113</v>
      </c>
      <c r="E44" s="5">
        <f t="shared" si="0"/>
        <v>2685564.5109637775</v>
      </c>
      <c r="F44" s="5">
        <f t="shared" si="0"/>
        <v>2719409.9106621654</v>
      </c>
      <c r="G44" s="5">
        <f t="shared" si="0"/>
        <v>2743911.7844040571</v>
      </c>
      <c r="H44" s="5">
        <f t="shared" si="0"/>
        <v>2758941.8432719633</v>
      </c>
      <c r="I44" s="5">
        <f t="shared" si="0"/>
        <v>2764692.9564888505</v>
      </c>
      <c r="J44" s="5">
        <f t="shared" si="0"/>
        <v>2772214.7767051291</v>
      </c>
      <c r="K44" s="5">
        <f t="shared" si="0"/>
        <v>2785273.8283294314</v>
      </c>
      <c r="L44" s="5">
        <f t="shared" si="0"/>
        <v>2814720.2739641857</v>
      </c>
      <c r="M44" s="5">
        <f t="shared" si="0"/>
        <v>2867676.6885187961</v>
      </c>
      <c r="N44" s="5">
        <f t="shared" si="0"/>
        <v>2942921.7577850847</v>
      </c>
      <c r="O44" s="5">
        <f t="shared" si="0"/>
        <v>3030964.0514120869</v>
      </c>
      <c r="P44" s="5">
        <f t="shared" si="0"/>
        <v>3123569.2872183286</v>
      </c>
      <c r="Q44" s="5">
        <f t="shared" si="0"/>
        <v>3217514.3589837132</v>
      </c>
      <c r="R44" s="5">
        <f t="shared" si="0"/>
        <v>3305863.2174344212</v>
      </c>
      <c r="S44" s="5">
        <f t="shared" si="0"/>
        <v>3392431.0692465054</v>
      </c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</row>
    <row r="45" spans="2:31" x14ac:dyDescent="0.25">
      <c r="B45" t="s">
        <v>28</v>
      </c>
      <c r="C45" t="s">
        <v>14</v>
      </c>
      <c r="D45" s="5">
        <f t="shared" si="1"/>
        <v>2219497.1428141491</v>
      </c>
      <c r="E45" s="5">
        <f t="shared" si="0"/>
        <v>2265707.3754921108</v>
      </c>
      <c r="F45" s="5">
        <f t="shared" si="0"/>
        <v>2299989.5607177508</v>
      </c>
      <c r="G45" s="5">
        <f t="shared" si="0"/>
        <v>2330195.5730197914</v>
      </c>
      <c r="H45" s="5">
        <f t="shared" si="0"/>
        <v>2357749.5406185919</v>
      </c>
      <c r="I45" s="5">
        <f t="shared" si="0"/>
        <v>2392823.6280626841</v>
      </c>
      <c r="J45" s="5">
        <f t="shared" si="0"/>
        <v>2426006.5502365162</v>
      </c>
      <c r="K45" s="5">
        <f t="shared" si="0"/>
        <v>2457499.9375605583</v>
      </c>
      <c r="L45" s="5">
        <f t="shared" si="0"/>
        <v>2488965.87168846</v>
      </c>
      <c r="M45" s="5">
        <f t="shared" si="0"/>
        <v>2519864.3789321906</v>
      </c>
      <c r="N45" s="5">
        <f t="shared" si="0"/>
        <v>2543713.070813939</v>
      </c>
      <c r="O45" s="5">
        <f t="shared" si="0"/>
        <v>2569140.1606834959</v>
      </c>
      <c r="P45" s="5">
        <f t="shared" si="0"/>
        <v>2600414.4001169349</v>
      </c>
      <c r="Q45" s="5">
        <f t="shared" si="0"/>
        <v>2642954.7088944176</v>
      </c>
      <c r="R45" s="5">
        <f t="shared" si="0"/>
        <v>2704855.8244611733</v>
      </c>
      <c r="S45" s="5">
        <f t="shared" si="0"/>
        <v>2787589.7657644767</v>
      </c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</row>
    <row r="46" spans="2:31" x14ac:dyDescent="0.25">
      <c r="B46" t="s">
        <v>28</v>
      </c>
      <c r="C46" t="s">
        <v>15</v>
      </c>
      <c r="D46" s="5">
        <f t="shared" si="1"/>
        <v>1764230.3544579931</v>
      </c>
      <c r="E46" s="5">
        <f t="shared" ref="E46:S52" si="2">SUM(E12,E29)</f>
        <v>1817025.1540553598</v>
      </c>
      <c r="F46" s="5">
        <f t="shared" si="2"/>
        <v>1869489.1176954955</v>
      </c>
      <c r="G46" s="5">
        <f t="shared" si="2"/>
        <v>1915276.1679827301</v>
      </c>
      <c r="H46" s="5">
        <f t="shared" si="2"/>
        <v>1954071.8812693153</v>
      </c>
      <c r="I46" s="5">
        <f t="shared" si="2"/>
        <v>1989167.1847394744</v>
      </c>
      <c r="J46" s="5">
        <f t="shared" si="2"/>
        <v>2027273.9738517515</v>
      </c>
      <c r="K46" s="5">
        <f t="shared" si="2"/>
        <v>2060787.7174674771</v>
      </c>
      <c r="L46" s="5">
        <f t="shared" si="2"/>
        <v>2096875.1756469533</v>
      </c>
      <c r="M46" s="5">
        <f t="shared" si="2"/>
        <v>2135891.5425037853</v>
      </c>
      <c r="N46" s="5">
        <f t="shared" si="2"/>
        <v>2181892.8664297685</v>
      </c>
      <c r="O46" s="5">
        <f t="shared" si="2"/>
        <v>2224828.9046084867</v>
      </c>
      <c r="P46" s="5">
        <f t="shared" si="2"/>
        <v>2266653.9979024148</v>
      </c>
      <c r="Q46" s="5">
        <f t="shared" si="2"/>
        <v>2306635.2569692405</v>
      </c>
      <c r="R46" s="5">
        <f t="shared" si="2"/>
        <v>2344758.894952687</v>
      </c>
      <c r="S46" s="5">
        <f t="shared" si="2"/>
        <v>2376586.0646457542</v>
      </c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</row>
    <row r="47" spans="2:31" x14ac:dyDescent="0.25">
      <c r="B47" t="s">
        <v>28</v>
      </c>
      <c r="C47" t="s">
        <v>16</v>
      </c>
      <c r="D47" s="5">
        <f t="shared" si="1"/>
        <v>1329389.0798215116</v>
      </c>
      <c r="E47" s="5">
        <f t="shared" si="2"/>
        <v>1379172.7982592471</v>
      </c>
      <c r="F47" s="5">
        <f t="shared" si="2"/>
        <v>1429783.5854864833</v>
      </c>
      <c r="G47" s="5">
        <f t="shared" si="2"/>
        <v>1479354.566487778</v>
      </c>
      <c r="H47" s="5">
        <f t="shared" si="2"/>
        <v>1527615.6244266089</v>
      </c>
      <c r="I47" s="5">
        <f t="shared" si="2"/>
        <v>1575618.9268020266</v>
      </c>
      <c r="J47" s="5">
        <f t="shared" si="2"/>
        <v>1619558.3030534093</v>
      </c>
      <c r="K47" s="5">
        <f t="shared" si="2"/>
        <v>1666777.8802148432</v>
      </c>
      <c r="L47" s="5">
        <f t="shared" si="2"/>
        <v>1712013.4658937883</v>
      </c>
      <c r="M47" s="5">
        <f t="shared" si="2"/>
        <v>1754682.8381069198</v>
      </c>
      <c r="N47" s="5">
        <f t="shared" si="2"/>
        <v>1794618.5909412422</v>
      </c>
      <c r="O47" s="5">
        <f t="shared" si="2"/>
        <v>1837002.6181925978</v>
      </c>
      <c r="P47" s="5">
        <f t="shared" si="2"/>
        <v>1875187.402403347</v>
      </c>
      <c r="Q47" s="5">
        <f t="shared" si="2"/>
        <v>1914929.4649251399</v>
      </c>
      <c r="R47" s="5">
        <f t="shared" si="2"/>
        <v>1956905.5845540189</v>
      </c>
      <c r="S47" s="5">
        <f t="shared" si="2"/>
        <v>2005844.5663793841</v>
      </c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</row>
    <row r="48" spans="2:31" x14ac:dyDescent="0.25">
      <c r="B48" t="s">
        <v>28</v>
      </c>
      <c r="C48" t="s">
        <v>17</v>
      </c>
      <c r="D48" s="5">
        <f t="shared" si="1"/>
        <v>1050240.5425680382</v>
      </c>
      <c r="E48" s="5">
        <f t="shared" si="2"/>
        <v>1062424.1394908745</v>
      </c>
      <c r="F48" s="5">
        <f t="shared" si="2"/>
        <v>1078015.8879184781</v>
      </c>
      <c r="G48" s="5">
        <f t="shared" si="2"/>
        <v>1100058.6142329103</v>
      </c>
      <c r="H48" s="5">
        <f t="shared" si="2"/>
        <v>1129011.9622392813</v>
      </c>
      <c r="I48" s="5">
        <f t="shared" si="2"/>
        <v>1163466.6081043845</v>
      </c>
      <c r="J48" s="5">
        <f t="shared" si="2"/>
        <v>1205559.9491796596</v>
      </c>
      <c r="K48" s="5">
        <f t="shared" si="2"/>
        <v>1250233.7212277318</v>
      </c>
      <c r="L48" s="5">
        <f t="shared" si="2"/>
        <v>1295831.7738352676</v>
      </c>
      <c r="M48" s="5">
        <f t="shared" si="2"/>
        <v>1341984.9962259158</v>
      </c>
      <c r="N48" s="5">
        <f t="shared" si="2"/>
        <v>1388528.5599642689</v>
      </c>
      <c r="O48" s="5">
        <f t="shared" si="2"/>
        <v>1431474.1302897953</v>
      </c>
      <c r="P48" s="5">
        <f t="shared" si="2"/>
        <v>1477474.6333403995</v>
      </c>
      <c r="Q48" s="5">
        <f t="shared" si="2"/>
        <v>1521801.6052448275</v>
      </c>
      <c r="R48" s="5">
        <f t="shared" si="2"/>
        <v>1564163.5140161975</v>
      </c>
      <c r="S48" s="5">
        <f t="shared" si="2"/>
        <v>1604738.7071671223</v>
      </c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</row>
    <row r="49" spans="2:31" x14ac:dyDescent="0.25">
      <c r="B49" t="s">
        <v>28</v>
      </c>
      <c r="C49" t="s">
        <v>18</v>
      </c>
      <c r="D49" s="5">
        <f t="shared" si="1"/>
        <v>806030.48641084554</v>
      </c>
      <c r="E49" s="5">
        <f t="shared" si="2"/>
        <v>824032.48110215762</v>
      </c>
      <c r="F49" s="5">
        <f t="shared" si="2"/>
        <v>842686.8970880257</v>
      </c>
      <c r="G49" s="5">
        <f t="shared" si="2"/>
        <v>858140.75115234265</v>
      </c>
      <c r="H49" s="5">
        <f t="shared" si="2"/>
        <v>869627.61831329972</v>
      </c>
      <c r="I49" s="5">
        <f t="shared" si="2"/>
        <v>879765.58598470886</v>
      </c>
      <c r="J49" s="5">
        <f t="shared" si="2"/>
        <v>889497.0854994792</v>
      </c>
      <c r="K49" s="5">
        <f t="shared" si="2"/>
        <v>903396.29872380826</v>
      </c>
      <c r="L49" s="5">
        <f t="shared" si="2"/>
        <v>923792.64607596979</v>
      </c>
      <c r="M49" s="5">
        <f t="shared" si="2"/>
        <v>950960.28750370548</v>
      </c>
      <c r="N49" s="5">
        <f t="shared" si="2"/>
        <v>983277.62302065513</v>
      </c>
      <c r="O49" s="5">
        <f t="shared" si="2"/>
        <v>1022094.158940505</v>
      </c>
      <c r="P49" s="5">
        <f t="shared" si="2"/>
        <v>1063018.7699331711</v>
      </c>
      <c r="Q49" s="5">
        <f t="shared" si="2"/>
        <v>1104859.7766497452</v>
      </c>
      <c r="R49" s="5">
        <f t="shared" si="2"/>
        <v>1147464.8044988569</v>
      </c>
      <c r="S49" s="5">
        <f t="shared" si="2"/>
        <v>1190825.1248793432</v>
      </c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</row>
    <row r="50" spans="2:31" x14ac:dyDescent="0.25">
      <c r="B50" t="s">
        <v>28</v>
      </c>
      <c r="C50" t="s">
        <v>19</v>
      </c>
      <c r="D50" s="5">
        <f t="shared" si="1"/>
        <v>596532.31707240921</v>
      </c>
      <c r="E50" s="5">
        <f t="shared" si="2"/>
        <v>600450.47683628101</v>
      </c>
      <c r="F50" s="5">
        <f t="shared" si="2"/>
        <v>604719.07060160406</v>
      </c>
      <c r="G50" s="5">
        <f t="shared" si="2"/>
        <v>611685.20128479321</v>
      </c>
      <c r="H50" s="5">
        <f t="shared" si="2"/>
        <v>621036.42685514456</v>
      </c>
      <c r="I50" s="5">
        <f t="shared" si="2"/>
        <v>632740.90582694532</v>
      </c>
      <c r="J50" s="5">
        <f t="shared" si="2"/>
        <v>646880.03001508489</v>
      </c>
      <c r="K50" s="5">
        <f t="shared" si="2"/>
        <v>661993.03750673681</v>
      </c>
      <c r="L50" s="5">
        <f t="shared" si="2"/>
        <v>675256.25161686714</v>
      </c>
      <c r="M50" s="5">
        <f t="shared" si="2"/>
        <v>686052.98589809285</v>
      </c>
      <c r="N50" s="5">
        <f t="shared" si="2"/>
        <v>696302.87641638622</v>
      </c>
      <c r="O50" s="5">
        <f t="shared" si="2"/>
        <v>706556.26655351697</v>
      </c>
      <c r="P50" s="5">
        <f t="shared" si="2"/>
        <v>720197.46631254733</v>
      </c>
      <c r="Q50" s="5">
        <f t="shared" si="2"/>
        <v>739318.23103079246</v>
      </c>
      <c r="R50" s="5">
        <f t="shared" si="2"/>
        <v>764217.67244824092</v>
      </c>
      <c r="S50" s="5">
        <f t="shared" si="2"/>
        <v>793615.96736036835</v>
      </c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</row>
    <row r="51" spans="2:31" x14ac:dyDescent="0.25">
      <c r="B51" t="s">
        <v>28</v>
      </c>
      <c r="C51" t="s">
        <v>20</v>
      </c>
      <c r="D51" s="5">
        <f t="shared" si="1"/>
        <v>409293.50017699576</v>
      </c>
      <c r="E51" s="5">
        <f t="shared" si="2"/>
        <v>412126.95241685235</v>
      </c>
      <c r="F51" s="5">
        <f t="shared" si="2"/>
        <v>415100.1244860678</v>
      </c>
      <c r="G51" s="5">
        <f t="shared" si="2"/>
        <v>418201.60375502135</v>
      </c>
      <c r="H51" s="5">
        <f t="shared" si="2"/>
        <v>422052.74877855857</v>
      </c>
      <c r="I51" s="5">
        <f t="shared" si="2"/>
        <v>425163.68643895967</v>
      </c>
      <c r="J51" s="5">
        <f t="shared" si="2"/>
        <v>428494.30667161057</v>
      </c>
      <c r="K51" s="5">
        <f t="shared" si="2"/>
        <v>432563.75024382526</v>
      </c>
      <c r="L51" s="5">
        <f t="shared" si="2"/>
        <v>438848.85447274789</v>
      </c>
      <c r="M51" s="5">
        <f t="shared" si="2"/>
        <v>447173.42998105614</v>
      </c>
      <c r="N51" s="5">
        <f t="shared" si="2"/>
        <v>457407.9486168914</v>
      </c>
      <c r="O51" s="5">
        <f t="shared" si="2"/>
        <v>469548.81329931313</v>
      </c>
      <c r="P51" s="5">
        <f t="shared" si="2"/>
        <v>482219.418026714</v>
      </c>
      <c r="Q51" s="5">
        <f t="shared" si="2"/>
        <v>493804.44040978694</v>
      </c>
      <c r="R51" s="5">
        <f t="shared" si="2"/>
        <v>503934.37552795</v>
      </c>
      <c r="S51" s="5">
        <f t="shared" si="2"/>
        <v>513955.18231504207</v>
      </c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</row>
    <row r="52" spans="2:31" x14ac:dyDescent="0.25">
      <c r="B52" t="s">
        <v>28</v>
      </c>
      <c r="C52" t="s">
        <v>21</v>
      </c>
      <c r="D52" s="5">
        <f t="shared" si="1"/>
        <v>385923.53577334783</v>
      </c>
      <c r="E52" s="5">
        <f t="shared" si="2"/>
        <v>392944.91036075552</v>
      </c>
      <c r="F52" s="5">
        <f t="shared" si="2"/>
        <v>399433.95098140533</v>
      </c>
      <c r="G52" s="5">
        <f t="shared" si="2"/>
        <v>405573.60052047146</v>
      </c>
      <c r="H52" s="5">
        <f t="shared" si="2"/>
        <v>411469.44998435728</v>
      </c>
      <c r="I52" s="5">
        <f t="shared" si="2"/>
        <v>417155.11681451846</v>
      </c>
      <c r="J52" s="5">
        <f t="shared" si="2"/>
        <v>422898.22331522044</v>
      </c>
      <c r="K52" s="5">
        <f t="shared" si="2"/>
        <v>428717.88711921929</v>
      </c>
      <c r="L52" s="5">
        <f t="shared" si="2"/>
        <v>434671.11683951592</v>
      </c>
      <c r="M52" s="5">
        <f t="shared" si="2"/>
        <v>441212.6372653672</v>
      </c>
      <c r="N52" s="5">
        <f t="shared" si="2"/>
        <v>447415.04058750701</v>
      </c>
      <c r="O52" s="5">
        <f t="shared" si="2"/>
        <v>453940.23314613174</v>
      </c>
      <c r="P52" s="5">
        <f t="shared" si="2"/>
        <v>461033.52444955136</v>
      </c>
      <c r="Q52" s="5">
        <f t="shared" si="2"/>
        <v>469940.3482520901</v>
      </c>
      <c r="R52" s="5">
        <f t="shared" si="2"/>
        <v>480770.67341976665</v>
      </c>
      <c r="S52" s="5">
        <f t="shared" si="2"/>
        <v>492684.3769059148</v>
      </c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</row>
    <row r="53" spans="2:31" x14ac:dyDescent="0.25">
      <c r="B53" t="s">
        <v>28</v>
      </c>
      <c r="D53" s="5">
        <f>SUM(D36:D52)</f>
        <v>45920830.60581132</v>
      </c>
      <c r="E53" s="5">
        <f t="shared" ref="E53:S53" si="3">SUM(E36:E52)</f>
        <v>46460581.460293256</v>
      </c>
      <c r="F53" s="5">
        <f t="shared" si="3"/>
        <v>47020712.718385331</v>
      </c>
      <c r="G53" s="5">
        <f t="shared" si="3"/>
        <v>47601908.747902565</v>
      </c>
      <c r="H53" s="5">
        <f t="shared" si="3"/>
        <v>48204889.342458755</v>
      </c>
      <c r="I53" s="5">
        <f t="shared" si="3"/>
        <v>48830411.27721332</v>
      </c>
      <c r="J53" s="5">
        <f t="shared" si="3"/>
        <v>49479269.956593297</v>
      </c>
      <c r="K53" s="5">
        <f t="shared" si="3"/>
        <v>50152301.159275018</v>
      </c>
      <c r="L53" s="5">
        <f t="shared" si="3"/>
        <v>50850382.886067465</v>
      </c>
      <c r="M53" s="5">
        <f t="shared" si="3"/>
        <v>51574437.316718385</v>
      </c>
      <c r="N53" s="5">
        <f t="shared" si="3"/>
        <v>52325432.882070079</v>
      </c>
      <c r="O53" s="5">
        <f t="shared" si="3"/>
        <v>53104386.458423346</v>
      </c>
      <c r="P53" s="5">
        <f t="shared" si="3"/>
        <v>53912365.691429272</v>
      </c>
      <c r="Q53" s="5">
        <f t="shared" si="3"/>
        <v>54750491.457321115</v>
      </c>
      <c r="R53" s="5">
        <f t="shared" si="3"/>
        <v>55619940.469824828</v>
      </c>
      <c r="S53" s="5">
        <f t="shared" si="3"/>
        <v>56521948.041648097</v>
      </c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LouisVT</dc:creator>
  <cp:lastModifiedBy>Chantal Munthree</cp:lastModifiedBy>
  <dcterms:created xsi:type="dcterms:W3CDTF">2013-05-16T08:10:32Z</dcterms:created>
  <dcterms:modified xsi:type="dcterms:W3CDTF">2017-07-26T13:43:41Z</dcterms:modified>
</cp:coreProperties>
</file>