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206\Statsonline\"/>
    </mc:Choice>
  </mc:AlternateContent>
  <bookViews>
    <workbookView xWindow="60" yWindow="0" windowWidth="8076" windowHeight="11040"/>
  </bookViews>
  <sheets>
    <sheet name="Current" sheetId="3" r:id="rId1"/>
    <sheet name="Constant" sheetId="4" r:id="rId2"/>
  </sheets>
  <calcPr calcId="162913"/>
</workbook>
</file>

<file path=xl/calcChain.xml><?xml version="1.0" encoding="utf-8"?>
<calcChain xmlns="http://schemas.openxmlformats.org/spreadsheetml/2006/main">
  <c r="D218" i="4" l="1"/>
  <c r="H145" i="4"/>
  <c r="D120" i="4"/>
  <c r="H96" i="4"/>
  <c r="E96" i="4"/>
  <c r="G71" i="4"/>
  <c r="D71" i="4"/>
  <c r="E46" i="4"/>
  <c r="E22" i="4"/>
  <c r="E216" i="3"/>
  <c r="E192" i="3"/>
  <c r="G168" i="3"/>
  <c r="D168" i="3"/>
  <c r="E144" i="3"/>
  <c r="G120" i="3"/>
  <c r="D120" i="3"/>
  <c r="E96" i="3"/>
  <c r="G72" i="3"/>
  <c r="D72" i="3"/>
  <c r="E48" i="3"/>
  <c r="E218" i="4"/>
  <c r="G218" i="4"/>
  <c r="H218" i="4"/>
  <c r="H170" i="4"/>
  <c r="H120" i="4"/>
  <c r="H71" i="4"/>
  <c r="H72" i="3"/>
  <c r="H120" i="3"/>
  <c r="H168" i="3"/>
  <c r="H216" i="3"/>
  <c r="D23" i="3"/>
  <c r="E23" i="3"/>
  <c r="G144" i="3" l="1"/>
  <c r="D170" i="4"/>
  <c r="G120" i="4"/>
  <c r="E170" i="4"/>
  <c r="D145" i="4"/>
  <c r="G145" i="4"/>
  <c r="H144" i="3"/>
  <c r="G170" i="4"/>
  <c r="E72" i="3"/>
  <c r="D216" i="3"/>
  <c r="G96" i="3"/>
  <c r="G192" i="3"/>
  <c r="G96" i="4"/>
  <c r="G194" i="4"/>
  <c r="E71" i="4"/>
  <c r="H192" i="3"/>
  <c r="E120" i="3"/>
  <c r="D46" i="4"/>
  <c r="H194" i="4"/>
  <c r="E168" i="3"/>
  <c r="H96" i="3"/>
  <c r="E120" i="4"/>
  <c r="D96" i="3"/>
  <c r="D144" i="3"/>
  <c r="D192" i="3"/>
  <c r="D22" i="4"/>
  <c r="D194" i="4"/>
  <c r="D96" i="4"/>
  <c r="E194" i="4"/>
  <c r="D48" i="3"/>
  <c r="E145" i="4"/>
  <c r="G216" i="3"/>
  <c r="H217" i="4"/>
  <c r="E217" i="4"/>
  <c r="H169" i="4"/>
  <c r="E169" i="4"/>
  <c r="D144" i="4"/>
  <c r="G119" i="4"/>
  <c r="E119" i="4"/>
  <c r="D95" i="4"/>
  <c r="G70" i="4"/>
  <c r="E70" i="4"/>
  <c r="E45" i="4"/>
  <c r="D21" i="4"/>
  <c r="D22" i="3"/>
  <c r="H215" i="3"/>
  <c r="E191" i="3"/>
  <c r="E167" i="3"/>
  <c r="G143" i="3"/>
  <c r="E143" i="3"/>
  <c r="G95" i="3"/>
  <c r="D95" i="3"/>
  <c r="E47" i="3"/>
  <c r="H95" i="4"/>
  <c r="G191" i="3" l="1"/>
  <c r="D70" i="4"/>
  <c r="D143" i="3"/>
  <c r="D193" i="4"/>
  <c r="H191" i="3"/>
  <c r="D169" i="4"/>
  <c r="D119" i="4"/>
  <c r="D217" i="4"/>
  <c r="D71" i="3"/>
  <c r="D119" i="3"/>
  <c r="D215" i="3"/>
  <c r="D45" i="4"/>
  <c r="G95" i="4"/>
  <c r="G144" i="4"/>
  <c r="G193" i="4"/>
  <c r="D191" i="3"/>
  <c r="E95" i="3"/>
  <c r="H144" i="4"/>
  <c r="G217" i="4"/>
  <c r="H143" i="3"/>
  <c r="G71" i="3"/>
  <c r="G119" i="3"/>
  <c r="G167" i="3"/>
  <c r="G215" i="3"/>
  <c r="E193" i="4"/>
  <c r="H95" i="3"/>
  <c r="E95" i="4"/>
  <c r="H119" i="3"/>
  <c r="E22" i="3"/>
  <c r="E144" i="4"/>
  <c r="D167" i="3"/>
  <c r="G169" i="4"/>
  <c r="H71" i="3"/>
  <c r="E119" i="3"/>
  <c r="H167" i="3"/>
  <c r="E215" i="3"/>
  <c r="H70" i="4"/>
  <c r="H119" i="4"/>
  <c r="E71" i="3"/>
  <c r="E21" i="4"/>
  <c r="H193" i="4"/>
  <c r="D47" i="3"/>
  <c r="H216" i="4"/>
  <c r="E216" i="4"/>
  <c r="H192" i="4"/>
  <c r="E192" i="4"/>
  <c r="H168" i="4"/>
  <c r="E168" i="4"/>
  <c r="H143" i="4"/>
  <c r="E143" i="4"/>
  <c r="H118" i="4"/>
  <c r="E118" i="4"/>
  <c r="H94" i="4"/>
  <c r="E94" i="4"/>
  <c r="H69" i="4"/>
  <c r="E69" i="4"/>
  <c r="E44" i="4"/>
  <c r="E20" i="4"/>
  <c r="E21" i="3"/>
  <c r="E46" i="3"/>
  <c r="H70" i="3"/>
  <c r="E70" i="3"/>
  <c r="H94" i="3"/>
  <c r="E94" i="3"/>
  <c r="E118" i="3"/>
  <c r="H118" i="3"/>
  <c r="H142" i="3"/>
  <c r="E142" i="3"/>
  <c r="H166" i="3"/>
  <c r="E166" i="3"/>
  <c r="H190" i="3"/>
  <c r="E190" i="3"/>
  <c r="H214" i="3"/>
  <c r="E214" i="3"/>
  <c r="H108" i="3"/>
  <c r="G216" i="4" l="1"/>
  <c r="D214" i="4"/>
  <c r="D216" i="4"/>
  <c r="G192" i="4"/>
  <c r="D192" i="4"/>
  <c r="D168" i="4"/>
  <c r="G143" i="4"/>
  <c r="D143" i="4"/>
  <c r="D118" i="4"/>
  <c r="G94" i="4"/>
  <c r="D94" i="4"/>
  <c r="D69" i="4"/>
  <c r="D44" i="4"/>
  <c r="D20" i="4"/>
  <c r="G214" i="3"/>
  <c r="D214" i="3"/>
  <c r="G190" i="3"/>
  <c r="D190" i="3"/>
  <c r="G166" i="3"/>
  <c r="D166" i="3"/>
  <c r="G142" i="3"/>
  <c r="D142" i="3"/>
  <c r="G118" i="3"/>
  <c r="G94" i="3"/>
  <c r="D94" i="3"/>
  <c r="D46" i="3"/>
  <c r="D21" i="3"/>
  <c r="E117" i="3" l="1"/>
  <c r="D118" i="3"/>
  <c r="E69" i="3"/>
  <c r="D70" i="3"/>
  <c r="G69" i="3"/>
  <c r="G70" i="3"/>
  <c r="G68" i="4"/>
  <c r="G69" i="4"/>
  <c r="G117" i="4"/>
  <c r="G118" i="4"/>
  <c r="G167" i="4"/>
  <c r="G168" i="4"/>
  <c r="G117" i="3"/>
  <c r="D43" i="4"/>
  <c r="G93" i="4"/>
  <c r="G142" i="4"/>
  <c r="G165" i="3"/>
  <c r="G213" i="3"/>
  <c r="D45" i="3"/>
  <c r="G93" i="3"/>
  <c r="G141" i="3"/>
  <c r="G189" i="3"/>
  <c r="D20" i="3"/>
  <c r="D93" i="3"/>
  <c r="D141" i="3"/>
  <c r="D189" i="3"/>
  <c r="G191" i="4"/>
  <c r="D19" i="4"/>
  <c r="D93" i="4"/>
  <c r="D142" i="4"/>
  <c r="D191" i="4"/>
  <c r="G215" i="4"/>
  <c r="D165" i="3"/>
  <c r="D68" i="4"/>
  <c r="D117" i="4"/>
  <c r="D167" i="4"/>
  <c r="D215" i="4"/>
  <c r="E215" i="4"/>
  <c r="E117" i="4"/>
  <c r="H213" i="3"/>
  <c r="H215" i="4"/>
  <c r="H117" i="4"/>
  <c r="H165" i="3"/>
  <c r="D213" i="3"/>
  <c r="E167" i="4"/>
  <c r="E68" i="4"/>
  <c r="H117" i="3"/>
  <c r="H167" i="4"/>
  <c r="H68" i="4"/>
  <c r="H69" i="3"/>
  <c r="E165" i="3"/>
  <c r="D69" i="3"/>
  <c r="H191" i="4"/>
  <c r="H142" i="4"/>
  <c r="H93" i="4"/>
  <c r="E43" i="4"/>
  <c r="E189" i="3"/>
  <c r="E141" i="3"/>
  <c r="E93" i="3"/>
  <c r="E45" i="3"/>
  <c r="E213" i="3"/>
  <c r="D117" i="3"/>
  <c r="E214" i="4"/>
  <c r="E191" i="4"/>
  <c r="E142" i="4"/>
  <c r="E93" i="4"/>
  <c r="E19" i="4"/>
  <c r="H189" i="3"/>
  <c r="H141" i="3"/>
  <c r="H93" i="3"/>
  <c r="E20" i="3"/>
  <c r="G115" i="4"/>
  <c r="E42" i="4"/>
  <c r="E18" i="4"/>
  <c r="H212" i="3"/>
  <c r="E212" i="3"/>
  <c r="H188" i="3"/>
  <c r="E188" i="3"/>
  <c r="H164" i="3"/>
  <c r="E164" i="3"/>
  <c r="H140" i="3"/>
  <c r="G115" i="3"/>
  <c r="H116" i="3"/>
  <c r="E116" i="3"/>
  <c r="H92" i="3"/>
  <c r="E68" i="3"/>
  <c r="D92" i="4" l="1"/>
  <c r="D141" i="4"/>
  <c r="D190" i="4"/>
  <c r="G92" i="3"/>
  <c r="D68" i="3"/>
  <c r="D92" i="3"/>
  <c r="D19" i="3"/>
  <c r="G67" i="4"/>
  <c r="G116" i="4"/>
  <c r="G166" i="4"/>
  <c r="G214" i="4"/>
  <c r="G68" i="3"/>
  <c r="D44" i="3"/>
  <c r="H68" i="3"/>
  <c r="D212" i="3"/>
  <c r="G92" i="4"/>
  <c r="G141" i="4"/>
  <c r="G190" i="4"/>
  <c r="D140" i="3"/>
  <c r="D188" i="3"/>
  <c r="D116" i="3"/>
  <c r="G188" i="3"/>
  <c r="E190" i="4"/>
  <c r="E44" i="3"/>
  <c r="G164" i="3"/>
  <c r="E19" i="3"/>
  <c r="D42" i="4"/>
  <c r="D67" i="4"/>
  <c r="D116" i="4"/>
  <c r="D166" i="4"/>
  <c r="E140" i="3"/>
  <c r="D18" i="4"/>
  <c r="E141" i="4"/>
  <c r="E92" i="4"/>
  <c r="G140" i="3"/>
  <c r="G116" i="3"/>
  <c r="D164" i="3"/>
  <c r="G212" i="3"/>
  <c r="H190" i="4"/>
  <c r="H141" i="4"/>
  <c r="H92" i="4"/>
  <c r="H214" i="4"/>
  <c r="E166" i="4"/>
  <c r="E116" i="4"/>
  <c r="E67" i="4"/>
  <c r="E92" i="3"/>
  <c r="H166" i="4"/>
  <c r="H116" i="4"/>
  <c r="H67" i="4"/>
  <c r="D165" i="4"/>
  <c r="D115" i="4"/>
  <c r="E17" i="4"/>
  <c r="D211" i="3"/>
  <c r="D163" i="3"/>
  <c r="D115" i="3"/>
  <c r="D67" i="3"/>
  <c r="E18" i="3"/>
  <c r="D213" i="4" l="1"/>
  <c r="G67" i="3"/>
  <c r="G163" i="3"/>
  <c r="G211" i="3"/>
  <c r="G66" i="4"/>
  <c r="G165" i="4"/>
  <c r="D91" i="3"/>
  <c r="D139" i="3"/>
  <c r="D187" i="3"/>
  <c r="D91" i="4"/>
  <c r="D140" i="4"/>
  <c r="D189" i="4"/>
  <c r="D43" i="3"/>
  <c r="G91" i="3"/>
  <c r="G139" i="3"/>
  <c r="G187" i="3"/>
  <c r="D41" i="4"/>
  <c r="G91" i="4"/>
  <c r="G140" i="4"/>
  <c r="G189" i="4"/>
  <c r="D66" i="4"/>
  <c r="G213" i="4"/>
  <c r="E211" i="3"/>
  <c r="D17" i="4"/>
  <c r="D18" i="3"/>
  <c r="H67" i="3"/>
  <c r="H91" i="3"/>
  <c r="H115" i="3"/>
  <c r="H139" i="3"/>
  <c r="H163" i="3"/>
  <c r="H187" i="3"/>
  <c r="E66" i="4"/>
  <c r="E91" i="4"/>
  <c r="H115" i="4"/>
  <c r="H140" i="4"/>
  <c r="H165" i="4"/>
  <c r="H189" i="4"/>
  <c r="H213" i="4"/>
  <c r="E43" i="3"/>
  <c r="E67" i="3"/>
  <c r="E91" i="3"/>
  <c r="E115" i="3"/>
  <c r="E139" i="3"/>
  <c r="E163" i="3"/>
  <c r="E187" i="3"/>
  <c r="H211" i="3"/>
  <c r="E41" i="4"/>
  <c r="H66" i="4"/>
  <c r="H91" i="4"/>
  <c r="E115" i="4"/>
  <c r="E140" i="4"/>
  <c r="E165" i="4"/>
  <c r="E189" i="4"/>
  <c r="E213" i="4"/>
  <c r="E212" i="4"/>
  <c r="G164" i="4"/>
  <c r="E164" i="4"/>
  <c r="G114" i="4"/>
  <c r="H114" i="4"/>
  <c r="E90" i="4"/>
  <c r="E65" i="4"/>
  <c r="E16" i="4"/>
  <c r="H186" i="3"/>
  <c r="E186" i="3"/>
  <c r="E162" i="3"/>
  <c r="H138" i="3"/>
  <c r="E138" i="3"/>
  <c r="E114" i="3"/>
  <c r="H66" i="3"/>
  <c r="H212" i="4"/>
  <c r="G188" i="4"/>
  <c r="H188" i="4"/>
  <c r="H164" i="4"/>
  <c r="H139" i="4"/>
  <c r="H90" i="4"/>
  <c r="E40" i="4"/>
  <c r="H162" i="3"/>
  <c r="H114" i="3"/>
  <c r="H90" i="3"/>
  <c r="D42" i="3" l="1"/>
  <c r="G90" i="3"/>
  <c r="G65" i="4"/>
  <c r="G90" i="4"/>
  <c r="G66" i="3"/>
  <c r="D162" i="3"/>
  <c r="H65" i="4"/>
  <c r="G139" i="4"/>
  <c r="G212" i="4"/>
  <c r="E42" i="3"/>
  <c r="D17" i="3"/>
  <c r="D66" i="3"/>
  <c r="D90" i="3"/>
  <c r="D210" i="3"/>
  <c r="D114" i="4"/>
  <c r="D139" i="4"/>
  <c r="D164" i="4"/>
  <c r="D188" i="4"/>
  <c r="E90" i="3"/>
  <c r="E139" i="4"/>
  <c r="E66" i="3"/>
  <c r="D186" i="3"/>
  <c r="E114" i="4"/>
  <c r="E17" i="3"/>
  <c r="E188" i="4"/>
  <c r="G114" i="3"/>
  <c r="G138" i="3"/>
  <c r="G162" i="3"/>
  <c r="D40" i="4"/>
  <c r="E210" i="3"/>
  <c r="D212" i="4"/>
  <c r="G210" i="3"/>
  <c r="D114" i="3"/>
  <c r="D138" i="3"/>
  <c r="D16" i="4"/>
  <c r="D65" i="4"/>
  <c r="D90" i="4"/>
  <c r="G186" i="3"/>
  <c r="H210" i="3"/>
  <c r="D211" i="4"/>
  <c r="D187" i="4"/>
  <c r="D163" i="4"/>
  <c r="D138" i="4"/>
  <c r="D113" i="4"/>
  <c r="D89" i="4"/>
  <c r="D64" i="4"/>
  <c r="D16" i="3" l="1"/>
  <c r="D65" i="3"/>
  <c r="D89" i="3"/>
  <c r="D113" i="3"/>
  <c r="D137" i="3"/>
  <c r="D161" i="3"/>
  <c r="D185" i="3"/>
  <c r="D209" i="3"/>
  <c r="D15" i="4"/>
  <c r="E15" i="4"/>
  <c r="D41" i="3"/>
  <c r="G65" i="3"/>
  <c r="G89" i="3"/>
  <c r="G113" i="3"/>
  <c r="G137" i="3"/>
  <c r="G161" i="3"/>
  <c r="G185" i="3"/>
  <c r="G209" i="3"/>
  <c r="D39" i="4"/>
  <c r="G64" i="4"/>
  <c r="G89" i="4"/>
  <c r="G113" i="4"/>
  <c r="G138" i="4"/>
  <c r="G163" i="4"/>
  <c r="G187" i="4"/>
  <c r="G211" i="4"/>
  <c r="H211" i="4"/>
  <c r="H187" i="4"/>
  <c r="H163" i="4"/>
  <c r="H138" i="4"/>
  <c r="H113" i="4"/>
  <c r="H89" i="4"/>
  <c r="H64" i="4"/>
  <c r="E209" i="3"/>
  <c r="E185" i="3"/>
  <c r="E161" i="3"/>
  <c r="E137" i="3"/>
  <c r="E113" i="3"/>
  <c r="E89" i="3"/>
  <c r="E65" i="3"/>
  <c r="E41" i="3"/>
  <c r="E211" i="4"/>
  <c r="E187" i="4"/>
  <c r="E163" i="4"/>
  <c r="E138" i="4"/>
  <c r="E113" i="4"/>
  <c r="E89" i="4"/>
  <c r="E64" i="4"/>
  <c r="E39" i="4"/>
  <c r="H209" i="3"/>
  <c r="H185" i="3"/>
  <c r="H161" i="3"/>
  <c r="H137" i="3"/>
  <c r="H113" i="3"/>
  <c r="H89" i="3"/>
  <c r="H65" i="3"/>
  <c r="E16" i="3"/>
  <c r="H210" i="4"/>
  <c r="E210" i="4"/>
  <c r="E186" i="4"/>
  <c r="H137" i="4"/>
  <c r="E137" i="4"/>
  <c r="H112" i="4"/>
  <c r="H88" i="4"/>
  <c r="E88" i="4"/>
  <c r="G63" i="4"/>
  <c r="E63" i="4"/>
  <c r="D38" i="4"/>
  <c r="E14" i="4"/>
  <c r="H208" i="3"/>
  <c r="E208" i="3"/>
  <c r="E160" i="3"/>
  <c r="H88" i="3"/>
  <c r="E88" i="3"/>
  <c r="E64" i="3"/>
  <c r="E15" i="3"/>
  <c r="H136" i="3"/>
  <c r="H63" i="4" l="1"/>
  <c r="D40" i="3"/>
  <c r="G64" i="3"/>
  <c r="G112" i="3"/>
  <c r="G136" i="3"/>
  <c r="G160" i="3"/>
  <c r="G184" i="3"/>
  <c r="G112" i="4"/>
  <c r="G137" i="4"/>
  <c r="G162" i="4"/>
  <c r="G186" i="4"/>
  <c r="H112" i="3"/>
  <c r="D88" i="4"/>
  <c r="D137" i="4"/>
  <c r="H64" i="3"/>
  <c r="H160" i="3"/>
  <c r="H184" i="3"/>
  <c r="G88" i="4"/>
  <c r="D15" i="3"/>
  <c r="D64" i="3"/>
  <c r="D88" i="3"/>
  <c r="D112" i="3"/>
  <c r="D136" i="3"/>
  <c r="D184" i="3"/>
  <c r="D208" i="3"/>
  <c r="D14" i="4"/>
  <c r="D112" i="4"/>
  <c r="D162" i="4"/>
  <c r="D186" i="4"/>
  <c r="D210" i="4"/>
  <c r="E112" i="3"/>
  <c r="E112" i="4"/>
  <c r="D160" i="3"/>
  <c r="D63" i="4"/>
  <c r="E40" i="3"/>
  <c r="G88" i="3"/>
  <c r="E136" i="3"/>
  <c r="E184" i="3"/>
  <c r="H186" i="4"/>
  <c r="G208" i="3"/>
  <c r="G210" i="4"/>
  <c r="H162" i="4"/>
  <c r="E162" i="4"/>
  <c r="E38" i="4"/>
  <c r="G209" i="4"/>
  <c r="H209" i="4"/>
  <c r="D209" i="4"/>
  <c r="E209" i="4"/>
  <c r="G185" i="4"/>
  <c r="H185" i="4"/>
  <c r="D185" i="4"/>
  <c r="E185" i="4"/>
  <c r="G161" i="4"/>
  <c r="H161" i="4"/>
  <c r="D161" i="4"/>
  <c r="E161" i="4"/>
  <c r="D136" i="4"/>
  <c r="E136" i="4"/>
  <c r="G136" i="4"/>
  <c r="H136" i="4"/>
  <c r="G111" i="4"/>
  <c r="H111" i="4"/>
  <c r="D111" i="4"/>
  <c r="E111" i="4"/>
  <c r="D87" i="4"/>
  <c r="E87" i="4"/>
  <c r="G87" i="4"/>
  <c r="H87" i="4"/>
  <c r="G62" i="4"/>
  <c r="H62" i="4"/>
  <c r="D62" i="4"/>
  <c r="E62" i="4"/>
  <c r="D37" i="4"/>
  <c r="E37" i="4"/>
  <c r="D13" i="4"/>
  <c r="E13" i="4"/>
  <c r="G207" i="3"/>
  <c r="H207" i="3"/>
  <c r="D207" i="3"/>
  <c r="E207" i="3"/>
  <c r="G183" i="3"/>
  <c r="H183" i="3"/>
  <c r="D183" i="3"/>
  <c r="E183" i="3"/>
  <c r="G159" i="3"/>
  <c r="H159" i="3"/>
  <c r="D159" i="3"/>
  <c r="E159" i="3"/>
  <c r="G135" i="3"/>
  <c r="H135" i="3"/>
  <c r="D135" i="3"/>
  <c r="E135" i="3"/>
  <c r="G111" i="3"/>
  <c r="H111" i="3"/>
  <c r="D111" i="3"/>
  <c r="E111" i="3"/>
  <c r="G87" i="3"/>
  <c r="H87" i="3"/>
  <c r="D87" i="3"/>
  <c r="E87" i="3"/>
  <c r="G63" i="3"/>
  <c r="H63" i="3"/>
  <c r="D63" i="3"/>
  <c r="E63" i="3"/>
  <c r="D39" i="3"/>
  <c r="E39" i="3"/>
  <c r="D14" i="3"/>
  <c r="E14" i="3"/>
  <c r="H184" i="4" l="1"/>
  <c r="D184" i="4"/>
  <c r="E160" i="4"/>
  <c r="H135" i="4"/>
  <c r="D135" i="4"/>
  <c r="H110" i="4"/>
  <c r="E86" i="4"/>
  <c r="E61" i="4"/>
  <c r="E36" i="4"/>
  <c r="E12" i="4"/>
  <c r="E206" i="3"/>
  <c r="E182" i="3"/>
  <c r="E158" i="3"/>
  <c r="E86" i="3"/>
  <c r="H62" i="3"/>
  <c r="E38" i="3"/>
  <c r="E13" i="3"/>
  <c r="H208" i="4"/>
  <c r="E134" i="3" l="1"/>
  <c r="D110" i="4"/>
  <c r="D208" i="4"/>
  <c r="G134" i="3"/>
  <c r="G182" i="3"/>
  <c r="D206" i="3"/>
  <c r="G110" i="3"/>
  <c r="G158" i="3"/>
  <c r="G206" i="3"/>
  <c r="D109" i="3"/>
  <c r="D12" i="4"/>
  <c r="D105" i="3"/>
  <c r="D62" i="3"/>
  <c r="D110" i="3"/>
  <c r="D106" i="3"/>
  <c r="H158" i="3"/>
  <c r="D86" i="4"/>
  <c r="G62" i="3"/>
  <c r="E184" i="4"/>
  <c r="G86" i="3"/>
  <c r="D108" i="3"/>
  <c r="D36" i="4"/>
  <c r="G61" i="4"/>
  <c r="G110" i="4"/>
  <c r="G160" i="4"/>
  <c r="G208" i="4"/>
  <c r="D107" i="3"/>
  <c r="E110" i="3"/>
  <c r="G86" i="4"/>
  <c r="E208" i="4"/>
  <c r="G184" i="4"/>
  <c r="H160" i="4"/>
  <c r="D160" i="4"/>
  <c r="G135" i="4"/>
  <c r="E135" i="4"/>
  <c r="E110" i="4"/>
  <c r="H86" i="4"/>
  <c r="H61" i="4"/>
  <c r="D61" i="4"/>
  <c r="H206" i="3"/>
  <c r="H182" i="3"/>
  <c r="D182" i="3"/>
  <c r="D158" i="3"/>
  <c r="H134" i="3"/>
  <c r="D134" i="3"/>
  <c r="H110" i="3"/>
  <c r="D86" i="3"/>
  <c r="H86" i="3"/>
  <c r="E62" i="3"/>
  <c r="D38" i="3"/>
  <c r="D13" i="3"/>
  <c r="H207" i="4" l="1"/>
  <c r="E207" i="4"/>
  <c r="H183" i="4"/>
  <c r="E183" i="4"/>
  <c r="H159" i="4"/>
  <c r="E159" i="4"/>
  <c r="H134" i="4"/>
  <c r="E134" i="4"/>
  <c r="H109" i="4"/>
  <c r="E109" i="4"/>
  <c r="E85" i="4"/>
  <c r="H85" i="4"/>
  <c r="H60" i="4"/>
  <c r="E60" i="4"/>
  <c r="E35" i="4"/>
  <c r="E11" i="4"/>
  <c r="E205" i="3"/>
  <c r="H205" i="3"/>
  <c r="H181" i="3"/>
  <c r="E181" i="3"/>
  <c r="H157" i="3"/>
  <c r="E157" i="3"/>
  <c r="H133" i="3"/>
  <c r="E133" i="3"/>
  <c r="H109" i="3"/>
  <c r="E109" i="3"/>
  <c r="H85" i="3"/>
  <c r="E85" i="3"/>
  <c r="H61" i="3"/>
  <c r="E61" i="3"/>
  <c r="E37" i="3"/>
  <c r="E12" i="3"/>
  <c r="G207" i="4" l="1"/>
  <c r="D207" i="4"/>
  <c r="G183" i="4"/>
  <c r="D183" i="4"/>
  <c r="G159" i="4"/>
  <c r="D159" i="4"/>
  <c r="G134" i="4"/>
  <c r="D134" i="4"/>
  <c r="G109" i="4"/>
  <c r="D109" i="4"/>
  <c r="G85" i="4"/>
  <c r="D85" i="4"/>
  <c r="G60" i="4"/>
  <c r="D60" i="4"/>
  <c r="D35" i="4"/>
  <c r="D11" i="4"/>
  <c r="G205" i="3"/>
  <c r="D205" i="3"/>
  <c r="G181" i="3"/>
  <c r="D181" i="3"/>
  <c r="G157" i="3"/>
  <c r="D157" i="3"/>
  <c r="G133" i="3"/>
  <c r="D133" i="3"/>
  <c r="G109" i="3"/>
  <c r="G85" i="3"/>
  <c r="D85" i="3"/>
  <c r="G61" i="3"/>
  <c r="D61" i="3"/>
  <c r="D37" i="3"/>
  <c r="E11" i="3" l="1"/>
  <c r="D12" i="3"/>
  <c r="D11" i="3"/>
  <c r="H206" i="4"/>
  <c r="E206" i="4"/>
  <c r="H182" i="4"/>
  <c r="E182" i="4"/>
  <c r="H158" i="4"/>
  <c r="E158" i="4"/>
  <c r="H133" i="4"/>
  <c r="E133" i="4"/>
  <c r="H108" i="4"/>
  <c r="E108" i="4"/>
  <c r="H84" i="4"/>
  <c r="E84" i="4"/>
  <c r="H59" i="4"/>
  <c r="E59" i="4"/>
  <c r="E34" i="4"/>
  <c r="E10" i="4"/>
  <c r="E36" i="3"/>
  <c r="H60" i="3"/>
  <c r="E60" i="3"/>
  <c r="H84" i="3"/>
  <c r="E84" i="3"/>
  <c r="E108" i="3"/>
  <c r="H132" i="3"/>
  <c r="E132" i="3"/>
  <c r="H156" i="3"/>
  <c r="E156" i="3"/>
  <c r="H180" i="3"/>
  <c r="E180" i="3"/>
  <c r="H204" i="3"/>
  <c r="E204" i="3"/>
  <c r="G206" i="4" l="1"/>
  <c r="D206" i="4"/>
  <c r="G182" i="4"/>
  <c r="D182" i="4"/>
  <c r="G158" i="4"/>
  <c r="D158" i="4"/>
  <c r="G133" i="4"/>
  <c r="D133" i="4"/>
  <c r="G108" i="4"/>
  <c r="D108" i="4"/>
  <c r="G84" i="4"/>
  <c r="D84" i="4"/>
  <c r="G59" i="4"/>
  <c r="D59" i="4"/>
  <c r="D34" i="4"/>
  <c r="D10" i="4"/>
  <c r="D9" i="3"/>
  <c r="D36" i="3" l="1"/>
  <c r="G60" i="3"/>
  <c r="G84" i="3"/>
  <c r="G108" i="3"/>
  <c r="G132" i="3"/>
  <c r="G156" i="3"/>
  <c r="G180" i="3"/>
  <c r="G204" i="3"/>
  <c r="D60" i="3"/>
  <c r="D83" i="3"/>
  <c r="D84" i="3"/>
  <c r="D132" i="3"/>
  <c r="D156" i="3"/>
  <c r="D180" i="3"/>
  <c r="D204" i="3"/>
  <c r="G83" i="3"/>
  <c r="D59" i="3"/>
  <c r="D35" i="3"/>
  <c r="G59" i="3"/>
  <c r="G107" i="3"/>
  <c r="D131" i="3"/>
  <c r="G131" i="3"/>
  <c r="D155" i="3"/>
  <c r="G155" i="3"/>
  <c r="D179" i="3"/>
  <c r="G179" i="3"/>
  <c r="D203" i="3"/>
  <c r="G203" i="3"/>
  <c r="D10" i="3"/>
  <c r="G205" i="4"/>
  <c r="D205" i="4"/>
  <c r="G181" i="4"/>
  <c r="D181" i="4"/>
  <c r="G157" i="4"/>
  <c r="D157" i="4"/>
  <c r="G132" i="4"/>
  <c r="D132" i="4"/>
  <c r="D107" i="4"/>
  <c r="G107" i="4"/>
  <c r="G83" i="4"/>
  <c r="D83" i="4"/>
  <c r="G58" i="4"/>
  <c r="D58" i="4"/>
  <c r="D33" i="4"/>
  <c r="D9" i="4"/>
  <c r="G156" i="4" l="1"/>
  <c r="G82" i="4"/>
  <c r="D204" i="4"/>
  <c r="G178" i="3"/>
  <c r="G154" i="3"/>
  <c r="G130" i="3"/>
  <c r="G106" i="3"/>
  <c r="G58" i="3"/>
  <c r="D202" i="3"/>
  <c r="D178" i="3"/>
  <c r="D130" i="3"/>
  <c r="G202" i="3"/>
  <c r="G106" i="4" l="1"/>
  <c r="D8" i="4"/>
  <c r="D57" i="4"/>
  <c r="D106" i="4"/>
  <c r="D32" i="4"/>
  <c r="D156" i="4"/>
  <c r="D82" i="4"/>
  <c r="D82" i="3"/>
  <c r="G131" i="4"/>
  <c r="G204" i="4"/>
  <c r="D58" i="3"/>
  <c r="D154" i="3"/>
  <c r="G82" i="3"/>
  <c r="D131" i="4"/>
  <c r="D180" i="4"/>
  <c r="G57" i="4"/>
  <c r="G180" i="4"/>
  <c r="D34" i="3"/>
  <c r="G203" i="4"/>
  <c r="D203" i="4"/>
  <c r="D179" i="4"/>
  <c r="G179" i="4"/>
  <c r="G153" i="3"/>
  <c r="D31" i="4" l="1"/>
  <c r="G56" i="4"/>
  <c r="G105" i="4"/>
  <c r="G130" i="4"/>
  <c r="D7" i="4"/>
  <c r="D56" i="4"/>
  <c r="D81" i="4"/>
  <c r="G81" i="4"/>
  <c r="G155" i="4"/>
  <c r="D105" i="4"/>
  <c r="D130" i="4"/>
  <c r="D155" i="4"/>
  <c r="G81" i="3"/>
  <c r="G177" i="3"/>
  <c r="D8" i="3"/>
  <c r="D57" i="3"/>
  <c r="D153" i="3"/>
  <c r="D201" i="3"/>
  <c r="G105" i="3"/>
  <c r="G201" i="3"/>
  <c r="D33" i="3"/>
  <c r="D81" i="3"/>
  <c r="D129" i="3"/>
  <c r="G57" i="3"/>
  <c r="G129" i="3"/>
  <c r="D177" i="3"/>
</calcChain>
</file>

<file path=xl/sharedStrings.xml><?xml version="1.0" encoding="utf-8"?>
<sst xmlns="http://schemas.openxmlformats.org/spreadsheetml/2006/main" count="756" uniqueCount="49">
  <si>
    <t>Table 1</t>
  </si>
  <si>
    <t>1.1</t>
  </si>
  <si>
    <t>Year and month</t>
  </si>
  <si>
    <t>Nov</t>
  </si>
  <si>
    <t>-</t>
  </si>
  <si>
    <t>May</t>
  </si>
  <si>
    <t>Aug</t>
  </si>
  <si>
    <t>1.2</t>
  </si>
  <si>
    <t>Table 2</t>
  </si>
  <si>
    <t>2.1</t>
  </si>
  <si>
    <t>2.2</t>
  </si>
  <si>
    <t>Total (all formal non-agricultural industries)</t>
  </si>
  <si>
    <t>Including bonuses and overtime</t>
  </si>
  <si>
    <t>Average monthly earnings at current prices</t>
  </si>
  <si>
    <t>Average monthly earnings (Rand)</t>
  </si>
  <si>
    <t>Quarterly changes (%) q/q</t>
  </si>
  <si>
    <t>Annual changes (%) y/y</t>
  </si>
  <si>
    <t>`</t>
  </si>
  <si>
    <t>1.3</t>
  </si>
  <si>
    <t>Manufacturing industry</t>
  </si>
  <si>
    <t>Mining and quarrying industry</t>
  </si>
  <si>
    <t>Excluding bonuses and overtime</t>
  </si>
  <si>
    <t>1.4</t>
  </si>
  <si>
    <t>Electricity, gas and water supply industry</t>
  </si>
  <si>
    <t>1.5</t>
  </si>
  <si>
    <t>Construction industry</t>
  </si>
  <si>
    <t>1.6</t>
  </si>
  <si>
    <t>Wholesale and retail trade; repair of motor vehicles, motor cycles and personal and household goods; hotels and retaurants industry</t>
  </si>
  <si>
    <t>1.7</t>
  </si>
  <si>
    <t>Transport, storage and communication industry</t>
  </si>
  <si>
    <t>1.8</t>
  </si>
  <si>
    <t>Financial intermediation, insurance, real estate and business services industry</t>
  </si>
  <si>
    <t>1.9</t>
  </si>
  <si>
    <t>Community, social and personal services industry</t>
  </si>
  <si>
    <t>Average monthly earnings at constant prices</t>
  </si>
  <si>
    <t>2.3</t>
  </si>
  <si>
    <t>2.4</t>
  </si>
  <si>
    <t>2.5</t>
  </si>
  <si>
    <t>2.6</t>
  </si>
  <si>
    <t>2.7</t>
  </si>
  <si>
    <t>2.8</t>
  </si>
  <si>
    <t>2.9</t>
  </si>
  <si>
    <t>Feb</t>
  </si>
  <si>
    <t>2018</t>
  </si>
  <si>
    <t>2019</t>
  </si>
  <si>
    <t>2020</t>
  </si>
  <si>
    <t>2021</t>
  </si>
  <si>
    <t>2022</t>
  </si>
  <si>
    <t>Feb*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</si>
</sst>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49" fontId="2" fillId="0" borderId="0" xfId="0" applyNumberFormat="1" applyFont="1"/>
    <xf numFmtId="0" fontId="2" fillId="0" borderId="0" xfId="0" applyFont="1"/>
    <xf numFmtId="164" fontId="0" fillId="0" borderId="0" xfId="0" applyNumberFormat="1"/>
    <xf numFmtId="0" fontId="0" fillId="0" borderId="1" xfId="0" applyBorder="1"/>
    <xf numFmtId="0" fontId="3" fillId="0" borderId="0" xfId="0" applyFont="1"/>
    <xf numFmtId="3" fontId="0" fillId="0" borderId="0" xfId="0" applyNumberFormat="1"/>
    <xf numFmtId="3" fontId="3" fillId="0" borderId="0" xfId="0" applyNumberFormat="1" applyFont="1"/>
    <xf numFmtId="3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6" xfId="0" applyFont="1" applyBorder="1"/>
    <xf numFmtId="0" fontId="1" fillId="0" borderId="7" xfId="0" applyFont="1" applyBorder="1"/>
    <xf numFmtId="49" fontId="1" fillId="0" borderId="9" xfId="0" quotePrefix="1" applyNumberFormat="1" applyFont="1" applyBorder="1" applyAlignment="1">
      <alignment horizontal="right"/>
    </xf>
    <xf numFmtId="0" fontId="1" fillId="0" borderId="10" xfId="0" applyFont="1" applyBorder="1"/>
    <xf numFmtId="164" fontId="1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3" fontId="1" fillId="0" borderId="4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 2" xfId="1"/>
  </cellStyles>
  <dxfs count="0"/>
  <tableStyles count="0" defaultTableStyle="TableStyleMedium2" defaultPivotStyle="PivotStyleLight16"/>
  <colors>
    <mruColors>
      <color rgb="FFF0E3C2"/>
      <color rgb="FFE4E9C9"/>
      <color rgb="FFE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abSelected="1" zoomScaleNormal="100" workbookViewId="0">
      <selection activeCell="J10" sqref="J10"/>
    </sheetView>
  </sheetViews>
  <sheetFormatPr defaultRowHeight="13.2" x14ac:dyDescent="0.25"/>
  <cols>
    <col min="1" max="1" width="6.5546875" customWidth="1"/>
    <col min="2" max="2" width="5" customWidth="1"/>
    <col min="3" max="3" width="12.88671875" customWidth="1"/>
    <col min="4" max="4" width="9.33203125" customWidth="1"/>
    <col min="5" max="5" width="8.88671875" customWidth="1"/>
    <col min="6" max="6" width="11.109375" customWidth="1"/>
    <col min="7" max="7" width="9.33203125" customWidth="1"/>
    <col min="8" max="8" width="11.33203125" customWidth="1"/>
  </cols>
  <sheetData>
    <row r="1" spans="1:8" x14ac:dyDescent="0.25">
      <c r="A1" s="1" t="s">
        <v>0</v>
      </c>
      <c r="B1" s="1" t="s">
        <v>13</v>
      </c>
      <c r="C1" s="2"/>
      <c r="D1" s="2"/>
      <c r="E1" s="2"/>
    </row>
    <row r="2" spans="1:8" x14ac:dyDescent="0.25">
      <c r="A2" s="1"/>
      <c r="B2" s="1" t="s">
        <v>1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8.75" customHeight="1" x14ac:dyDescent="0.25">
      <c r="A4" s="1"/>
      <c r="B4" s="1"/>
      <c r="C4" s="2"/>
      <c r="D4" s="2"/>
      <c r="E4" s="2"/>
    </row>
    <row r="5" spans="1:8" ht="12.75" customHeight="1" x14ac:dyDescent="0.25">
      <c r="A5" s="28" t="s">
        <v>2</v>
      </c>
      <c r="B5" s="29"/>
      <c r="C5" s="32" t="s">
        <v>12</v>
      </c>
      <c r="D5" s="33"/>
      <c r="E5" s="34"/>
      <c r="G5" s="3"/>
      <c r="H5" s="3"/>
    </row>
    <row r="6" spans="1:8" ht="44.25" customHeight="1" x14ac:dyDescent="0.25">
      <c r="A6" s="30"/>
      <c r="B6" s="31"/>
      <c r="C6" s="17" t="s">
        <v>14</v>
      </c>
      <c r="D6" s="18" t="s">
        <v>15</v>
      </c>
      <c r="E6" s="18" t="s">
        <v>16</v>
      </c>
      <c r="G6" s="3"/>
      <c r="H6" s="3"/>
    </row>
    <row r="7" spans="1:8" x14ac:dyDescent="0.25">
      <c r="A7" s="14" t="s">
        <v>43</v>
      </c>
      <c r="B7" s="12" t="s">
        <v>5</v>
      </c>
      <c r="C7" s="8">
        <v>20524.125035023801</v>
      </c>
      <c r="D7" s="9" t="s">
        <v>4</v>
      </c>
      <c r="E7" s="16" t="s">
        <v>4</v>
      </c>
      <c r="F7" s="3"/>
      <c r="H7" s="6"/>
    </row>
    <row r="8" spans="1:8" x14ac:dyDescent="0.25">
      <c r="A8" s="14"/>
      <c r="B8" s="12" t="s">
        <v>6</v>
      </c>
      <c r="C8" s="8">
        <v>21381.019893527598</v>
      </c>
      <c r="D8" s="9">
        <f t="shared" ref="D8:D13" si="0">((C8/C7)-1)*100</f>
        <v>4.1750615777361055</v>
      </c>
      <c r="E8" s="16" t="s">
        <v>4</v>
      </c>
      <c r="F8" s="3"/>
      <c r="H8" s="6"/>
    </row>
    <row r="9" spans="1:8" x14ac:dyDescent="0.25">
      <c r="A9" s="14"/>
      <c r="B9" s="12" t="s">
        <v>3</v>
      </c>
      <c r="C9" s="8">
        <v>21540.386102549699</v>
      </c>
      <c r="D9" s="9">
        <f t="shared" si="0"/>
        <v>0.74536298930409917</v>
      </c>
      <c r="E9" s="16" t="s">
        <v>4</v>
      </c>
      <c r="F9" s="3"/>
      <c r="H9" s="6"/>
    </row>
    <row r="10" spans="1:8" x14ac:dyDescent="0.25">
      <c r="A10" s="14" t="s">
        <v>44</v>
      </c>
      <c r="B10" s="12" t="s">
        <v>42</v>
      </c>
      <c r="C10" s="8">
        <v>21231.099467638</v>
      </c>
      <c r="D10" s="9">
        <f t="shared" si="0"/>
        <v>-1.4358453624705003</v>
      </c>
      <c r="E10" s="16" t="s">
        <v>4</v>
      </c>
      <c r="F10" s="3"/>
      <c r="H10" s="6"/>
    </row>
    <row r="11" spans="1:8" x14ac:dyDescent="0.25">
      <c r="A11" s="14"/>
      <c r="B11" s="12" t="s">
        <v>5</v>
      </c>
      <c r="C11" s="8">
        <v>21791.282948355201</v>
      </c>
      <c r="D11" s="9">
        <f t="shared" si="0"/>
        <v>2.6385043392174401</v>
      </c>
      <c r="E11" s="16">
        <f t="shared" ref="E11:E12" si="1">((C11/C7)-1)*100</f>
        <v>6.173992368342307</v>
      </c>
      <c r="F11" s="3"/>
      <c r="H11" s="6"/>
    </row>
    <row r="12" spans="1:8" x14ac:dyDescent="0.25">
      <c r="A12" s="14"/>
      <c r="B12" s="12" t="s">
        <v>6</v>
      </c>
      <c r="C12" s="8">
        <v>22365.315284405198</v>
      </c>
      <c r="D12" s="9">
        <f t="shared" si="0"/>
        <v>2.6342291888478586</v>
      </c>
      <c r="E12" s="16">
        <f t="shared" si="1"/>
        <v>4.6035941960634208</v>
      </c>
      <c r="F12" s="3"/>
      <c r="H12" s="6"/>
    </row>
    <row r="13" spans="1:8" x14ac:dyDescent="0.25">
      <c r="A13" s="14"/>
      <c r="B13" s="12" t="s">
        <v>3</v>
      </c>
      <c r="C13" s="8">
        <v>22414.4378668553</v>
      </c>
      <c r="D13" s="9">
        <f t="shared" si="0"/>
        <v>0.21963733497802895</v>
      </c>
      <c r="E13" s="16">
        <f t="shared" ref="E13" si="2">((C13/C9)-1)*100</f>
        <v>4.0577348992000717</v>
      </c>
      <c r="F13" s="3"/>
      <c r="H13" s="6"/>
    </row>
    <row r="14" spans="1:8" x14ac:dyDescent="0.25">
      <c r="A14" s="14" t="s">
        <v>45</v>
      </c>
      <c r="B14" s="12" t="s">
        <v>42</v>
      </c>
      <c r="C14" s="8">
        <v>22375.6132553524</v>
      </c>
      <c r="D14" s="9">
        <f t="shared" ref="D14" si="3">((C14/C13)-1)*100</f>
        <v>-0.1732125147796415</v>
      </c>
      <c r="E14" s="16">
        <f t="shared" ref="E14" si="4">((C14/C10)-1)*100</f>
        <v>5.390741960674017</v>
      </c>
      <c r="F14" s="3"/>
      <c r="H14" s="6"/>
    </row>
    <row r="15" spans="1:8" x14ac:dyDescent="0.25">
      <c r="A15" s="14"/>
      <c r="B15" s="12" t="s">
        <v>5</v>
      </c>
      <c r="C15" s="8">
        <v>21424.791309488599</v>
      </c>
      <c r="D15" s="9">
        <f t="shared" ref="D15:D20" si="5">((C15/C14)-1)*100</f>
        <v>-4.2493670900231484</v>
      </c>
      <c r="E15" s="16">
        <f t="shared" ref="E15" si="6">((C15/C11)-1)*100</f>
        <v>-1.681826809991771</v>
      </c>
      <c r="F15" s="3"/>
      <c r="H15" s="6"/>
    </row>
    <row r="16" spans="1:8" x14ac:dyDescent="0.25">
      <c r="A16" s="14"/>
      <c r="B16" s="12" t="s">
        <v>6</v>
      </c>
      <c r="C16" s="8">
        <v>22558.6692707234</v>
      </c>
      <c r="D16" s="9">
        <f t="shared" si="5"/>
        <v>5.292364088198287</v>
      </c>
      <c r="E16" s="16">
        <f t="shared" ref="E16" si="7">((C16/C12)-1)*100</f>
        <v>0.86452609256539859</v>
      </c>
      <c r="F16" s="3"/>
      <c r="H16" s="6"/>
    </row>
    <row r="17" spans="1:12" x14ac:dyDescent="0.25">
      <c r="A17" s="14"/>
      <c r="B17" s="12" t="s">
        <v>3</v>
      </c>
      <c r="C17" s="8">
        <v>23083.976389299401</v>
      </c>
      <c r="D17" s="9">
        <f t="shared" si="5"/>
        <v>2.328626357662622</v>
      </c>
      <c r="E17" s="16">
        <f t="shared" ref="E17" si="8">((C17/C13)-1)*100</f>
        <v>2.9870859417543638</v>
      </c>
      <c r="F17" s="3"/>
      <c r="H17" s="6"/>
    </row>
    <row r="18" spans="1:12" x14ac:dyDescent="0.25">
      <c r="A18" s="14" t="s">
        <v>46</v>
      </c>
      <c r="B18" s="12" t="s">
        <v>42</v>
      </c>
      <c r="C18" s="8">
        <v>23086.959165575801</v>
      </c>
      <c r="D18" s="9">
        <f t="shared" si="5"/>
        <v>1.292141451756379E-2</v>
      </c>
      <c r="E18" s="16">
        <f t="shared" ref="E18" si="9">((C18/C14)-1)*100</f>
        <v>3.1791124654571901</v>
      </c>
      <c r="F18" s="3"/>
      <c r="H18" s="6"/>
    </row>
    <row r="19" spans="1:12" x14ac:dyDescent="0.25">
      <c r="A19" s="14"/>
      <c r="B19" s="12" t="s">
        <v>5</v>
      </c>
      <c r="C19" s="8">
        <v>23640</v>
      </c>
      <c r="D19" s="9">
        <f t="shared" si="5"/>
        <v>2.3954685000215248</v>
      </c>
      <c r="E19" s="16">
        <f t="shared" ref="E19" si="10">((C19/C15)-1)*100</f>
        <v>10.339464494715189</v>
      </c>
      <c r="F19" s="3"/>
      <c r="H19" s="6"/>
    </row>
    <row r="20" spans="1:12" x14ac:dyDescent="0.25">
      <c r="A20" s="14"/>
      <c r="B20" s="12" t="s">
        <v>6</v>
      </c>
      <c r="C20" s="8">
        <v>23908</v>
      </c>
      <c r="D20" s="9">
        <f t="shared" si="5"/>
        <v>1.1336717428088061</v>
      </c>
      <c r="E20" s="16">
        <f t="shared" ref="E20" si="11">((C20/C16)-1)*100</f>
        <v>5.981428749557316</v>
      </c>
      <c r="F20" s="3"/>
      <c r="H20" s="6"/>
    </row>
    <row r="21" spans="1:12" x14ac:dyDescent="0.25">
      <c r="A21" s="14"/>
      <c r="B21" s="12" t="s">
        <v>3</v>
      </c>
      <c r="C21" s="8">
        <v>23828</v>
      </c>
      <c r="D21" s="9">
        <f t="shared" ref="D21" si="12">((C21/C20)-1)*100</f>
        <v>-0.33461602810774815</v>
      </c>
      <c r="E21" s="16">
        <f t="shared" ref="E21" si="13">((C21/C17)-1)*100</f>
        <v>3.2231171881006215</v>
      </c>
      <c r="F21" s="3"/>
      <c r="H21" s="6"/>
    </row>
    <row r="22" spans="1:12" x14ac:dyDescent="0.25">
      <c r="A22" s="14" t="s">
        <v>47</v>
      </c>
      <c r="B22" s="12" t="s">
        <v>48</v>
      </c>
      <c r="C22" s="8">
        <v>23697</v>
      </c>
      <c r="D22" s="9">
        <f t="shared" ref="D22" si="14">((C22/C21)-1)*100</f>
        <v>-0.54977337586032959</v>
      </c>
      <c r="E22" s="16">
        <f t="shared" ref="E22" si="15">((C22/C18)-1)*100</f>
        <v>2.6423611271154668</v>
      </c>
      <c r="F22" s="3"/>
      <c r="H22" s="6"/>
    </row>
    <row r="23" spans="1:12" x14ac:dyDescent="0.25">
      <c r="A23" s="14"/>
      <c r="B23" s="12" t="s">
        <v>5</v>
      </c>
      <c r="C23" s="8">
        <v>24578</v>
      </c>
      <c r="D23" s="9">
        <f t="shared" ref="D23" si="16">((C23/C22)-1)*100</f>
        <v>3.7177701818795539</v>
      </c>
      <c r="E23" s="16">
        <f t="shared" ref="E23" si="17">((C23/C19)-1)*100</f>
        <v>3.9678510998307992</v>
      </c>
      <c r="F23" s="3"/>
      <c r="H23" s="6"/>
    </row>
    <row r="24" spans="1:12" x14ac:dyDescent="0.25">
      <c r="A24" s="15"/>
      <c r="B24" s="13"/>
      <c r="C24" s="11"/>
      <c r="D24" s="10"/>
      <c r="E24" s="13"/>
    </row>
    <row r="28" spans="1:12" x14ac:dyDescent="0.25">
      <c r="A28" s="1"/>
      <c r="B28" s="1" t="s">
        <v>7</v>
      </c>
      <c r="C28" s="2" t="s">
        <v>20</v>
      </c>
      <c r="D28" s="2"/>
      <c r="E28" s="2"/>
    </row>
    <row r="29" spans="1:12" x14ac:dyDescent="0.25">
      <c r="A29" s="1"/>
      <c r="B29" s="1"/>
      <c r="C29" s="2"/>
      <c r="D29" s="2"/>
      <c r="E29" s="2"/>
    </row>
    <row r="30" spans="1:12" ht="12.75" customHeight="1" x14ac:dyDescent="0.25">
      <c r="A30" s="26" t="s">
        <v>2</v>
      </c>
      <c r="B30" s="35"/>
      <c r="C30" s="36" t="s">
        <v>12</v>
      </c>
      <c r="D30" s="36"/>
      <c r="E30" s="36"/>
      <c r="G30" s="3"/>
      <c r="H30" s="3"/>
    </row>
    <row r="31" spans="1:12" ht="47.25" customHeight="1" x14ac:dyDescent="0.25">
      <c r="A31" s="35"/>
      <c r="B31" s="35"/>
      <c r="C31" s="17" t="s">
        <v>14</v>
      </c>
      <c r="D31" s="18" t="s">
        <v>15</v>
      </c>
      <c r="E31" s="18" t="s">
        <v>16</v>
      </c>
      <c r="G31" s="3"/>
      <c r="H31" s="3"/>
      <c r="K31" s="5"/>
      <c r="L31" s="5"/>
    </row>
    <row r="32" spans="1:12" x14ac:dyDescent="0.25">
      <c r="A32" s="14" t="s">
        <v>43</v>
      </c>
      <c r="B32" s="12" t="s">
        <v>5</v>
      </c>
      <c r="C32" s="8">
        <v>23265</v>
      </c>
      <c r="D32" s="9" t="s">
        <v>4</v>
      </c>
      <c r="E32" s="16" t="s">
        <v>4</v>
      </c>
      <c r="F32" s="3"/>
      <c r="I32" s="6"/>
    </row>
    <row r="33" spans="1:9" x14ac:dyDescent="0.25">
      <c r="A33" s="14"/>
      <c r="B33" s="12" t="s">
        <v>6</v>
      </c>
      <c r="C33" s="8">
        <v>25021</v>
      </c>
      <c r="D33" s="9">
        <f t="shared" ref="D33:D37" si="18">((C33/C32)-1)*100</f>
        <v>7.5478186116483936</v>
      </c>
      <c r="E33" s="16" t="s">
        <v>4</v>
      </c>
      <c r="F33" s="3"/>
      <c r="I33" s="6"/>
    </row>
    <row r="34" spans="1:9" x14ac:dyDescent="0.25">
      <c r="A34" s="14"/>
      <c r="B34" s="12" t="s">
        <v>3</v>
      </c>
      <c r="C34" s="8">
        <v>25510</v>
      </c>
      <c r="D34" s="9">
        <f t="shared" si="18"/>
        <v>1.9543583389952435</v>
      </c>
      <c r="E34" s="16" t="s">
        <v>4</v>
      </c>
      <c r="F34" s="3"/>
      <c r="I34" s="6"/>
    </row>
    <row r="35" spans="1:9" x14ac:dyDescent="0.25">
      <c r="A35" s="14" t="s">
        <v>44</v>
      </c>
      <c r="B35" s="12" t="s">
        <v>42</v>
      </c>
      <c r="C35" s="8">
        <v>24118</v>
      </c>
      <c r="D35" s="9">
        <f t="shared" si="18"/>
        <v>-5.4566836534692298</v>
      </c>
      <c r="E35" s="16" t="s">
        <v>4</v>
      </c>
      <c r="F35" s="3"/>
      <c r="I35" s="6"/>
    </row>
    <row r="36" spans="1:9" x14ac:dyDescent="0.25">
      <c r="A36" s="14"/>
      <c r="B36" s="12" t="s">
        <v>5</v>
      </c>
      <c r="C36" s="8">
        <v>25042</v>
      </c>
      <c r="D36" s="9">
        <f t="shared" si="18"/>
        <v>3.8311634463885857</v>
      </c>
      <c r="E36" s="16">
        <f t="shared" ref="E36:E38" si="19">((C36/C32)-1)*100</f>
        <v>7.6380829572318953</v>
      </c>
      <c r="F36" s="3"/>
      <c r="I36" s="6"/>
    </row>
    <row r="37" spans="1:9" x14ac:dyDescent="0.25">
      <c r="A37" s="14"/>
      <c r="B37" s="12" t="s">
        <v>6</v>
      </c>
      <c r="C37" s="8">
        <v>27063</v>
      </c>
      <c r="D37" s="9">
        <f t="shared" si="18"/>
        <v>8.0704416580145377</v>
      </c>
      <c r="E37" s="16">
        <f t="shared" si="19"/>
        <v>8.161144638503659</v>
      </c>
      <c r="F37" s="3"/>
      <c r="I37" s="6"/>
    </row>
    <row r="38" spans="1:9" x14ac:dyDescent="0.25">
      <c r="A38" s="14"/>
      <c r="B38" s="12" t="s">
        <v>3</v>
      </c>
      <c r="C38" s="8">
        <v>26172</v>
      </c>
      <c r="D38" s="9">
        <f t="shared" ref="D38" si="20">((C38/C37)-1)*100</f>
        <v>-3.2923179248420364</v>
      </c>
      <c r="E38" s="16">
        <f t="shared" si="19"/>
        <v>2.5950607604860787</v>
      </c>
      <c r="F38" s="3"/>
      <c r="I38" s="6"/>
    </row>
    <row r="39" spans="1:9" x14ac:dyDescent="0.25">
      <c r="A39" s="14" t="s">
        <v>45</v>
      </c>
      <c r="B39" s="12" t="s">
        <v>42</v>
      </c>
      <c r="C39" s="8">
        <v>27616</v>
      </c>
      <c r="D39" s="9">
        <f t="shared" ref="D39" si="21">((C39/C38)-1)*100</f>
        <v>5.5173467828213418</v>
      </c>
      <c r="E39" s="16">
        <f t="shared" ref="E39" si="22">((C39/C35)-1)*100</f>
        <v>14.503690189899654</v>
      </c>
      <c r="F39" s="3"/>
      <c r="I39" s="6"/>
    </row>
    <row r="40" spans="1:9" x14ac:dyDescent="0.25">
      <c r="A40" s="14"/>
      <c r="B40" s="12" t="s">
        <v>5</v>
      </c>
      <c r="C40" s="8">
        <v>24333</v>
      </c>
      <c r="D40" s="9">
        <f t="shared" ref="D40" si="23">((C40/C39)-1)*100</f>
        <v>-11.888035921205098</v>
      </c>
      <c r="E40" s="16">
        <f t="shared" ref="E40" si="24">((C40/C36)-1)*100</f>
        <v>-2.831243510901682</v>
      </c>
      <c r="F40" s="3"/>
      <c r="I40" s="6"/>
    </row>
    <row r="41" spans="1:9" x14ac:dyDescent="0.25">
      <c r="A41" s="14"/>
      <c r="B41" s="12" t="s">
        <v>6</v>
      </c>
      <c r="C41" s="8">
        <v>28669</v>
      </c>
      <c r="D41" s="9">
        <f t="shared" ref="D41" si="25">((C41/C40)-1)*100</f>
        <v>17.819422183865541</v>
      </c>
      <c r="E41" s="16">
        <f t="shared" ref="E41" si="26">((C41/C37)-1)*100</f>
        <v>5.9343014447770015</v>
      </c>
      <c r="F41" s="3"/>
      <c r="I41" s="6"/>
    </row>
    <row r="42" spans="1:9" x14ac:dyDescent="0.25">
      <c r="A42" s="14"/>
      <c r="B42" s="12" t="s">
        <v>3</v>
      </c>
      <c r="C42" s="8">
        <v>28415</v>
      </c>
      <c r="D42" s="9">
        <f t="shared" ref="D42" si="27">((C42/C41)-1)*100</f>
        <v>-0.88597439743276496</v>
      </c>
      <c r="E42" s="16">
        <f t="shared" ref="E42" si="28">((C42/C38)-1)*100</f>
        <v>8.5702277242855054</v>
      </c>
      <c r="F42" s="3"/>
      <c r="I42" s="6"/>
    </row>
    <row r="43" spans="1:9" x14ac:dyDescent="0.25">
      <c r="A43" s="14" t="s">
        <v>46</v>
      </c>
      <c r="B43" s="12" t="s">
        <v>42</v>
      </c>
      <c r="C43" s="8">
        <v>28972</v>
      </c>
      <c r="D43" s="9">
        <f t="shared" ref="D43" si="29">((C43/C42)-1)*100</f>
        <v>1.9602322716874898</v>
      </c>
      <c r="E43" s="16">
        <f t="shared" ref="E43" si="30">((C43/C39)-1)*100</f>
        <v>4.9101969872537676</v>
      </c>
      <c r="F43" s="3"/>
      <c r="I43" s="6"/>
    </row>
    <row r="44" spans="1:9" x14ac:dyDescent="0.25">
      <c r="A44" s="14"/>
      <c r="B44" s="12" t="s">
        <v>5</v>
      </c>
      <c r="C44" s="8">
        <v>28666</v>
      </c>
      <c r="D44" s="9">
        <f t="shared" ref="D44" si="31">((C44/C43)-1)*100</f>
        <v>-1.0561921855584688</v>
      </c>
      <c r="E44" s="16">
        <f t="shared" ref="E44" si="32">((C44/C40)-1)*100</f>
        <v>17.807093247852702</v>
      </c>
      <c r="F44" s="3"/>
      <c r="I44" s="6"/>
    </row>
    <row r="45" spans="1:9" x14ac:dyDescent="0.25">
      <c r="A45" s="14"/>
      <c r="B45" s="12" t="s">
        <v>6</v>
      </c>
      <c r="C45" s="8">
        <v>31822</v>
      </c>
      <c r="D45" s="9">
        <f t="shared" ref="D45" si="33">((C45/C44)-1)*100</f>
        <v>11.009558361822357</v>
      </c>
      <c r="E45" s="16">
        <f t="shared" ref="E45" si="34">((C45/C41)-1)*100</f>
        <v>10.99794202797446</v>
      </c>
      <c r="F45" s="3"/>
      <c r="I45" s="6"/>
    </row>
    <row r="46" spans="1:9" x14ac:dyDescent="0.25">
      <c r="A46" s="14"/>
      <c r="B46" s="12" t="s">
        <v>3</v>
      </c>
      <c r="C46" s="8">
        <v>30114</v>
      </c>
      <c r="D46" s="9">
        <f t="shared" ref="D46" si="35">((C46/C45)-1)*100</f>
        <v>-5.3673559172899292</v>
      </c>
      <c r="E46" s="16">
        <f t="shared" ref="E46" si="36">((C46/C42)-1)*100</f>
        <v>5.979236318845671</v>
      </c>
      <c r="F46" s="3"/>
      <c r="I46" s="6"/>
    </row>
    <row r="47" spans="1:9" x14ac:dyDescent="0.25">
      <c r="A47" s="14" t="s">
        <v>47</v>
      </c>
      <c r="B47" s="12" t="s">
        <v>48</v>
      </c>
      <c r="C47" s="8">
        <v>29693</v>
      </c>
      <c r="D47" s="9">
        <f t="shared" ref="D47" si="37">((C47/C46)-1)*100</f>
        <v>-1.3980208540878003</v>
      </c>
      <c r="E47" s="16">
        <f t="shared" ref="E47" si="38">((C47/C43)-1)*100</f>
        <v>2.4886096921165279</v>
      </c>
      <c r="F47" s="3"/>
      <c r="I47" s="6"/>
    </row>
    <row r="48" spans="1:9" x14ac:dyDescent="0.25">
      <c r="A48" s="14"/>
      <c r="B48" s="12" t="s">
        <v>5</v>
      </c>
      <c r="C48" s="8">
        <v>30384</v>
      </c>
      <c r="D48" s="9">
        <f t="shared" ref="D48" si="39">((C48/C47)-1)*100</f>
        <v>2.3271478126157596</v>
      </c>
      <c r="E48" s="16">
        <f t="shared" ref="E48" si="40">((C48/C44)-1)*100</f>
        <v>5.9931626316891196</v>
      </c>
      <c r="F48" s="3"/>
      <c r="I48" s="6"/>
    </row>
    <row r="49" spans="1:13" x14ac:dyDescent="0.25">
      <c r="A49" s="15"/>
      <c r="B49" s="13"/>
      <c r="C49" s="11"/>
      <c r="D49" s="10"/>
      <c r="E49" s="13"/>
    </row>
    <row r="52" spans="1:13" x14ac:dyDescent="0.25">
      <c r="A52" s="1" t="s">
        <v>17</v>
      </c>
      <c r="B52" s="1" t="s">
        <v>18</v>
      </c>
      <c r="C52" s="2" t="s">
        <v>19</v>
      </c>
      <c r="D52" s="2"/>
      <c r="E52" s="2"/>
    </row>
    <row r="53" spans="1:13" x14ac:dyDescent="0.25">
      <c r="A53" s="1"/>
      <c r="B53" s="1"/>
      <c r="C53" s="2"/>
      <c r="D53" s="2"/>
      <c r="E53" s="2"/>
    </row>
    <row r="54" spans="1:13" ht="12.75" customHeight="1" x14ac:dyDescent="0.25">
      <c r="A54" s="26" t="s">
        <v>2</v>
      </c>
      <c r="B54" s="26"/>
      <c r="C54" s="27" t="s">
        <v>12</v>
      </c>
      <c r="D54" s="27"/>
      <c r="E54" s="27"/>
      <c r="F54" s="27" t="s">
        <v>21</v>
      </c>
      <c r="G54" s="27"/>
      <c r="H54" s="27"/>
    </row>
    <row r="55" spans="1:13" ht="43.5" customHeight="1" x14ac:dyDescent="0.25">
      <c r="A55" s="26"/>
      <c r="B55" s="26"/>
      <c r="C55" s="19" t="s">
        <v>14</v>
      </c>
      <c r="D55" s="20" t="s">
        <v>15</v>
      </c>
      <c r="E55" s="20" t="s">
        <v>16</v>
      </c>
      <c r="F55" s="19" t="s">
        <v>14</v>
      </c>
      <c r="G55" s="20" t="s">
        <v>15</v>
      </c>
      <c r="H55" s="20" t="s">
        <v>16</v>
      </c>
    </row>
    <row r="56" spans="1:13" x14ac:dyDescent="0.25">
      <c r="A56" s="14" t="s">
        <v>43</v>
      </c>
      <c r="B56" s="12" t="s">
        <v>5</v>
      </c>
      <c r="C56" s="8">
        <v>17893.7697675653</v>
      </c>
      <c r="D56" s="9" t="s">
        <v>4</v>
      </c>
      <c r="E56" s="9" t="s">
        <v>4</v>
      </c>
      <c r="F56" s="8">
        <v>16841.2873328801</v>
      </c>
      <c r="G56" s="9" t="s">
        <v>4</v>
      </c>
      <c r="H56" s="9" t="s">
        <v>4</v>
      </c>
      <c r="K56" s="6"/>
      <c r="M56" s="6"/>
    </row>
    <row r="57" spans="1:13" x14ac:dyDescent="0.25">
      <c r="A57" s="14"/>
      <c r="B57" s="12" t="s">
        <v>6</v>
      </c>
      <c r="C57" s="8">
        <v>18525.709774994699</v>
      </c>
      <c r="D57" s="9">
        <f t="shared" ref="D57:D60" si="41">((C57/C56)-1)*100</f>
        <v>3.5316203105220989</v>
      </c>
      <c r="E57" s="9" t="s">
        <v>4</v>
      </c>
      <c r="F57" s="8">
        <v>17469.4452469975</v>
      </c>
      <c r="G57" s="9">
        <f t="shared" ref="G57:G60" si="42">((F57/F56)-1)*100</f>
        <v>3.7298687546944098</v>
      </c>
      <c r="H57" s="9" t="s">
        <v>4</v>
      </c>
      <c r="K57" s="6"/>
      <c r="M57" s="6"/>
    </row>
    <row r="58" spans="1:13" x14ac:dyDescent="0.25">
      <c r="A58" s="14"/>
      <c r="B58" s="12" t="s">
        <v>3</v>
      </c>
      <c r="C58" s="8">
        <v>18794.843822967501</v>
      </c>
      <c r="D58" s="9">
        <f t="shared" si="41"/>
        <v>1.4527597119980307</v>
      </c>
      <c r="E58" s="9" t="s">
        <v>4</v>
      </c>
      <c r="F58" s="8">
        <v>17614.538239293001</v>
      </c>
      <c r="G58" s="9">
        <f t="shared" si="42"/>
        <v>0.83055294683977987</v>
      </c>
      <c r="H58" s="9" t="s">
        <v>4</v>
      </c>
      <c r="K58" s="6"/>
      <c r="M58" s="6"/>
    </row>
    <row r="59" spans="1:13" x14ac:dyDescent="0.25">
      <c r="A59" s="14" t="s">
        <v>44</v>
      </c>
      <c r="B59" s="12" t="s">
        <v>42</v>
      </c>
      <c r="C59" s="8">
        <v>18423.222245807701</v>
      </c>
      <c r="D59" s="9">
        <f t="shared" si="41"/>
        <v>-1.977252807526253</v>
      </c>
      <c r="E59" s="9" t="s">
        <v>4</v>
      </c>
      <c r="F59" s="8">
        <v>17364.886868343499</v>
      </c>
      <c r="G59" s="9">
        <f t="shared" si="42"/>
        <v>-1.417302954854649</v>
      </c>
      <c r="H59" s="9" t="s">
        <v>4</v>
      </c>
      <c r="K59" s="6"/>
      <c r="M59" s="6"/>
    </row>
    <row r="60" spans="1:13" x14ac:dyDescent="0.25">
      <c r="A60" s="14"/>
      <c r="B60" s="12" t="s">
        <v>5</v>
      </c>
      <c r="C60" s="8">
        <v>19125.438075438102</v>
      </c>
      <c r="D60" s="9">
        <f t="shared" si="41"/>
        <v>3.8115798651356725</v>
      </c>
      <c r="E60" s="9">
        <f t="shared" ref="E60:E61" si="43">((C60/C56)-1)*100</f>
        <v>6.8832242946668343</v>
      </c>
      <c r="F60" s="8">
        <v>17963.2672725593</v>
      </c>
      <c r="G60" s="9">
        <f t="shared" si="42"/>
        <v>3.445921696769938</v>
      </c>
      <c r="H60" s="9">
        <f t="shared" ref="H60:H61" si="44">((F60/F56)-1)*100</f>
        <v>6.6620794331363475</v>
      </c>
      <c r="K60" s="6"/>
      <c r="M60" s="6"/>
    </row>
    <row r="61" spans="1:13" x14ac:dyDescent="0.25">
      <c r="A61" s="14"/>
      <c r="B61" s="12" t="s">
        <v>6</v>
      </c>
      <c r="C61" s="8">
        <v>19532.481833481801</v>
      </c>
      <c r="D61" s="9">
        <f t="shared" ref="D61" si="45">((C61/C60)-1)*100</f>
        <v>2.1282846251059029</v>
      </c>
      <c r="E61" s="9">
        <f t="shared" si="43"/>
        <v>5.4344587641441233</v>
      </c>
      <c r="F61" s="8">
        <v>18397.369898093901</v>
      </c>
      <c r="G61" s="9">
        <f t="shared" ref="G61" si="46">((F61/F60)-1)*100</f>
        <v>2.4166128519266472</v>
      </c>
      <c r="H61" s="9">
        <f t="shared" si="44"/>
        <v>5.3117007322020404</v>
      </c>
      <c r="K61" s="6"/>
      <c r="M61" s="6"/>
    </row>
    <row r="62" spans="1:13" x14ac:dyDescent="0.25">
      <c r="A62" s="14"/>
      <c r="B62" s="12" t="s">
        <v>3</v>
      </c>
      <c r="C62" s="8">
        <v>19420.001188001199</v>
      </c>
      <c r="D62" s="9">
        <f t="shared" ref="D62" si="47">((C62/C61)-1)*100</f>
        <v>-0.57586458515370698</v>
      </c>
      <c r="E62" s="9">
        <f t="shared" ref="E62" si="48">((C62/C58)-1)*100</f>
        <v>3.3262173972935516</v>
      </c>
      <c r="F62" s="8">
        <v>18286.9342230318</v>
      </c>
      <c r="G62" s="9">
        <f t="shared" ref="G62" si="49">((F62/F61)-1)*100</f>
        <v>-0.60027969037869111</v>
      </c>
      <c r="H62" s="9">
        <f t="shared" ref="H62" si="50">((F62/F58)-1)*100</f>
        <v>3.8172785150783817</v>
      </c>
      <c r="K62" s="6"/>
      <c r="M62" s="6"/>
    </row>
    <row r="63" spans="1:13" x14ac:dyDescent="0.25">
      <c r="A63" s="14" t="s">
        <v>45</v>
      </c>
      <c r="B63" s="12" t="s">
        <v>42</v>
      </c>
      <c r="C63" s="8">
        <v>19433.019503019499</v>
      </c>
      <c r="D63" s="9">
        <f t="shared" ref="D63" si="51">((C63/C62)-1)*100</f>
        <v>6.703560361440708E-2</v>
      </c>
      <c r="E63" s="9">
        <f t="shared" ref="E63" si="52">((C63/C59)-1)*100</f>
        <v>5.4811109790611212</v>
      </c>
      <c r="F63" s="8">
        <v>18312.2054226728</v>
      </c>
      <c r="G63" s="9">
        <f t="shared" ref="G63" si="53">((F63/F62)-1)*100</f>
        <v>0.13819265346932674</v>
      </c>
      <c r="H63" s="9">
        <f t="shared" ref="H63" si="54">((F63/F59)-1)*100</f>
        <v>5.4553684196830599</v>
      </c>
      <c r="K63" s="6"/>
      <c r="M63" s="6"/>
    </row>
    <row r="64" spans="1:13" x14ac:dyDescent="0.25">
      <c r="A64" s="14"/>
      <c r="B64" s="12" t="s">
        <v>5</v>
      </c>
      <c r="C64" s="8">
        <v>17339.659736659702</v>
      </c>
      <c r="D64" s="9">
        <f t="shared" ref="D64" si="55">((C64/C63)-1)*100</f>
        <v>-10.772179619510657</v>
      </c>
      <c r="E64" s="9">
        <f t="shared" ref="E64" si="56">((C64/C60)-1)*100</f>
        <v>-9.3371892018086164</v>
      </c>
      <c r="F64" s="8">
        <v>16622.096428005701</v>
      </c>
      <c r="G64" s="9">
        <f t="shared" ref="G64" si="57">((F64/F63)-1)*100</f>
        <v>-9.2294126002678603</v>
      </c>
      <c r="H64" s="9">
        <f t="shared" ref="H64" si="58">((F64/F60)-1)*100</f>
        <v>-7.4661854338846982</v>
      </c>
      <c r="K64" s="6"/>
      <c r="M64" s="6"/>
    </row>
    <row r="65" spans="1:13" x14ac:dyDescent="0.25">
      <c r="A65" s="14"/>
      <c r="B65" s="12" t="s">
        <v>6</v>
      </c>
      <c r="C65" s="8">
        <v>19278.425007425001</v>
      </c>
      <c r="D65" s="9">
        <f t="shared" ref="D65" si="59">((C65/C64)-1)*100</f>
        <v>11.181103321574071</v>
      </c>
      <c r="E65" s="9">
        <f t="shared" ref="E65" si="60">((C65/C61)-1)*100</f>
        <v>-1.3006889151244705</v>
      </c>
      <c r="F65" s="8">
        <v>18354.522572469501</v>
      </c>
      <c r="G65" s="9">
        <f t="shared" ref="G65" si="61">((F65/F64)-1)*100</f>
        <v>10.422428674790529</v>
      </c>
      <c r="H65" s="9">
        <f t="shared" ref="H65" si="62">((F65/F61)-1)*100</f>
        <v>-0.23289919081770361</v>
      </c>
      <c r="K65" s="6"/>
      <c r="M65" s="6"/>
    </row>
    <row r="66" spans="1:13" x14ac:dyDescent="0.25">
      <c r="A66" s="14"/>
      <c r="B66" s="12" t="s">
        <v>3</v>
      </c>
      <c r="C66" s="8">
        <v>20367.355509355501</v>
      </c>
      <c r="D66" s="9">
        <f t="shared" ref="D66" si="63">((C66/C65)-1)*100</f>
        <v>5.6484412057058675</v>
      </c>
      <c r="E66" s="9">
        <f t="shared" ref="E66" si="64">((C66/C62)-1)*100</f>
        <v>4.8782402852767692</v>
      </c>
      <c r="F66" s="8">
        <v>19110.278545593701</v>
      </c>
      <c r="G66" s="9">
        <f t="shared" ref="G66" si="65">((F66/F65)-1)*100</f>
        <v>4.1175463439064419</v>
      </c>
      <c r="H66" s="9">
        <f t="shared" ref="H66" si="66">((F66/F62)-1)*100</f>
        <v>4.5023638873536553</v>
      </c>
      <c r="K66" s="6"/>
      <c r="M66" s="6"/>
    </row>
    <row r="67" spans="1:13" x14ac:dyDescent="0.25">
      <c r="A67" s="14" t="s">
        <v>46</v>
      </c>
      <c r="B67" s="12" t="s">
        <v>42</v>
      </c>
      <c r="C67" s="8">
        <v>20192.041580041601</v>
      </c>
      <c r="D67" s="9">
        <f t="shared" ref="D67" si="67">((C67/C66)-1)*100</f>
        <v>-0.86075941097689679</v>
      </c>
      <c r="E67" s="9">
        <f t="shared" ref="E67" si="68">((C67/C63)-1)*100</f>
        <v>3.9058370568926026</v>
      </c>
      <c r="F67" s="8">
        <v>18963.626590633099</v>
      </c>
      <c r="G67" s="9">
        <f t="shared" ref="G67" si="69">((F67/F66)-1)*100</f>
        <v>-0.76739831191218189</v>
      </c>
      <c r="H67" s="9">
        <f t="shared" ref="H67" si="70">((F67/F63)-1)*100</f>
        <v>3.55730592205874</v>
      </c>
      <c r="K67" s="6"/>
      <c r="M67" s="6"/>
    </row>
    <row r="68" spans="1:13" x14ac:dyDescent="0.25">
      <c r="A68" s="14"/>
      <c r="B68" s="12" t="s">
        <v>5</v>
      </c>
      <c r="C68" s="8">
        <v>20842</v>
      </c>
      <c r="D68" s="9">
        <f t="shared" ref="D68" si="71">((C68/C67)-1)*100</f>
        <v>3.2188841201715723</v>
      </c>
      <c r="E68" s="9">
        <f t="shared" ref="E68" si="72">((C68/C64)-1)*100</f>
        <v>20.198437088910183</v>
      </c>
      <c r="F68" s="8">
        <v>19534</v>
      </c>
      <c r="G68" s="9">
        <f t="shared" ref="G68" si="73">((F68/F67)-1)*100</f>
        <v>3.0077232677036214</v>
      </c>
      <c r="H68" s="9">
        <f t="shared" ref="H68" si="74">((F68/F64)-1)*100</f>
        <v>17.518269037882519</v>
      </c>
      <c r="K68" s="6"/>
      <c r="M68" s="6"/>
    </row>
    <row r="69" spans="1:13" x14ac:dyDescent="0.25">
      <c r="A69" s="14"/>
      <c r="B69" s="12" t="s">
        <v>6</v>
      </c>
      <c r="C69" s="8">
        <v>21130</v>
      </c>
      <c r="D69" s="9">
        <f t="shared" ref="D69" si="75">((C69/C68)-1)*100</f>
        <v>1.38182516073313</v>
      </c>
      <c r="E69" s="9">
        <f t="shared" ref="E69" si="76">((C69/C65)-1)*100</f>
        <v>9.604389320506602</v>
      </c>
      <c r="F69" s="8">
        <v>19832</v>
      </c>
      <c r="G69" s="9">
        <f t="shared" ref="G69" si="77">((F69/F68)-1)*100</f>
        <v>1.5255452032353789</v>
      </c>
      <c r="H69" s="9">
        <f t="shared" ref="H69" si="78">((F69/F65)-1)*100</f>
        <v>8.0496641723964544</v>
      </c>
      <c r="K69" s="6"/>
      <c r="M69" s="6"/>
    </row>
    <row r="70" spans="1:13" x14ac:dyDescent="0.25">
      <c r="A70" s="14"/>
      <c r="B70" s="12" t="s">
        <v>3</v>
      </c>
      <c r="C70" s="8">
        <v>20969</v>
      </c>
      <c r="D70" s="9">
        <f t="shared" ref="D70" si="79">((C70/C69)-1)*100</f>
        <v>-0.76194983435873276</v>
      </c>
      <c r="E70" s="9">
        <f t="shared" ref="E70" si="80">((C70/C66)-1)*100</f>
        <v>2.9539646930017094</v>
      </c>
      <c r="F70" s="8">
        <v>19516</v>
      </c>
      <c r="G70" s="9">
        <f t="shared" ref="G70" si="81">((F70/F69)-1)*100</f>
        <v>-1.5933844292053245</v>
      </c>
      <c r="H70" s="9">
        <f t="shared" ref="H70" si="82">((F70/F66)-1)*100</f>
        <v>2.1230535883520529</v>
      </c>
      <c r="K70" s="6"/>
      <c r="M70" s="6"/>
    </row>
    <row r="71" spans="1:13" x14ac:dyDescent="0.25">
      <c r="A71" s="14" t="s">
        <v>47</v>
      </c>
      <c r="B71" s="12" t="s">
        <v>48</v>
      </c>
      <c r="C71" s="8">
        <v>20890</v>
      </c>
      <c r="D71" s="9">
        <f t="shared" ref="D71" si="83">((C71/C70)-1)*100</f>
        <v>-0.37674662597166897</v>
      </c>
      <c r="E71" s="9">
        <f t="shared" ref="E71" si="84">((C71/C67)-1)*100</f>
        <v>3.4566015387383242</v>
      </c>
      <c r="F71" s="8">
        <v>19603</v>
      </c>
      <c r="G71" s="9">
        <f t="shared" ref="G71" si="85">((F71/F70)-1)*100</f>
        <v>0.44578807132609199</v>
      </c>
      <c r="H71" s="9">
        <f t="shared" ref="H71" si="86">((F71/F67)-1)*100</f>
        <v>3.3715777217566245</v>
      </c>
      <c r="K71" s="6"/>
      <c r="M71" s="6"/>
    </row>
    <row r="72" spans="1:13" x14ac:dyDescent="0.25">
      <c r="A72" s="14"/>
      <c r="B72" s="12" t="s">
        <v>5</v>
      </c>
      <c r="C72" s="8">
        <v>21401</v>
      </c>
      <c r="D72" s="9">
        <f t="shared" ref="D72" si="87">((C72/C71)-1)*100</f>
        <v>2.4461464815701328</v>
      </c>
      <c r="E72" s="9">
        <f t="shared" ref="E72" si="88">((C72/C68)-1)*100</f>
        <v>2.6820842529507782</v>
      </c>
      <c r="F72" s="8">
        <v>19994</v>
      </c>
      <c r="G72" s="9">
        <f t="shared" ref="G72" si="89">((F72/F71)-1)*100</f>
        <v>1.9945926643881062</v>
      </c>
      <c r="H72" s="9">
        <f t="shared" ref="H72" si="90">((F72/F68)-1)*100</f>
        <v>2.3548684345244153</v>
      </c>
      <c r="K72" s="6"/>
      <c r="M72" s="6"/>
    </row>
    <row r="73" spans="1:13" x14ac:dyDescent="0.25">
      <c r="A73" s="15"/>
      <c r="B73" s="13"/>
      <c r="C73" s="11"/>
      <c r="D73" s="10"/>
      <c r="E73" s="10"/>
      <c r="F73" s="11"/>
      <c r="G73" s="10"/>
      <c r="H73" s="10"/>
    </row>
    <row r="76" spans="1:13" x14ac:dyDescent="0.25">
      <c r="A76" s="1" t="s">
        <v>17</v>
      </c>
      <c r="B76" s="1" t="s">
        <v>22</v>
      </c>
      <c r="C76" s="2" t="s">
        <v>23</v>
      </c>
      <c r="D76" s="2"/>
      <c r="E76" s="2"/>
    </row>
    <row r="77" spans="1:13" x14ac:dyDescent="0.25">
      <c r="A77" s="1"/>
      <c r="B77" s="1"/>
      <c r="C77" s="2"/>
      <c r="D77" s="2"/>
      <c r="E77" s="2"/>
    </row>
    <row r="78" spans="1:13" ht="12.75" customHeight="1" x14ac:dyDescent="0.25">
      <c r="A78" s="26" t="s">
        <v>2</v>
      </c>
      <c r="B78" s="26"/>
      <c r="C78" s="27" t="s">
        <v>12</v>
      </c>
      <c r="D78" s="27"/>
      <c r="E78" s="27"/>
      <c r="F78" s="27" t="s">
        <v>21</v>
      </c>
      <c r="G78" s="27"/>
      <c r="H78" s="27"/>
    </row>
    <row r="79" spans="1:13" ht="42.75" customHeight="1" x14ac:dyDescent="0.25">
      <c r="A79" s="26"/>
      <c r="B79" s="26"/>
      <c r="C79" s="19" t="s">
        <v>14</v>
      </c>
      <c r="D79" s="20" t="s">
        <v>15</v>
      </c>
      <c r="E79" s="20" t="s">
        <v>16</v>
      </c>
      <c r="F79" s="19" t="s">
        <v>14</v>
      </c>
      <c r="G79" s="20" t="s">
        <v>15</v>
      </c>
      <c r="H79" s="20" t="s">
        <v>16</v>
      </c>
    </row>
    <row r="80" spans="1:13" x14ac:dyDescent="0.25">
      <c r="A80" s="14" t="s">
        <v>43</v>
      </c>
      <c r="B80" s="12" t="s">
        <v>5</v>
      </c>
      <c r="C80" s="8">
        <v>39862.170871718903</v>
      </c>
      <c r="D80" s="9" t="s">
        <v>4</v>
      </c>
      <c r="E80" s="9" t="s">
        <v>4</v>
      </c>
      <c r="F80" s="8">
        <v>36937.578246226803</v>
      </c>
      <c r="G80" s="9" t="s">
        <v>4</v>
      </c>
      <c r="H80" s="9" t="s">
        <v>4</v>
      </c>
    </row>
    <row r="81" spans="1:8" x14ac:dyDescent="0.25">
      <c r="A81" s="14"/>
      <c r="B81" s="12" t="s">
        <v>6</v>
      </c>
      <c r="C81" s="8">
        <v>41680.609450951299</v>
      </c>
      <c r="D81" s="9">
        <f t="shared" ref="D81" si="91">((C81/C80)-1)*100</f>
        <v>4.5618152234717435</v>
      </c>
      <c r="E81" s="9" t="s">
        <v>4</v>
      </c>
      <c r="F81" s="8">
        <v>39716.806236746903</v>
      </c>
      <c r="G81" s="9">
        <f t="shared" ref="G81:G83" si="92">((F81/F80)-1)*100</f>
        <v>7.5241207531086651</v>
      </c>
      <c r="H81" s="9" t="s">
        <v>4</v>
      </c>
    </row>
    <row r="82" spans="1:8" x14ac:dyDescent="0.25">
      <c r="A82" s="14"/>
      <c r="B82" s="12" t="s">
        <v>3</v>
      </c>
      <c r="C82" s="8">
        <v>43721.997824174803</v>
      </c>
      <c r="D82" s="9">
        <f t="shared" ref="D82:D83" si="93">((C82/C81)-1)*100</f>
        <v>4.897693196222952</v>
      </c>
      <c r="E82" s="9" t="s">
        <v>4</v>
      </c>
      <c r="F82" s="8">
        <v>41410.800648621698</v>
      </c>
      <c r="G82" s="9">
        <f t="shared" si="92"/>
        <v>4.2651828593092578</v>
      </c>
      <c r="H82" s="9" t="s">
        <v>4</v>
      </c>
    </row>
    <row r="83" spans="1:8" x14ac:dyDescent="0.25">
      <c r="A83" s="14" t="s">
        <v>44</v>
      </c>
      <c r="B83" s="12" t="s">
        <v>42</v>
      </c>
      <c r="C83" s="8">
        <v>42380.428174621498</v>
      </c>
      <c r="D83" s="9">
        <f t="shared" si="93"/>
        <v>-3.0684088475287474</v>
      </c>
      <c r="E83" s="9" t="s">
        <v>4</v>
      </c>
      <c r="F83" s="8">
        <v>39950.380391667699</v>
      </c>
      <c r="G83" s="9">
        <f t="shared" si="92"/>
        <v>-3.5266651068786015</v>
      </c>
      <c r="H83" s="9" t="s">
        <v>4</v>
      </c>
    </row>
    <row r="84" spans="1:8" x14ac:dyDescent="0.25">
      <c r="A84" s="14"/>
      <c r="B84" s="12" t="s">
        <v>5</v>
      </c>
      <c r="C84" s="8">
        <v>42587.321131785997</v>
      </c>
      <c r="D84" s="9">
        <f t="shared" ref="D84" si="94">((C84/C83)-1)*100</f>
        <v>0.48818043157099478</v>
      </c>
      <c r="E84" s="9">
        <f t="shared" ref="E84" si="95">((C84/C80)-1)*100</f>
        <v>6.8364321372183845</v>
      </c>
      <c r="F84" s="8">
        <v>39583.259789156597</v>
      </c>
      <c r="G84" s="9">
        <f t="shared" ref="G84" si="96">((F84/F83)-1)*100</f>
        <v>-0.91894144414121914</v>
      </c>
      <c r="H84" s="9">
        <f t="shared" ref="H84" si="97">((F84/F80)-1)*100</f>
        <v>7.1625744527527457</v>
      </c>
    </row>
    <row r="85" spans="1:8" x14ac:dyDescent="0.25">
      <c r="A85" s="14"/>
      <c r="B85" s="12" t="s">
        <v>6</v>
      </c>
      <c r="C85" s="8">
        <v>42689.249500576698</v>
      </c>
      <c r="D85" s="9">
        <f t="shared" ref="D85" si="98">((C85/C84)-1)*100</f>
        <v>0.23933970506218039</v>
      </c>
      <c r="E85" s="9">
        <f t="shared" ref="E85" si="99">((C85/C81)-1)*100</f>
        <v>2.4199263468360321</v>
      </c>
      <c r="F85" s="8">
        <v>40618.788654618496</v>
      </c>
      <c r="G85" s="9">
        <f t="shared" ref="G85" si="100">((F85/F84)-1)*100</f>
        <v>2.6160777838352134</v>
      </c>
      <c r="H85" s="9">
        <f t="shared" ref="H85" si="101">((F85/F81)-1)*100</f>
        <v>2.2710346156611605</v>
      </c>
    </row>
    <row r="86" spans="1:8" x14ac:dyDescent="0.25">
      <c r="A86" s="14"/>
      <c r="B86" s="12" t="s">
        <v>3</v>
      </c>
      <c r="C86" s="8">
        <v>46002.609453517602</v>
      </c>
      <c r="D86" s="9">
        <f t="shared" ref="D86" si="102">((C86/C85)-1)*100</f>
        <v>7.7615793008873224</v>
      </c>
      <c r="E86" s="9">
        <f t="shared" ref="E86" si="103">((C86/C82)-1)*100</f>
        <v>5.21616518649064</v>
      </c>
      <c r="F86" s="8">
        <v>43522.515813252998</v>
      </c>
      <c r="G86" s="9">
        <f t="shared" ref="G86" si="104">((F86/F85)-1)*100</f>
        <v>7.1487290852636942</v>
      </c>
      <c r="H86" s="9">
        <f t="shared" ref="H86" si="105">((F86/F82)-1)*100</f>
        <v>5.099430901009594</v>
      </c>
    </row>
    <row r="87" spans="1:8" x14ac:dyDescent="0.25">
      <c r="A87" s="14" t="s">
        <v>45</v>
      </c>
      <c r="B87" s="12" t="s">
        <v>42</v>
      </c>
      <c r="C87" s="8">
        <v>44111.754520553601</v>
      </c>
      <c r="D87" s="9">
        <f t="shared" ref="D87" si="106">((C87/C86)-1)*100</f>
        <v>-4.110321034885156</v>
      </c>
      <c r="E87" s="9">
        <f t="shared" ref="E87" si="107">((C87/C83)-1)*100</f>
        <v>4.0852025817164073</v>
      </c>
      <c r="F87" s="8">
        <v>41611.0552208835</v>
      </c>
      <c r="G87" s="9">
        <f t="shared" ref="G87" si="108">((F87/F86)-1)*100</f>
        <v>-4.3918890180228098</v>
      </c>
      <c r="H87" s="9">
        <f t="shared" ref="H87" si="109">((F87/F83)-1)*100</f>
        <v>4.1568435968188266</v>
      </c>
    </row>
    <row r="88" spans="1:8" x14ac:dyDescent="0.25">
      <c r="A88" s="14"/>
      <c r="B88" s="12" t="s">
        <v>5</v>
      </c>
      <c r="C88" s="8">
        <v>44658.128817756799</v>
      </c>
      <c r="D88" s="9">
        <f t="shared" ref="D88" si="110">((C88/C87)-1)*100</f>
        <v>1.2386138414617331</v>
      </c>
      <c r="E88" s="9">
        <f t="shared" ref="E88" si="111">((C88/C84)-1)*100</f>
        <v>4.8624981119679056</v>
      </c>
      <c r="F88" s="8">
        <v>41746.383032128499</v>
      </c>
      <c r="G88" s="9">
        <f t="shared" ref="G88" si="112">((F88/F87)-1)*100</f>
        <v>0.32522081097592359</v>
      </c>
      <c r="H88" s="9">
        <f t="shared" ref="H88" si="113">((F88/F84)-1)*100</f>
        <v>5.464742556560398</v>
      </c>
    </row>
    <row r="89" spans="1:8" x14ac:dyDescent="0.25">
      <c r="A89" s="14"/>
      <c r="B89" s="12" t="s">
        <v>6</v>
      </c>
      <c r="C89" s="8">
        <v>46302.608508732199</v>
      </c>
      <c r="D89" s="9">
        <f t="shared" ref="D89" si="114">((C89/C88)-1)*100</f>
        <v>3.682374820687806</v>
      </c>
      <c r="E89" s="9">
        <f t="shared" ref="E89" si="115">((C89/C85)-1)*100</f>
        <v>8.464330130954135</v>
      </c>
      <c r="F89" s="8">
        <v>44399.1325301205</v>
      </c>
      <c r="G89" s="9">
        <f t="shared" ref="G89" si="116">((F89/F88)-1)*100</f>
        <v>6.3544415235935903</v>
      </c>
      <c r="H89" s="9">
        <f t="shared" ref="H89" si="117">((F89/F85)-1)*100</f>
        <v>9.3068848203383467</v>
      </c>
    </row>
    <row r="90" spans="1:8" x14ac:dyDescent="0.25">
      <c r="A90" s="14"/>
      <c r="B90" s="12" t="s">
        <v>3</v>
      </c>
      <c r="C90" s="8">
        <v>48584.071484471497</v>
      </c>
      <c r="D90" s="9">
        <f t="shared" ref="D90" si="118">((C90/C89)-1)*100</f>
        <v>4.9272882224530301</v>
      </c>
      <c r="E90" s="9">
        <f t="shared" ref="E90" si="119">((C90/C86)-1)*100</f>
        <v>5.6115556522120302</v>
      </c>
      <c r="F90" s="8">
        <v>46213.4103915663</v>
      </c>
      <c r="G90" s="9">
        <f t="shared" ref="G90" si="120">((F90/F89)-1)*100</f>
        <v>4.0862912360168036</v>
      </c>
      <c r="H90" s="9">
        <f t="shared" ref="H90" si="121">((F90/F86)-1)*100</f>
        <v>6.1827643187251091</v>
      </c>
    </row>
    <row r="91" spans="1:8" x14ac:dyDescent="0.25">
      <c r="A91" s="14" t="s">
        <v>46</v>
      </c>
      <c r="B91" s="12" t="s">
        <v>42</v>
      </c>
      <c r="C91" s="8">
        <v>46665.260317983397</v>
      </c>
      <c r="D91" s="9">
        <f t="shared" ref="D91" si="122">((C91/C90)-1)*100</f>
        <v>-3.9494655508676146</v>
      </c>
      <c r="E91" s="9">
        <f t="shared" ref="E91" si="123">((C91/C87)-1)*100</f>
        <v>5.7887196398864749</v>
      </c>
      <c r="F91" s="8">
        <v>43984.905622489998</v>
      </c>
      <c r="G91" s="9">
        <f t="shared" ref="G91" si="124">((F91/F90)-1)*100</f>
        <v>-4.8222036638157162</v>
      </c>
      <c r="H91" s="9">
        <f t="shared" ref="H91" si="125">((F91/F87)-1)*100</f>
        <v>5.7048550896039885</v>
      </c>
    </row>
    <row r="92" spans="1:8" x14ac:dyDescent="0.25">
      <c r="A92" s="14"/>
      <c r="B92" s="12" t="s">
        <v>5</v>
      </c>
      <c r="C92" s="8">
        <v>48067</v>
      </c>
      <c r="D92" s="9">
        <f t="shared" ref="D92" si="126">((C92/C91)-1)*100</f>
        <v>3.0038184132370915</v>
      </c>
      <c r="E92" s="9">
        <f t="shared" ref="E92" si="127">((C92/C88)-1)*100</f>
        <v>7.6332602204501221</v>
      </c>
      <c r="F92" s="8">
        <v>44370</v>
      </c>
      <c r="G92" s="9">
        <f t="shared" ref="G92" si="128">((F92/F91)-1)*100</f>
        <v>0.87551484323999951</v>
      </c>
      <c r="H92" s="9">
        <f t="shared" ref="H92" si="129">((F92/F88)-1)*100</f>
        <v>6.2846569626219706</v>
      </c>
    </row>
    <row r="93" spans="1:8" x14ac:dyDescent="0.25">
      <c r="A93" s="14"/>
      <c r="B93" s="12" t="s">
        <v>6</v>
      </c>
      <c r="C93" s="8">
        <v>45660</v>
      </c>
      <c r="D93" s="9">
        <f t="shared" ref="D93" si="130">((C93/C92)-1)*100</f>
        <v>-5.0075935673122967</v>
      </c>
      <c r="E93" s="9">
        <f t="shared" ref="E93" si="131">((C93/C89)-1)*100</f>
        <v>-1.3878451547951309</v>
      </c>
      <c r="F93" s="8">
        <v>44215</v>
      </c>
      <c r="G93" s="9">
        <f t="shared" ref="G93" si="132">((F93/F92)-1)*100</f>
        <v>-0.34933513635339031</v>
      </c>
      <c r="H93" s="9">
        <f t="shared" ref="H93" si="133">((F93/F89)-1)*100</f>
        <v>-0.41472100833407355</v>
      </c>
    </row>
    <row r="94" spans="1:8" x14ac:dyDescent="0.25">
      <c r="A94" s="14"/>
      <c r="B94" s="12" t="s">
        <v>3</v>
      </c>
      <c r="C94" s="8">
        <v>47786</v>
      </c>
      <c r="D94" s="9">
        <f t="shared" ref="D94" si="134">((C94/C93)-1)*100</f>
        <v>4.6561541830924202</v>
      </c>
      <c r="E94" s="9">
        <f t="shared" ref="E94" si="135">((C94/C90)-1)*100</f>
        <v>-1.6426607735553378</v>
      </c>
      <c r="F94" s="8">
        <v>46757</v>
      </c>
      <c r="G94" s="9">
        <f t="shared" ref="G94" si="136">((F94/F93)-1)*100</f>
        <v>5.7491801424855771</v>
      </c>
      <c r="H94" s="9">
        <f t="shared" ref="H94" si="137">((F94/F90)-1)*100</f>
        <v>1.1762594533228921</v>
      </c>
    </row>
    <row r="95" spans="1:8" x14ac:dyDescent="0.25">
      <c r="A95" s="14" t="s">
        <v>47</v>
      </c>
      <c r="B95" s="12" t="s">
        <v>48</v>
      </c>
      <c r="C95" s="8">
        <v>47226</v>
      </c>
      <c r="D95" s="9">
        <f t="shared" ref="D95" si="138">((C95/C94)-1)*100</f>
        <v>-1.1718913489306537</v>
      </c>
      <c r="E95" s="9">
        <f t="shared" ref="E95" si="139">((C95/C91)-1)*100</f>
        <v>1.2016212450024932</v>
      </c>
      <c r="F95" s="8">
        <v>44192</v>
      </c>
      <c r="G95" s="9">
        <f t="shared" ref="G95" si="140">((F95/F94)-1)*100</f>
        <v>-5.4858096113950872</v>
      </c>
      <c r="H95" s="9">
        <f t="shared" ref="H95" si="141">((F95/F91)-1)*100</f>
        <v>0.47083056011858471</v>
      </c>
    </row>
    <row r="96" spans="1:8" x14ac:dyDescent="0.25">
      <c r="A96" s="14"/>
      <c r="B96" s="12" t="s">
        <v>5</v>
      </c>
      <c r="C96" s="8">
        <v>47711</v>
      </c>
      <c r="D96" s="9">
        <f t="shared" ref="D96" si="142">((C96/C95)-1)*100</f>
        <v>1.0269766653961732</v>
      </c>
      <c r="E96" s="9">
        <f t="shared" ref="E96" si="143">((C96/C92)-1)*100</f>
        <v>-0.74063286662366945</v>
      </c>
      <c r="F96" s="8">
        <v>44279</v>
      </c>
      <c r="G96" s="9">
        <f t="shared" ref="G96" si="144">((F96/F95)-1)*100</f>
        <v>0.19686821144098143</v>
      </c>
      <c r="H96" s="9">
        <f t="shared" ref="H96" si="145">((F96/F92)-1)*100</f>
        <v>-0.20509353166553446</v>
      </c>
    </row>
    <row r="97" spans="1:8" x14ac:dyDescent="0.25">
      <c r="A97" s="15"/>
      <c r="B97" s="13"/>
      <c r="C97" s="11"/>
      <c r="D97" s="10"/>
      <c r="E97" s="10"/>
      <c r="F97" s="11"/>
      <c r="G97" s="10"/>
      <c r="H97" s="10"/>
    </row>
    <row r="100" spans="1:8" x14ac:dyDescent="0.25">
      <c r="A100" s="1" t="s">
        <v>17</v>
      </c>
      <c r="B100" s="1" t="s">
        <v>24</v>
      </c>
      <c r="C100" s="2" t="s">
        <v>25</v>
      </c>
      <c r="D100" s="2"/>
      <c r="E100" s="2"/>
    </row>
    <row r="101" spans="1:8" x14ac:dyDescent="0.25">
      <c r="A101" s="1"/>
      <c r="B101" s="1"/>
      <c r="C101" s="2"/>
      <c r="D101" s="2"/>
      <c r="E101" s="2"/>
    </row>
    <row r="102" spans="1:8" ht="12.75" customHeight="1" x14ac:dyDescent="0.25">
      <c r="A102" s="26" t="s">
        <v>2</v>
      </c>
      <c r="B102" s="26"/>
      <c r="C102" s="27" t="s">
        <v>12</v>
      </c>
      <c r="D102" s="27"/>
      <c r="E102" s="27"/>
      <c r="F102" s="27" t="s">
        <v>21</v>
      </c>
      <c r="G102" s="27"/>
      <c r="H102" s="27"/>
    </row>
    <row r="103" spans="1:8" ht="43.5" customHeight="1" x14ac:dyDescent="0.25">
      <c r="A103" s="26"/>
      <c r="B103" s="26"/>
      <c r="C103" s="19" t="s">
        <v>14</v>
      </c>
      <c r="D103" s="20" t="s">
        <v>15</v>
      </c>
      <c r="E103" s="20" t="s">
        <v>16</v>
      </c>
      <c r="F103" s="19" t="s">
        <v>14</v>
      </c>
      <c r="G103" s="20" t="s">
        <v>15</v>
      </c>
      <c r="H103" s="20" t="s">
        <v>16</v>
      </c>
    </row>
    <row r="104" spans="1:8" x14ac:dyDescent="0.25">
      <c r="A104" s="14" t="s">
        <v>43</v>
      </c>
      <c r="B104" s="12" t="s">
        <v>5</v>
      </c>
      <c r="C104" s="8">
        <v>16968.309313463</v>
      </c>
      <c r="D104" s="9" t="s">
        <v>4</v>
      </c>
      <c r="E104" s="9" t="s">
        <v>4</v>
      </c>
      <c r="F104" s="8">
        <v>16163.3019073739</v>
      </c>
      <c r="G104" s="9" t="s">
        <v>4</v>
      </c>
      <c r="H104" s="9" t="s">
        <v>4</v>
      </c>
    </row>
    <row r="105" spans="1:8" x14ac:dyDescent="0.25">
      <c r="A105" s="14"/>
      <c r="B105" s="12" t="s">
        <v>6</v>
      </c>
      <c r="C105" s="8">
        <v>17610.720893568901</v>
      </c>
      <c r="D105" s="9">
        <f t="shared" ref="D105" si="146">((C105/C104)-1)*100</f>
        <v>3.7859492553933949</v>
      </c>
      <c r="E105" s="9" t="s">
        <v>4</v>
      </c>
      <c r="F105" s="8">
        <v>16822.060088512098</v>
      </c>
      <c r="G105" s="9">
        <f t="shared" ref="G105" si="147">((F105/F104)-1)*100</f>
        <v>4.0756411339298415</v>
      </c>
      <c r="H105" s="9" t="s">
        <v>4</v>
      </c>
    </row>
    <row r="106" spans="1:8" x14ac:dyDescent="0.25">
      <c r="A106" s="14"/>
      <c r="B106" s="12" t="s">
        <v>3</v>
      </c>
      <c r="C106" s="8">
        <v>17783.512270212399</v>
      </c>
      <c r="D106" s="9">
        <f t="shared" ref="D106:D107" si="148">((C106/C105)-1)*100</f>
        <v>0.98117151301055916</v>
      </c>
      <c r="E106" s="9" t="s">
        <v>4</v>
      </c>
      <c r="F106" s="8">
        <v>17002.356136632799</v>
      </c>
      <c r="G106" s="9">
        <f t="shared" ref="G106:G107" si="149">((F106/F105)-1)*100</f>
        <v>1.0717834032933027</v>
      </c>
      <c r="H106" s="9" t="s">
        <v>4</v>
      </c>
    </row>
    <row r="107" spans="1:8" x14ac:dyDescent="0.25">
      <c r="A107" s="14" t="s">
        <v>44</v>
      </c>
      <c r="B107" s="12" t="s">
        <v>42</v>
      </c>
      <c r="C107" s="8">
        <v>17441.889701945402</v>
      </c>
      <c r="D107" s="9">
        <f t="shared" si="148"/>
        <v>-1.9210072964001568</v>
      </c>
      <c r="E107" s="9" t="s">
        <v>4</v>
      </c>
      <c r="F107" s="8">
        <v>16804.830019323101</v>
      </c>
      <c r="G107" s="9">
        <f t="shared" si="149"/>
        <v>-1.1617573218814958</v>
      </c>
      <c r="H107" s="9" t="s">
        <v>4</v>
      </c>
    </row>
    <row r="108" spans="1:8" x14ac:dyDescent="0.25">
      <c r="A108" s="14"/>
      <c r="B108" s="12" t="s">
        <v>5</v>
      </c>
      <c r="C108" s="8">
        <v>18434.333485843501</v>
      </c>
      <c r="D108" s="9">
        <f t="shared" ref="D108" si="150">((C108/C107)-1)*100</f>
        <v>5.6900014898466411</v>
      </c>
      <c r="E108" s="9">
        <f t="shared" ref="E108" si="151">((C108/C104)-1)*100</f>
        <v>8.6397775128800092</v>
      </c>
      <c r="F108" s="8">
        <v>17663.937216783201</v>
      </c>
      <c r="G108" s="9">
        <f t="shared" ref="G108" si="152">((F108/F107)-1)*100</f>
        <v>5.1122635365680624</v>
      </c>
      <c r="H108" s="9">
        <f>((F108/F104)-1)*100</f>
        <v>9.2842125823603627</v>
      </c>
    </row>
    <row r="109" spans="1:8" x14ac:dyDescent="0.25">
      <c r="A109" s="14"/>
      <c r="B109" s="12" t="s">
        <v>6</v>
      </c>
      <c r="C109" s="8">
        <v>18301.820029066599</v>
      </c>
      <c r="D109" s="9">
        <f t="shared" ref="D109" si="153">((C109/C108)-1)*100</f>
        <v>-0.71884050963201274</v>
      </c>
      <c r="E109" s="9">
        <f t="shared" ref="E109" si="154">((C109/C105)-1)*100</f>
        <v>3.9243091732268365</v>
      </c>
      <c r="F109" s="8">
        <v>17515.129202797201</v>
      </c>
      <c r="G109" s="9">
        <f t="shared" ref="G109" si="155">((F109/F108)-1)*100</f>
        <v>-0.84243966766712752</v>
      </c>
      <c r="H109" s="9">
        <f t="shared" ref="H109" si="156">((F109/F105)-1)*100</f>
        <v>4.1200014186039136</v>
      </c>
    </row>
    <row r="110" spans="1:8" x14ac:dyDescent="0.25">
      <c r="A110" s="14"/>
      <c r="B110" s="12" t="s">
        <v>3</v>
      </c>
      <c r="C110" s="8">
        <v>18313.186403272699</v>
      </c>
      <c r="D110" s="9">
        <f t="shared" ref="D110" si="157">((C110/C109)-1)*100</f>
        <v>6.210515778237724E-2</v>
      </c>
      <c r="E110" s="9">
        <f t="shared" ref="E110" si="158">((C110/C106)-1)*100</f>
        <v>2.9784562521291802</v>
      </c>
      <c r="F110" s="8">
        <v>17530.1011608392</v>
      </c>
      <c r="G110" s="9">
        <f t="shared" ref="G110" si="159">((F110/F109)-1)*100</f>
        <v>8.5480146156191594E-2</v>
      </c>
      <c r="H110" s="9">
        <f t="shared" ref="H110" si="160">((F110/F106)-1)*100</f>
        <v>3.1039522991130442</v>
      </c>
    </row>
    <row r="111" spans="1:8" x14ac:dyDescent="0.25">
      <c r="A111" s="14" t="s">
        <v>45</v>
      </c>
      <c r="B111" s="12" t="s">
        <v>42</v>
      </c>
      <c r="C111" s="8">
        <v>18645.709064484901</v>
      </c>
      <c r="D111" s="9">
        <f t="shared" ref="D111" si="161">((C111/C110)-1)*100</f>
        <v>1.8157553463922449</v>
      </c>
      <c r="E111" s="9">
        <f t="shared" ref="E111" si="162">((C111/C107)-1)*100</f>
        <v>6.9018861093086192</v>
      </c>
      <c r="F111" s="8">
        <v>17971.359216783199</v>
      </c>
      <c r="G111" s="9">
        <f t="shared" ref="G111" si="163">((F111/F110)-1)*100</f>
        <v>2.5171449491103504</v>
      </c>
      <c r="H111" s="9">
        <f t="shared" ref="H111" si="164">((F111/F107)-1)*100</f>
        <v>6.9416304486195957</v>
      </c>
    </row>
    <row r="112" spans="1:8" x14ac:dyDescent="0.25">
      <c r="A112" s="14"/>
      <c r="B112" s="12" t="s">
        <v>5</v>
      </c>
      <c r="C112" s="8">
        <v>14864.843147809201</v>
      </c>
      <c r="D112" s="9">
        <f t="shared" ref="D112" si="165">((C112/C111)-1)*100</f>
        <v>-20.277404863498816</v>
      </c>
      <c r="E112" s="9">
        <f t="shared" ref="E112" si="166">((C112/C108)-1)*100</f>
        <v>-19.363273105455438</v>
      </c>
      <c r="F112" s="8">
        <v>14396.199020979</v>
      </c>
      <c r="G112" s="9">
        <f t="shared" ref="G112" si="167">((F112/F111)-1)*100</f>
        <v>-19.893654968876294</v>
      </c>
      <c r="H112" s="9">
        <f t="shared" ref="H112" si="168">((F112/F108)-1)*100</f>
        <v>-18.499489415640557</v>
      </c>
    </row>
    <row r="113" spans="1:13" x14ac:dyDescent="0.25">
      <c r="A113" s="14"/>
      <c r="B113" s="12" t="s">
        <v>6</v>
      </c>
      <c r="C113" s="8">
        <v>17005.222575088799</v>
      </c>
      <c r="D113" s="9">
        <f t="shared" ref="D113" si="169">((C113/C112)-1)*100</f>
        <v>14.398937183505023</v>
      </c>
      <c r="E113" s="9">
        <f t="shared" ref="E113" si="170">((C113/C109)-1)*100</f>
        <v>-7.0845273962839128</v>
      </c>
      <c r="F113" s="8">
        <v>16345.803160839199</v>
      </c>
      <c r="G113" s="9">
        <f t="shared" ref="G113" si="171">((F113/F112)-1)*100</f>
        <v>13.542492271877604</v>
      </c>
      <c r="H113" s="9">
        <f t="shared" ref="H113" si="172">((F113/F109)-1)*100</f>
        <v>-6.6760914431122647</v>
      </c>
    </row>
    <row r="114" spans="1:13" x14ac:dyDescent="0.25">
      <c r="A114" s="14"/>
      <c r="B114" s="12" t="s">
        <v>3</v>
      </c>
      <c r="C114" s="8">
        <v>17802.831386586298</v>
      </c>
      <c r="D114" s="9">
        <f t="shared" ref="D114" si="173">((C114/C113)-1)*100</f>
        <v>4.6903756065264757</v>
      </c>
      <c r="E114" s="9">
        <f t="shared" ref="E114" si="174">((C114/C110)-1)*100</f>
        <v>-2.7868171351938864</v>
      </c>
      <c r="F114" s="8">
        <v>17102.681440559401</v>
      </c>
      <c r="G114" s="9">
        <f t="shared" ref="G114" si="175">((F114/F113)-1)*100</f>
        <v>4.6304135212732023</v>
      </c>
      <c r="H114" s="9">
        <f t="shared" ref="H114" si="176">((F114/F110)-1)*100</f>
        <v>-2.4382045280755049</v>
      </c>
    </row>
    <row r="115" spans="1:13" x14ac:dyDescent="0.25">
      <c r="A115" s="14" t="s">
        <v>46</v>
      </c>
      <c r="B115" s="12" t="s">
        <v>42</v>
      </c>
      <c r="C115" s="8">
        <v>18246.2092797933</v>
      </c>
      <c r="D115" s="9">
        <f t="shared" ref="D115" si="177">((C115/C114)-1)*100</f>
        <v>2.4904908864163522</v>
      </c>
      <c r="E115" s="9">
        <f t="shared" ref="E115" si="178">((C115/C111)-1)*100</f>
        <v>-2.1425829573440081</v>
      </c>
      <c r="F115" s="8">
        <v>17535.567216783202</v>
      </c>
      <c r="G115" s="9">
        <f t="shared" ref="G115" si="179">((F115/F114)-1)*100</f>
        <v>2.5310988673226564</v>
      </c>
      <c r="H115" s="9">
        <f t="shared" ref="H115" si="180">((F115/F111)-1)*100</f>
        <v>-2.4249250974462622</v>
      </c>
    </row>
    <row r="116" spans="1:13" x14ac:dyDescent="0.25">
      <c r="A116" s="14"/>
      <c r="B116" s="12" t="s">
        <v>5</v>
      </c>
      <c r="C116" s="8">
        <v>18484</v>
      </c>
      <c r="D116" s="9">
        <f t="shared" ref="D116" si="181">((C116/C115)-1)*100</f>
        <v>1.3032335459948863</v>
      </c>
      <c r="E116" s="9">
        <f t="shared" ref="E116" si="182">((C116/C112)-1)*100</f>
        <v>24.347090757726519</v>
      </c>
      <c r="F116" s="8">
        <v>17737</v>
      </c>
      <c r="G116" s="9">
        <f t="shared" ref="G116" si="183">((F116/F115)-1)*100</f>
        <v>1.1487098234496118</v>
      </c>
      <c r="H116" s="9">
        <f t="shared" ref="H116" si="184">((F116/F112)-1)*100</f>
        <v>23.206132216931596</v>
      </c>
    </row>
    <row r="117" spans="1:13" x14ac:dyDescent="0.25">
      <c r="A117" s="14"/>
      <c r="B117" s="12" t="s">
        <v>6</v>
      </c>
      <c r="C117" s="8">
        <v>19068</v>
      </c>
      <c r="D117" s="9">
        <f t="shared" ref="D117" si="185">((C117/C116)-1)*100</f>
        <v>3.1594892880328906</v>
      </c>
      <c r="E117" s="9">
        <f t="shared" ref="E117" si="186">((C117/C113)-1)*100</f>
        <v>12.13025831213168</v>
      </c>
      <c r="F117" s="8">
        <v>18354</v>
      </c>
      <c r="G117" s="9">
        <f t="shared" ref="G117" si="187">((F117/F116)-1)*100</f>
        <v>3.4786040480351721</v>
      </c>
      <c r="H117" s="9">
        <f t="shared" ref="H117" si="188">((F117/F113)-1)*100</f>
        <v>12.285703060293663</v>
      </c>
    </row>
    <row r="118" spans="1:13" x14ac:dyDescent="0.25">
      <c r="A118" s="14"/>
      <c r="B118" s="12" t="s">
        <v>3</v>
      </c>
      <c r="C118" s="8">
        <v>18973</v>
      </c>
      <c r="D118" s="9">
        <f t="shared" ref="D118" si="189">((C118/C117)-1)*100</f>
        <v>-0.49821690790853301</v>
      </c>
      <c r="E118" s="9">
        <f t="shared" ref="E118" si="190">((C118/C114)-1)*100</f>
        <v>6.5729354393334161</v>
      </c>
      <c r="F118" s="8">
        <v>18122</v>
      </c>
      <c r="G118" s="9">
        <f t="shared" ref="G118" si="191">((F118/F117)-1)*100</f>
        <v>-1.264029639315678</v>
      </c>
      <c r="H118" s="9">
        <f t="shared" ref="H118" si="192">((F118/F114)-1)*100</f>
        <v>5.9599926653797208</v>
      </c>
    </row>
    <row r="119" spans="1:13" x14ac:dyDescent="0.25">
      <c r="A119" s="14" t="s">
        <v>47</v>
      </c>
      <c r="B119" s="12" t="s">
        <v>48</v>
      </c>
      <c r="C119" s="8">
        <v>19097</v>
      </c>
      <c r="D119" s="9">
        <f t="shared" ref="D119" si="193">((C119/C118)-1)*100</f>
        <v>0.65356032256365104</v>
      </c>
      <c r="E119" s="9">
        <f t="shared" ref="E119" si="194">((C119/C115)-1)*100</f>
        <v>4.6628354808409656</v>
      </c>
      <c r="F119" s="8">
        <v>18354</v>
      </c>
      <c r="G119" s="9">
        <f t="shared" ref="G119" si="195">((F119/F118)-1)*100</f>
        <v>1.2802118971416032</v>
      </c>
      <c r="H119" s="9">
        <f t="shared" ref="H119" si="196">((F119/F115)-1)*100</f>
        <v>4.6672729379034772</v>
      </c>
    </row>
    <row r="120" spans="1:13" x14ac:dyDescent="0.25">
      <c r="A120" s="14"/>
      <c r="B120" s="12" t="s">
        <v>5</v>
      </c>
      <c r="C120" s="8">
        <v>20947</v>
      </c>
      <c r="D120" s="9">
        <f t="shared" ref="D120" si="197">((C120/C119)-1)*100</f>
        <v>9.6873854532125492</v>
      </c>
      <c r="E120" s="9">
        <f t="shared" ref="E120" si="198">((C120/C116)-1)*100</f>
        <v>13.325037870590783</v>
      </c>
      <c r="F120" s="8">
        <v>19775</v>
      </c>
      <c r="G120" s="9">
        <f t="shared" ref="G120" si="199">((F120/F119)-1)*100</f>
        <v>7.7421815408085459</v>
      </c>
      <c r="H120" s="9">
        <f t="shared" ref="H120" si="200">((F120/F116)-1)*100</f>
        <v>11.490105429328512</v>
      </c>
    </row>
    <row r="121" spans="1:13" x14ac:dyDescent="0.25">
      <c r="A121" s="15"/>
      <c r="B121" s="13"/>
      <c r="C121" s="11"/>
      <c r="D121" s="10"/>
      <c r="E121" s="10"/>
      <c r="F121" s="11"/>
      <c r="G121" s="10"/>
      <c r="H121" s="10"/>
    </row>
    <row r="124" spans="1:13" x14ac:dyDescent="0.25">
      <c r="A124" s="1" t="s">
        <v>17</v>
      </c>
      <c r="B124" s="1" t="s">
        <v>26</v>
      </c>
      <c r="C124" s="2" t="s">
        <v>27</v>
      </c>
      <c r="D124" s="2"/>
      <c r="E124" s="2"/>
    </row>
    <row r="125" spans="1:13" x14ac:dyDescent="0.25">
      <c r="A125" s="1"/>
      <c r="B125" s="1"/>
      <c r="C125" s="2"/>
      <c r="D125" s="2"/>
      <c r="E125" s="2"/>
    </row>
    <row r="126" spans="1:13" ht="12.75" customHeight="1" x14ac:dyDescent="0.25">
      <c r="A126" s="26" t="s">
        <v>2</v>
      </c>
      <c r="B126" s="26"/>
      <c r="C126" s="27" t="s">
        <v>12</v>
      </c>
      <c r="D126" s="27"/>
      <c r="E126" s="27"/>
      <c r="F126" s="27" t="s">
        <v>21</v>
      </c>
      <c r="G126" s="27"/>
      <c r="H126" s="27"/>
    </row>
    <row r="127" spans="1:13" ht="45.75" customHeight="1" x14ac:dyDescent="0.25">
      <c r="A127" s="26"/>
      <c r="B127" s="26"/>
      <c r="C127" s="19" t="s">
        <v>14</v>
      </c>
      <c r="D127" s="20" t="s">
        <v>15</v>
      </c>
      <c r="E127" s="20" t="s">
        <v>16</v>
      </c>
      <c r="F127" s="19" t="s">
        <v>14</v>
      </c>
      <c r="G127" s="20" t="s">
        <v>15</v>
      </c>
      <c r="H127" s="20" t="s">
        <v>16</v>
      </c>
    </row>
    <row r="128" spans="1:13" x14ac:dyDescent="0.25">
      <c r="A128" s="14" t="s">
        <v>43</v>
      </c>
      <c r="B128" s="12" t="s">
        <v>5</v>
      </c>
      <c r="C128" s="8">
        <v>13479.398923152199</v>
      </c>
      <c r="D128" s="9" t="s">
        <v>4</v>
      </c>
      <c r="E128" s="9" t="s">
        <v>4</v>
      </c>
      <c r="F128" s="8">
        <v>13093.742180163301</v>
      </c>
      <c r="G128" s="9" t="s">
        <v>4</v>
      </c>
      <c r="H128" s="9" t="s">
        <v>4</v>
      </c>
      <c r="K128" s="6"/>
      <c r="M128" s="6"/>
    </row>
    <row r="129" spans="1:13" x14ac:dyDescent="0.25">
      <c r="A129" s="14"/>
      <c r="B129" s="12" t="s">
        <v>6</v>
      </c>
      <c r="C129" s="8">
        <v>13862.4160548213</v>
      </c>
      <c r="D129" s="9">
        <f t="shared" ref="D129" si="201">((C129/C128)-1)*100</f>
        <v>2.8415000835922299</v>
      </c>
      <c r="E129" s="9" t="s">
        <v>4</v>
      </c>
      <c r="F129" s="8">
        <v>13493.2217004984</v>
      </c>
      <c r="G129" s="9">
        <f t="shared" ref="G129" si="202">((F129/F128)-1)*100</f>
        <v>3.0509193998053519</v>
      </c>
      <c r="H129" s="9" t="s">
        <v>4</v>
      </c>
      <c r="K129" s="6"/>
      <c r="M129" s="6"/>
    </row>
    <row r="130" spans="1:13" x14ac:dyDescent="0.25">
      <c r="A130" s="14"/>
      <c r="B130" s="12" t="s">
        <v>3</v>
      </c>
      <c r="C130" s="8">
        <v>13704.845814978</v>
      </c>
      <c r="D130" s="9">
        <f t="shared" ref="D130:D131" si="203">((C130/C129)-1)*100</f>
        <v>-1.1366722743002544</v>
      </c>
      <c r="E130" s="9" t="s">
        <v>4</v>
      </c>
      <c r="F130" s="8">
        <v>13344.972982735</v>
      </c>
      <c r="G130" s="9">
        <f t="shared" ref="G130:G131" si="204">((F130/F129)-1)*100</f>
        <v>-1.098690298388294</v>
      </c>
      <c r="H130" s="9" t="s">
        <v>4</v>
      </c>
      <c r="K130" s="6"/>
      <c r="M130" s="6"/>
    </row>
    <row r="131" spans="1:13" x14ac:dyDescent="0.25">
      <c r="A131" s="14" t="s">
        <v>44</v>
      </c>
      <c r="B131" s="12" t="s">
        <v>42</v>
      </c>
      <c r="C131" s="8">
        <v>13696.131669114</v>
      </c>
      <c r="D131" s="9">
        <f t="shared" si="203"/>
        <v>-6.3584413729600442E-2</v>
      </c>
      <c r="E131" s="9" t="s">
        <v>4</v>
      </c>
      <c r="F131" s="8">
        <v>13370.5916347613</v>
      </c>
      <c r="G131" s="9">
        <f t="shared" si="204"/>
        <v>0.1919723034242482</v>
      </c>
      <c r="H131" s="9" t="s">
        <v>4</v>
      </c>
      <c r="K131" s="6"/>
      <c r="M131" s="6"/>
    </row>
    <row r="132" spans="1:13" x14ac:dyDescent="0.25">
      <c r="A132" s="14"/>
      <c r="B132" s="12" t="s">
        <v>5</v>
      </c>
      <c r="C132" s="8">
        <v>14360.120353407499</v>
      </c>
      <c r="D132" s="9">
        <f t="shared" ref="D132" si="205">((C132/C131)-1)*100</f>
        <v>4.8480016134107018</v>
      </c>
      <c r="E132" s="9">
        <f t="shared" ref="E132" si="206">((C132/C128)-1)*100</f>
        <v>6.5338331128591554</v>
      </c>
      <c r="F132" s="8">
        <v>13909.258371567499</v>
      </c>
      <c r="G132" s="9">
        <f t="shared" ref="G132" si="207">((F132/F131)-1)*100</f>
        <v>4.0287427177549517</v>
      </c>
      <c r="H132" s="9">
        <f t="shared" ref="H132" si="208">((F132/F128)-1)*100</f>
        <v>6.2282896683248046</v>
      </c>
      <c r="K132" s="6"/>
      <c r="M132" s="6"/>
    </row>
    <row r="133" spans="1:13" x14ac:dyDescent="0.25">
      <c r="A133" s="14"/>
      <c r="B133" s="12" t="s">
        <v>6</v>
      </c>
      <c r="C133" s="8">
        <v>14518.095246819001</v>
      </c>
      <c r="D133" s="9">
        <f t="shared" ref="D133" si="209">((C133/C132)-1)*100</f>
        <v>1.1000944945006363</v>
      </c>
      <c r="E133" s="9">
        <f t="shared" ref="E133" si="210">((C133/C129)-1)*100</f>
        <v>4.7299055908054166</v>
      </c>
      <c r="F133" s="8">
        <v>14149.393891666101</v>
      </c>
      <c r="G133" s="9">
        <f t="shared" ref="G133" si="211">((F133/F132)-1)*100</f>
        <v>1.726443737571759</v>
      </c>
      <c r="H133" s="9">
        <f t="shared" ref="H133" si="212">((F133/F129)-1)*100</f>
        <v>4.862976431666155</v>
      </c>
      <c r="K133" s="6"/>
      <c r="M133" s="6"/>
    </row>
    <row r="134" spans="1:13" x14ac:dyDescent="0.25">
      <c r="A134" s="14"/>
      <c r="B134" s="12" t="s">
        <v>3</v>
      </c>
      <c r="C134" s="8">
        <v>14629.0640363733</v>
      </c>
      <c r="D134" s="9">
        <f t="shared" ref="D134" si="213">((C134/C133)-1)*100</f>
        <v>0.76434813016268421</v>
      </c>
      <c r="E134" s="9">
        <f t="shared" ref="E134" si="214">((C134/C130)-1)*100</f>
        <v>6.7437330844337007</v>
      </c>
      <c r="F134" s="8">
        <v>14268.194206669899</v>
      </c>
      <c r="G134" s="9">
        <f t="shared" ref="G134" si="215">((F134/F133)-1)*100</f>
        <v>0.83961416236897346</v>
      </c>
      <c r="H134" s="9">
        <f t="shared" ref="H134" si="216">((F134/F130)-1)*100</f>
        <v>6.9181198428000856</v>
      </c>
      <c r="K134" s="6"/>
      <c r="M134" s="6"/>
    </row>
    <row r="135" spans="1:13" x14ac:dyDescent="0.25">
      <c r="A135" s="14" t="s">
        <v>45</v>
      </c>
      <c r="B135" s="12" t="s">
        <v>42</v>
      </c>
      <c r="C135" s="8">
        <v>14705.4834787822</v>
      </c>
      <c r="D135" s="9">
        <f t="shared" ref="D135" si="217">((C135/C134)-1)*100</f>
        <v>0.52238094124745782</v>
      </c>
      <c r="E135" s="9">
        <f t="shared" ref="E135" si="218">((C135/C131)-1)*100</f>
        <v>7.3696123405733394</v>
      </c>
      <c r="F135" s="8">
        <v>14361.787303978601</v>
      </c>
      <c r="G135" s="9">
        <f t="shared" ref="G135" si="219">((F135/F134)-1)*100</f>
        <v>0.65595614941202918</v>
      </c>
      <c r="H135" s="9">
        <f t="shared" ref="H135" si="220">((F135/F131)-1)*100</f>
        <v>7.4132521304469234</v>
      </c>
      <c r="K135" s="6"/>
      <c r="M135" s="6"/>
    </row>
    <row r="136" spans="1:13" x14ac:dyDescent="0.25">
      <c r="A136" s="14"/>
      <c r="B136" s="12" t="s">
        <v>5</v>
      </c>
      <c r="C136" s="8">
        <v>13015.458580374399</v>
      </c>
      <c r="D136" s="9">
        <f t="shared" ref="D136" si="221">((C136/C135)-1)*100</f>
        <v>-11.492481024824874</v>
      </c>
      <c r="E136" s="9">
        <f t="shared" ref="E136" si="222">((C136/C132)-1)*100</f>
        <v>-9.3638614436405199</v>
      </c>
      <c r="F136" s="8">
        <v>12736.6486338424</v>
      </c>
      <c r="G136" s="9">
        <f t="shared" ref="G136" si="223">((F136/F135)-1)*100</f>
        <v>-11.315713258655446</v>
      </c>
      <c r="H136" s="9">
        <f t="shared" ref="H136" si="224">((F136/F132)-1)*100</f>
        <v>-8.4304260256037757</v>
      </c>
      <c r="K136" s="6"/>
      <c r="M136" s="6"/>
    </row>
    <row r="137" spans="1:13" x14ac:dyDescent="0.25">
      <c r="A137" s="14"/>
      <c r="B137" s="12" t="s">
        <v>6</v>
      </c>
      <c r="C137" s="8">
        <v>14502.357770967999</v>
      </c>
      <c r="D137" s="9">
        <f t="shared" ref="D137" si="225">((C137/C136)-1)*100</f>
        <v>11.42410143608501</v>
      </c>
      <c r="E137" s="9">
        <f t="shared" ref="E137" si="226">((C137/C133)-1)*100</f>
        <v>-0.10839903984271038</v>
      </c>
      <c r="F137" s="8">
        <v>14190.613572553601</v>
      </c>
      <c r="G137" s="9">
        <f t="shared" ref="G137" si="227">((F137/F136)-1)*100</f>
        <v>11.415600606645349</v>
      </c>
      <c r="H137" s="9">
        <f t="shared" ref="H137" si="228">((F137/F133)-1)*100</f>
        <v>0.291317643731559</v>
      </c>
      <c r="K137" s="6"/>
      <c r="M137" s="6"/>
    </row>
    <row r="138" spans="1:13" x14ac:dyDescent="0.25">
      <c r="A138" s="14"/>
      <c r="B138" s="12" t="s">
        <v>3</v>
      </c>
      <c r="C138" s="8">
        <v>14923.508826860299</v>
      </c>
      <c r="D138" s="9">
        <f t="shared" ref="D138" si="229">((C138/C137)-1)*100</f>
        <v>2.9040178331236177</v>
      </c>
      <c r="E138" s="9">
        <f t="shared" ref="E138" si="230">((C138/C134)-1)*100</f>
        <v>2.012738407289083</v>
      </c>
      <c r="F138" s="8">
        <v>14572.2506334315</v>
      </c>
      <c r="G138" s="9">
        <f t="shared" ref="G138" si="231">((F138/F137)-1)*100</f>
        <v>2.6893626475463561</v>
      </c>
      <c r="H138" s="9">
        <f t="shared" ref="H138" si="232">((F138/F134)-1)*100</f>
        <v>2.1310084679073471</v>
      </c>
      <c r="K138" s="6"/>
      <c r="M138" s="6"/>
    </row>
    <row r="139" spans="1:13" x14ac:dyDescent="0.25">
      <c r="A139" s="14" t="s">
        <v>46</v>
      </c>
      <c r="B139" s="12" t="s">
        <v>42</v>
      </c>
      <c r="C139" s="8">
        <v>15301.393378189299</v>
      </c>
      <c r="D139" s="9">
        <f t="shared" ref="D139" si="233">((C139/C138)-1)*100</f>
        <v>2.5321427803149055</v>
      </c>
      <c r="E139" s="9">
        <f t="shared" ref="E139" si="234">((C139/C135)-1)*100</f>
        <v>4.0522972282204028</v>
      </c>
      <c r="F139" s="8">
        <v>14948.9837704581</v>
      </c>
      <c r="G139" s="9">
        <f t="shared" ref="G139" si="235">((F139/F138)-1)*100</f>
        <v>2.5852776383237908</v>
      </c>
      <c r="H139" s="9">
        <f t="shared" ref="H139" si="236">((F139/F135)-1)*100</f>
        <v>4.0886029994110062</v>
      </c>
      <c r="K139" s="6"/>
      <c r="M139" s="6"/>
    </row>
    <row r="140" spans="1:13" x14ac:dyDescent="0.25">
      <c r="A140" s="14"/>
      <c r="B140" s="12" t="s">
        <v>5</v>
      </c>
      <c r="C140" s="8">
        <v>15744</v>
      </c>
      <c r="D140" s="9">
        <f t="shared" ref="D140" si="237">((C140/C139)-1)*100</f>
        <v>2.8925903077663184</v>
      </c>
      <c r="E140" s="9">
        <f t="shared" ref="E140" si="238">((C140/C136)-1)*100</f>
        <v>20.96385158291605</v>
      </c>
      <c r="F140" s="8">
        <v>15315</v>
      </c>
      <c r="G140" s="9">
        <f t="shared" ref="G140" si="239">((F140/F139)-1)*100</f>
        <v>2.4484355268698188</v>
      </c>
      <c r="H140" s="9">
        <f t="shared" ref="H140" si="240">((F140/F136)-1)*100</f>
        <v>20.243562025466353</v>
      </c>
      <c r="K140" s="6"/>
      <c r="M140" s="6"/>
    </row>
    <row r="141" spans="1:13" x14ac:dyDescent="0.25">
      <c r="A141" s="14"/>
      <c r="B141" s="12" t="s">
        <v>6</v>
      </c>
      <c r="C141" s="8">
        <v>15498</v>
      </c>
      <c r="D141" s="9">
        <f t="shared" ref="D141" si="241">((C141/C140)-1)*100</f>
        <v>-1.5625</v>
      </c>
      <c r="E141" s="9">
        <f t="shared" ref="E141" si="242">((C141/C137)-1)*100</f>
        <v>6.8653817865751421</v>
      </c>
      <c r="F141" s="8">
        <v>15122</v>
      </c>
      <c r="G141" s="9">
        <f t="shared" ref="G141" si="243">((F141/F140)-1)*100</f>
        <v>-1.2602024159320879</v>
      </c>
      <c r="H141" s="9">
        <f t="shared" ref="H141" si="244">((F141/F137)-1)*100</f>
        <v>6.5633978593273579</v>
      </c>
      <c r="K141" s="6"/>
      <c r="M141" s="6"/>
    </row>
    <row r="142" spans="1:13" x14ac:dyDescent="0.25">
      <c r="A142" s="14"/>
      <c r="B142" s="12" t="s">
        <v>3</v>
      </c>
      <c r="C142" s="8">
        <v>15325</v>
      </c>
      <c r="D142" s="9">
        <f t="shared" ref="D142" si="245">((C142/C141)-1)*100</f>
        <v>-1.1162730674925792</v>
      </c>
      <c r="E142" s="9">
        <f t="shared" ref="E142" si="246">((C142/C138)-1)*100</f>
        <v>2.6903269050042145</v>
      </c>
      <c r="F142" s="8">
        <v>14912</v>
      </c>
      <c r="G142" s="9">
        <f t="shared" ref="G142" si="247">((F142/F141)-1)*100</f>
        <v>-1.3887051977251708</v>
      </c>
      <c r="H142" s="9">
        <f t="shared" ref="H142" si="248">((F142/F138)-1)*100</f>
        <v>2.3314817670583521</v>
      </c>
      <c r="K142" s="6"/>
      <c r="M142" s="6"/>
    </row>
    <row r="143" spans="1:13" x14ac:dyDescent="0.25">
      <c r="A143" s="14" t="s">
        <v>47</v>
      </c>
      <c r="B143" s="12" t="s">
        <v>48</v>
      </c>
      <c r="C143" s="8">
        <v>15864</v>
      </c>
      <c r="D143" s="9">
        <f t="shared" ref="D143" si="249">((C143/C142)-1)*100</f>
        <v>3.5171288743882645</v>
      </c>
      <c r="E143" s="9">
        <f t="shared" ref="E143" si="250">((C143/C139)-1)*100</f>
        <v>3.6768326119413608</v>
      </c>
      <c r="F143" s="8">
        <v>15418</v>
      </c>
      <c r="G143" s="9">
        <f t="shared" ref="G143" si="251">((F143/F142)-1)*100</f>
        <v>3.3932403433476477</v>
      </c>
      <c r="H143" s="9">
        <f t="shared" ref="H143" si="252">((F143/F139)-1)*100</f>
        <v>3.137445573181763</v>
      </c>
      <c r="K143" s="6"/>
      <c r="M143" s="6"/>
    </row>
    <row r="144" spans="1:13" x14ac:dyDescent="0.25">
      <c r="A144" s="14"/>
      <c r="B144" s="12" t="s">
        <v>5</v>
      </c>
      <c r="C144" s="8">
        <v>16262</v>
      </c>
      <c r="D144" s="9">
        <f t="shared" ref="D144" si="253">((C144/C143)-1)*100</f>
        <v>2.5088250126071632</v>
      </c>
      <c r="E144" s="9">
        <f t="shared" ref="E144" si="254">((C144/C140)-1)*100</f>
        <v>3.2901422764227695</v>
      </c>
      <c r="F144" s="8">
        <v>15747</v>
      </c>
      <c r="G144" s="9">
        <f t="shared" ref="G144" si="255">((F144/F143)-1)*100</f>
        <v>2.1338695031781096</v>
      </c>
      <c r="H144" s="9">
        <f t="shared" ref="H144" si="256">((F144/F140)-1)*100</f>
        <v>2.8207639569050036</v>
      </c>
      <c r="K144" s="6"/>
      <c r="M144" s="6"/>
    </row>
    <row r="145" spans="1:13" x14ac:dyDescent="0.25">
      <c r="A145" s="15"/>
      <c r="B145" s="13"/>
      <c r="C145" s="11"/>
      <c r="D145" s="10"/>
      <c r="E145" s="10"/>
      <c r="F145" s="11"/>
      <c r="G145" s="10"/>
      <c r="H145" s="10"/>
      <c r="K145" s="6"/>
      <c r="M145" s="6"/>
    </row>
    <row r="148" spans="1:13" x14ac:dyDescent="0.25">
      <c r="A148" s="1" t="s">
        <v>17</v>
      </c>
      <c r="B148" s="1" t="s">
        <v>28</v>
      </c>
      <c r="C148" s="2" t="s">
        <v>29</v>
      </c>
      <c r="D148" s="2"/>
      <c r="E148" s="2"/>
    </row>
    <row r="149" spans="1:13" x14ac:dyDescent="0.25">
      <c r="A149" s="1"/>
      <c r="B149" s="1"/>
      <c r="C149" s="2"/>
      <c r="D149" s="2"/>
      <c r="E149" s="2"/>
    </row>
    <row r="150" spans="1:13" ht="12.75" customHeight="1" x14ac:dyDescent="0.25">
      <c r="A150" s="26" t="s">
        <v>2</v>
      </c>
      <c r="B150" s="26"/>
      <c r="C150" s="27" t="s">
        <v>12</v>
      </c>
      <c r="D150" s="27"/>
      <c r="E150" s="27"/>
      <c r="F150" s="27" t="s">
        <v>21</v>
      </c>
      <c r="G150" s="27"/>
      <c r="H150" s="27"/>
    </row>
    <row r="151" spans="1:13" ht="45.75" customHeight="1" x14ac:dyDescent="0.25">
      <c r="A151" s="26"/>
      <c r="B151" s="26"/>
      <c r="C151" s="19" t="s">
        <v>14</v>
      </c>
      <c r="D151" s="20" t="s">
        <v>15</v>
      </c>
      <c r="E151" s="20" t="s">
        <v>16</v>
      </c>
      <c r="F151" s="19" t="s">
        <v>14</v>
      </c>
      <c r="G151" s="20" t="s">
        <v>15</v>
      </c>
      <c r="H151" s="20" t="s">
        <v>16</v>
      </c>
    </row>
    <row r="152" spans="1:13" x14ac:dyDescent="0.25">
      <c r="A152" s="14" t="s">
        <v>43</v>
      </c>
      <c r="B152" s="12" t="s">
        <v>5</v>
      </c>
      <c r="C152" s="8">
        <v>24269.980845829399</v>
      </c>
      <c r="D152" s="9" t="s">
        <v>4</v>
      </c>
      <c r="E152" s="9" t="s">
        <v>4</v>
      </c>
      <c r="F152" s="8">
        <v>22860.169400265098</v>
      </c>
      <c r="G152" s="9" t="s">
        <v>4</v>
      </c>
      <c r="H152" s="9" t="s">
        <v>4</v>
      </c>
      <c r="I152" s="3"/>
    </row>
    <row r="153" spans="1:13" x14ac:dyDescent="0.25">
      <c r="A153" s="14"/>
      <c r="B153" s="12" t="s">
        <v>6</v>
      </c>
      <c r="C153" s="8">
        <v>24939.388472352399</v>
      </c>
      <c r="D153" s="9">
        <f t="shared" ref="D153" si="257">((C153/C152)-1)*100</f>
        <v>2.7581712189032492</v>
      </c>
      <c r="E153" s="9" t="s">
        <v>4</v>
      </c>
      <c r="F153" s="8">
        <v>23669.035536779302</v>
      </c>
      <c r="G153" s="9">
        <f t="shared" ref="G153" si="258">((F153/F152)-1)*100</f>
        <v>3.5383208337241179</v>
      </c>
      <c r="H153" s="9" t="s">
        <v>4</v>
      </c>
      <c r="I153" s="3"/>
    </row>
    <row r="154" spans="1:13" x14ac:dyDescent="0.25">
      <c r="A154" s="14"/>
      <c r="B154" s="12" t="s">
        <v>3</v>
      </c>
      <c r="C154" s="8">
        <v>24797.518451265201</v>
      </c>
      <c r="D154" s="9">
        <f t="shared" ref="D154:D155" si="259">((C154/C153)-1)*100</f>
        <v>-0.56885926150304078</v>
      </c>
      <c r="E154" s="9" t="s">
        <v>4</v>
      </c>
      <c r="F154" s="8">
        <v>23426.058834493</v>
      </c>
      <c r="G154" s="9">
        <f t="shared" ref="G154:G155" si="260">((F154/F153)-1)*100</f>
        <v>-1.0265593708232879</v>
      </c>
      <c r="H154" s="9" t="s">
        <v>4</v>
      </c>
      <c r="I154" s="3"/>
    </row>
    <row r="155" spans="1:13" x14ac:dyDescent="0.25">
      <c r="A155" s="14" t="s">
        <v>44</v>
      </c>
      <c r="B155" s="12" t="s">
        <v>42</v>
      </c>
      <c r="C155" s="8">
        <v>24049.587863167799</v>
      </c>
      <c r="D155" s="9">
        <f t="shared" si="259"/>
        <v>-3.0161509490045035</v>
      </c>
      <c r="E155" s="9" t="s">
        <v>4</v>
      </c>
      <c r="F155" s="8">
        <v>22954.494532803201</v>
      </c>
      <c r="G155" s="9">
        <f t="shared" si="260"/>
        <v>-2.0129903413179329</v>
      </c>
      <c r="H155" s="9" t="s">
        <v>4</v>
      </c>
      <c r="I155" s="3"/>
    </row>
    <row r="156" spans="1:13" x14ac:dyDescent="0.25">
      <c r="A156" s="14"/>
      <c r="B156" s="12" t="s">
        <v>5</v>
      </c>
      <c r="C156" s="8">
        <v>25642.954145869</v>
      </c>
      <c r="D156" s="9">
        <f t="shared" ref="D156" si="261">((C156/C155)-1)*100</f>
        <v>6.6253371648894666</v>
      </c>
      <c r="E156" s="9">
        <f t="shared" ref="E156" si="262">((C156/C152)-1)*100</f>
        <v>5.6570843988759778</v>
      </c>
      <c r="F156" s="8">
        <v>24230.555502958599</v>
      </c>
      <c r="G156" s="9">
        <f t="shared" ref="G156" si="263">((F156/F155)-1)*100</f>
        <v>5.5590898258806698</v>
      </c>
      <c r="H156" s="9">
        <f t="shared" ref="H156" si="264">((F156/F152)-1)*100</f>
        <v>5.994645440718438</v>
      </c>
      <c r="I156" s="3"/>
    </row>
    <row r="157" spans="1:13" x14ac:dyDescent="0.25">
      <c r="A157" s="14"/>
      <c r="B157" s="12" t="s">
        <v>6</v>
      </c>
      <c r="C157" s="8">
        <v>25043.128883260099</v>
      </c>
      <c r="D157" s="9">
        <f t="shared" ref="D157" si="265">((C157/C156)-1)*100</f>
        <v>-2.3391425933097176</v>
      </c>
      <c r="E157" s="9">
        <f t="shared" ref="E157" si="266">((C157/C153)-1)*100</f>
        <v>0.41597014707359659</v>
      </c>
      <c r="F157" s="8">
        <v>23761.774201183402</v>
      </c>
      <c r="G157" s="9">
        <f t="shared" ref="G157" si="267">((F157/F156)-1)*100</f>
        <v>-1.9346700562352326</v>
      </c>
      <c r="H157" s="9">
        <f t="shared" ref="H157" si="268">((F157/F153)-1)*100</f>
        <v>0.39181429365802156</v>
      </c>
      <c r="I157" s="3"/>
    </row>
    <row r="158" spans="1:13" x14ac:dyDescent="0.25">
      <c r="A158" s="14"/>
      <c r="B158" s="12" t="s">
        <v>3</v>
      </c>
      <c r="C158" s="8">
        <v>26045.644341801399</v>
      </c>
      <c r="D158" s="9">
        <f t="shared" ref="D158" si="269">((C158/C157)-1)*100</f>
        <v>4.0031557686524666</v>
      </c>
      <c r="E158" s="9">
        <f t="shared" ref="E158" si="270">((C158/C154)-1)*100</f>
        <v>5.0332693289014019</v>
      </c>
      <c r="F158" s="8">
        <v>24618.890532544399</v>
      </c>
      <c r="G158" s="9">
        <f t="shared" ref="G158" si="271">((F158/F157)-1)*100</f>
        <v>3.607122616788061</v>
      </c>
      <c r="H158" s="9">
        <f t="shared" ref="H158" si="272">((F158/F154)-1)*100</f>
        <v>5.0919008890008</v>
      </c>
      <c r="I158" s="3"/>
    </row>
    <row r="159" spans="1:13" x14ac:dyDescent="0.25">
      <c r="A159" s="14" t="s">
        <v>45</v>
      </c>
      <c r="B159" s="12" t="s">
        <v>42</v>
      </c>
      <c r="C159" s="8">
        <v>25271.488340907399</v>
      </c>
      <c r="D159" s="9">
        <f t="shared" ref="D159" si="273">((C159/C158)-1)*100</f>
        <v>-2.9723050454602662</v>
      </c>
      <c r="E159" s="9">
        <f t="shared" ref="E159" si="274">((C159/C155)-1)*100</f>
        <v>5.0807543343017292</v>
      </c>
      <c r="F159" s="8">
        <v>23995.0160946746</v>
      </c>
      <c r="G159" s="9">
        <f t="shared" ref="G159" si="275">((F159/F158)-1)*100</f>
        <v>-2.5341289732170647</v>
      </c>
      <c r="H159" s="9">
        <f t="shared" ref="H159" si="276">((F159/F155)-1)*100</f>
        <v>4.5329752758634712</v>
      </c>
      <c r="I159" s="3"/>
    </row>
    <row r="160" spans="1:13" x14ac:dyDescent="0.25">
      <c r="A160" s="14"/>
      <c r="B160" s="12" t="s">
        <v>5</v>
      </c>
      <c r="C160" s="8">
        <v>23052.2648439246</v>
      </c>
      <c r="D160" s="9">
        <f t="shared" ref="D160" si="277">((C160/C159)-1)*100</f>
        <v>-8.7815306603469914</v>
      </c>
      <c r="E160" s="9">
        <f t="shared" ref="E160" si="278">((C160/C156)-1)*100</f>
        <v>-10.102928419274004</v>
      </c>
      <c r="F160" s="8">
        <v>22091.3</v>
      </c>
      <c r="G160" s="9">
        <f t="shared" ref="G160" si="279">((F160/F159)-1)*100</f>
        <v>-7.9337979485544334</v>
      </c>
      <c r="H160" s="9">
        <f t="shared" ref="H160" si="280">((F160/F156)-1)*100</f>
        <v>-8.8287513783883007</v>
      </c>
      <c r="I160" s="3"/>
    </row>
    <row r="161" spans="1:9" x14ac:dyDescent="0.25">
      <c r="A161" s="14"/>
      <c r="B161" s="12" t="s">
        <v>6</v>
      </c>
      <c r="C161" s="8">
        <v>24588.115547940099</v>
      </c>
      <c r="D161" s="9">
        <f t="shared" ref="D161" si="281">((C161/C160)-1)*100</f>
        <v>6.6624720582293184</v>
      </c>
      <c r="E161" s="9">
        <f t="shared" ref="E161" si="282">((C161/C157)-1)*100</f>
        <v>-1.8169188739996067</v>
      </c>
      <c r="F161" s="8">
        <v>23378.475739645</v>
      </c>
      <c r="G161" s="9">
        <f t="shared" ref="G161" si="283">((F161/F160)-1)*100</f>
        <v>5.826618350413959</v>
      </c>
      <c r="H161" s="9">
        <f t="shared" ref="H161" si="284">((F161/F157)-1)*100</f>
        <v>-1.6130885610356138</v>
      </c>
      <c r="I161" s="3"/>
    </row>
    <row r="162" spans="1:9" x14ac:dyDescent="0.25">
      <c r="A162" s="14"/>
      <c r="B162" s="12" t="s">
        <v>3</v>
      </c>
      <c r="C162" s="8">
        <v>25691.191834910202</v>
      </c>
      <c r="D162" s="9">
        <f t="shared" ref="D162" si="285">((C162/C161)-1)*100</f>
        <v>4.4862172736231276</v>
      </c>
      <c r="E162" s="9">
        <f t="shared" ref="E162" si="286">((C162/C158)-1)*100</f>
        <v>-1.3608897604515224</v>
      </c>
      <c r="F162" s="8">
        <v>24262.771597633098</v>
      </c>
      <c r="G162" s="9">
        <f t="shared" ref="G162" si="287">((F162/F161)-1)*100</f>
        <v>3.7825214433827137</v>
      </c>
      <c r="H162" s="9">
        <f t="shared" ref="H162" si="288">((F162/F158)-1)*100</f>
        <v>-1.4465271472755337</v>
      </c>
      <c r="I162" s="3"/>
    </row>
    <row r="163" spans="1:9" x14ac:dyDescent="0.25">
      <c r="A163" s="14" t="s">
        <v>46</v>
      </c>
      <c r="B163" s="12" t="s">
        <v>42</v>
      </c>
      <c r="C163" s="8">
        <v>24886.746777918499</v>
      </c>
      <c r="D163" s="9">
        <f t="shared" ref="D163" si="289">((C163/C162)-1)*100</f>
        <v>-3.1312095684817187</v>
      </c>
      <c r="E163" s="9">
        <f t="shared" ref="E163" si="290">((C163/C159)-1)*100</f>
        <v>-1.5224333359349917</v>
      </c>
      <c r="F163" s="8">
        <v>23583.228639053301</v>
      </c>
      <c r="G163" s="9">
        <f t="shared" ref="G163" si="291">((F163/F162)-1)*100</f>
        <v>-2.8007639434156295</v>
      </c>
      <c r="H163" s="9">
        <f t="shared" ref="H163" si="292">((F163/F159)-1)*100</f>
        <v>-1.7161374428612763</v>
      </c>
      <c r="I163" s="3"/>
    </row>
    <row r="164" spans="1:9" x14ac:dyDescent="0.25">
      <c r="A164" s="14"/>
      <c r="B164" s="12" t="s">
        <v>5</v>
      </c>
      <c r="C164" s="8">
        <v>26186</v>
      </c>
      <c r="D164" s="9">
        <f t="shared" ref="D164" si="293">((C164/C163)-1)*100</f>
        <v>5.2206631653209934</v>
      </c>
      <c r="E164" s="9">
        <f t="shared" ref="E164" si="294">((C164/C160)-1)*100</f>
        <v>13.594044564785101</v>
      </c>
      <c r="F164" s="8">
        <v>24654</v>
      </c>
      <c r="G164" s="9">
        <f t="shared" ref="G164" si="295">((F164/F163)-1)*100</f>
        <v>4.5403934182850936</v>
      </c>
      <c r="H164" s="9">
        <f t="shared" ref="H164" si="296">((F164/F160)-1)*100</f>
        <v>11.600494312240572</v>
      </c>
      <c r="I164" s="3"/>
    </row>
    <row r="165" spans="1:9" x14ac:dyDescent="0.25">
      <c r="A165" s="14"/>
      <c r="B165" s="12" t="s">
        <v>6</v>
      </c>
      <c r="C165" s="8">
        <v>26887</v>
      </c>
      <c r="D165" s="9">
        <f t="shared" ref="D165" si="297">((C165/C164)-1)*100</f>
        <v>2.6770029786909122</v>
      </c>
      <c r="E165" s="9">
        <f t="shared" ref="E165" si="298">((C165/C161)-1)*100</f>
        <v>9.349575601178973</v>
      </c>
      <c r="F165" s="8">
        <v>25446</v>
      </c>
      <c r="G165" s="9">
        <f t="shared" ref="G165" si="299">((F165/F164)-1)*100</f>
        <v>3.2124604526648781</v>
      </c>
      <c r="H165" s="9">
        <f t="shared" ref="H165" si="300">((F165/F161)-1)*100</f>
        <v>8.8437085607292687</v>
      </c>
      <c r="I165" s="3"/>
    </row>
    <row r="166" spans="1:9" x14ac:dyDescent="0.25">
      <c r="A166" s="14"/>
      <c r="B166" s="12" t="s">
        <v>3</v>
      </c>
      <c r="C166" s="8">
        <v>27329</v>
      </c>
      <c r="D166" s="9">
        <f t="shared" ref="D166" si="301">((C166/C165)-1)*100</f>
        <v>1.643917134674755</v>
      </c>
      <c r="E166" s="9">
        <f t="shared" ref="E166" si="302">((C166/C162)-1)*100</f>
        <v>6.3749793143667244</v>
      </c>
      <c r="F166" s="8">
        <v>25738</v>
      </c>
      <c r="G166" s="9">
        <f t="shared" ref="G166" si="303">((F166/F165)-1)*100</f>
        <v>1.147528098718853</v>
      </c>
      <c r="H166" s="9">
        <f t="shared" ref="H166" si="304">((F166/F162)-1)*100</f>
        <v>6.0802138635753122</v>
      </c>
      <c r="I166" s="3"/>
    </row>
    <row r="167" spans="1:9" x14ac:dyDescent="0.25">
      <c r="A167" s="14" t="s">
        <v>47</v>
      </c>
      <c r="B167" s="12" t="s">
        <v>48</v>
      </c>
      <c r="C167" s="8">
        <v>26717</v>
      </c>
      <c r="D167" s="9">
        <f t="shared" ref="D167" si="305">((C167/C166)-1)*100</f>
        <v>-2.2393794138095058</v>
      </c>
      <c r="E167" s="9">
        <f t="shared" ref="E167" si="306">((C167/C163)-1)*100</f>
        <v>7.3543289463026351</v>
      </c>
      <c r="F167" s="8">
        <v>25232</v>
      </c>
      <c r="G167" s="9">
        <f t="shared" ref="G167" si="307">((F167/F166)-1)*100</f>
        <v>-1.9659647214235743</v>
      </c>
      <c r="H167" s="9">
        <f t="shared" ref="H167" si="308">((F167/F163)-1)*100</f>
        <v>6.9912876908481136</v>
      </c>
      <c r="I167" s="3"/>
    </row>
    <row r="168" spans="1:9" x14ac:dyDescent="0.25">
      <c r="A168" s="14"/>
      <c r="B168" s="12" t="s">
        <v>5</v>
      </c>
      <c r="C168" s="8">
        <v>27616</v>
      </c>
      <c r="D168" s="9">
        <f t="shared" ref="D168" si="309">((C168/C167)-1)*100</f>
        <v>3.3648987536025743</v>
      </c>
      <c r="E168" s="9">
        <f t="shared" ref="E168" si="310">((C168/C164)-1)*100</f>
        <v>5.4609333231497637</v>
      </c>
      <c r="F168" s="8">
        <v>25915</v>
      </c>
      <c r="G168" s="9">
        <f t="shared" ref="G168" si="311">((F168/F167)-1)*100</f>
        <v>2.7068801521876962</v>
      </c>
      <c r="H168" s="9">
        <f t="shared" ref="H168" si="312">((F168/F164)-1)*100</f>
        <v>5.114788675265669</v>
      </c>
      <c r="I168" s="3"/>
    </row>
    <row r="169" spans="1:9" x14ac:dyDescent="0.25">
      <c r="A169" s="15"/>
      <c r="B169" s="13"/>
      <c r="C169" s="11"/>
      <c r="D169" s="10"/>
      <c r="E169" s="10"/>
      <c r="F169" s="11"/>
      <c r="G169" s="10"/>
      <c r="H169" s="10"/>
    </row>
    <row r="170" spans="1:9" x14ac:dyDescent="0.25">
      <c r="E170" s="3"/>
      <c r="G170" s="4"/>
    </row>
    <row r="172" spans="1:9" x14ac:dyDescent="0.25">
      <c r="A172" s="1" t="s">
        <v>17</v>
      </c>
      <c r="B172" s="1" t="s">
        <v>30</v>
      </c>
      <c r="C172" s="2" t="s">
        <v>31</v>
      </c>
      <c r="D172" s="2"/>
      <c r="E172" s="2"/>
    </row>
    <row r="173" spans="1:9" x14ac:dyDescent="0.25">
      <c r="A173" s="1"/>
      <c r="B173" s="1"/>
      <c r="C173" s="2"/>
      <c r="D173" s="2"/>
      <c r="E173" s="2"/>
    </row>
    <row r="174" spans="1:9" ht="12.75" customHeight="1" x14ac:dyDescent="0.25">
      <c r="A174" s="26" t="s">
        <v>2</v>
      </c>
      <c r="B174" s="26"/>
      <c r="C174" s="27" t="s">
        <v>12</v>
      </c>
      <c r="D174" s="27"/>
      <c r="E174" s="27"/>
      <c r="F174" s="27" t="s">
        <v>21</v>
      </c>
      <c r="G174" s="27"/>
      <c r="H174" s="27"/>
    </row>
    <row r="175" spans="1:9" ht="43.5" customHeight="1" x14ac:dyDescent="0.25">
      <c r="A175" s="26"/>
      <c r="B175" s="26"/>
      <c r="C175" s="19" t="s">
        <v>14</v>
      </c>
      <c r="D175" s="20" t="s">
        <v>15</v>
      </c>
      <c r="E175" s="20" t="s">
        <v>16</v>
      </c>
      <c r="F175" s="19" t="s">
        <v>14</v>
      </c>
      <c r="G175" s="20" t="s">
        <v>15</v>
      </c>
      <c r="H175" s="20" t="s">
        <v>16</v>
      </c>
    </row>
    <row r="176" spans="1:9" x14ac:dyDescent="0.25">
      <c r="A176" s="14" t="s">
        <v>43</v>
      </c>
      <c r="B176" s="12" t="s">
        <v>5</v>
      </c>
      <c r="C176" s="8">
        <v>22986.5470224366</v>
      </c>
      <c r="D176" s="9" t="s">
        <v>4</v>
      </c>
      <c r="E176" s="9" t="s">
        <v>4</v>
      </c>
      <c r="F176" s="8">
        <v>22594.956249196301</v>
      </c>
      <c r="G176" s="9" t="s">
        <v>4</v>
      </c>
      <c r="H176" s="9" t="s">
        <v>4</v>
      </c>
    </row>
    <row r="177" spans="1:8" x14ac:dyDescent="0.25">
      <c r="A177" s="14"/>
      <c r="B177" s="12" t="s">
        <v>6</v>
      </c>
      <c r="C177" s="8">
        <v>23825.093289997902</v>
      </c>
      <c r="D177" s="9">
        <f t="shared" ref="D177" si="313">((C177/C176)-1)*100</f>
        <v>3.6479870888951549</v>
      </c>
      <c r="E177" s="9" t="s">
        <v>4</v>
      </c>
      <c r="F177" s="8">
        <v>23444.5150443616</v>
      </c>
      <c r="G177" s="9">
        <f t="shared" ref="G177" si="314">((F177/F176)-1)*100</f>
        <v>3.7599488390048119</v>
      </c>
      <c r="H177" s="9" t="s">
        <v>4</v>
      </c>
    </row>
    <row r="178" spans="1:8" x14ac:dyDescent="0.25">
      <c r="A178" s="14"/>
      <c r="B178" s="12" t="s">
        <v>3</v>
      </c>
      <c r="C178" s="8">
        <v>24066.812361082</v>
      </c>
      <c r="D178" s="9">
        <f t="shared" ref="D178:D179" si="315">((C178/C177)-1)*100</f>
        <v>1.0145566615076929</v>
      </c>
      <c r="E178" s="9" t="s">
        <v>4</v>
      </c>
      <c r="F178" s="8">
        <v>23632.8005657709</v>
      </c>
      <c r="G178" s="9">
        <f t="shared" ref="G178:G179" si="316">((F178/F177)-1)*100</f>
        <v>0.80311117996267889</v>
      </c>
      <c r="H178" s="9" t="s">
        <v>4</v>
      </c>
    </row>
    <row r="179" spans="1:8" x14ac:dyDescent="0.25">
      <c r="A179" s="14" t="s">
        <v>44</v>
      </c>
      <c r="B179" s="12" t="s">
        <v>42</v>
      </c>
      <c r="C179" s="8">
        <v>24255.2394212623</v>
      </c>
      <c r="D179" s="9">
        <f t="shared" si="315"/>
        <v>0.78293318347801844</v>
      </c>
      <c r="E179" s="9" t="s">
        <v>4</v>
      </c>
      <c r="F179" s="8">
        <v>23898.550083579801</v>
      </c>
      <c r="G179" s="9">
        <f t="shared" si="316"/>
        <v>1.124494395276221</v>
      </c>
      <c r="H179" s="9" t="s">
        <v>4</v>
      </c>
    </row>
    <row r="180" spans="1:8" x14ac:dyDescent="0.25">
      <c r="A180" s="14"/>
      <c r="B180" s="12" t="s">
        <v>5</v>
      </c>
      <c r="C180" s="8">
        <v>24410.034600597999</v>
      </c>
      <c r="D180" s="9">
        <f t="shared" ref="D180" si="317">((C180/C179)-1)*100</f>
        <v>0.63819274939831416</v>
      </c>
      <c r="E180" s="9">
        <f t="shared" ref="E180" si="318">((C180/C176)-1)*100</f>
        <v>6.1926986109395621</v>
      </c>
      <c r="F180" s="8">
        <v>23913.073122921</v>
      </c>
      <c r="G180" s="9">
        <f t="shared" ref="G180" si="319">((F180/F179)-1)*100</f>
        <v>6.0769541626615187E-2</v>
      </c>
      <c r="H180" s="9">
        <f t="shared" ref="H180" si="320">((F180/F176)-1)*100</f>
        <v>5.8336774773422473</v>
      </c>
    </row>
    <row r="181" spans="1:8" x14ac:dyDescent="0.25">
      <c r="A181" s="14"/>
      <c r="B181" s="12" t="s">
        <v>6</v>
      </c>
      <c r="C181" s="8">
        <v>24722.942332336599</v>
      </c>
      <c r="D181" s="9">
        <f t="shared" ref="D181" si="321">((C181/C180)-1)*100</f>
        <v>1.28188155755804</v>
      </c>
      <c r="E181" s="9">
        <f t="shared" ref="E181" si="322">((C181/C177)-1)*100</f>
        <v>3.7685016860589782</v>
      </c>
      <c r="F181" s="8">
        <v>24235.647433866601</v>
      </c>
      <c r="G181" s="9">
        <f t="shared" ref="G181" si="323">((F181/F180)-1)*100</f>
        <v>1.3489454462312978</v>
      </c>
      <c r="H181" s="9">
        <f t="shared" ref="H181" si="324">((F181/F177)-1)*100</f>
        <v>3.3744881820247707</v>
      </c>
    </row>
    <row r="182" spans="1:8" x14ac:dyDescent="0.25">
      <c r="A182" s="14"/>
      <c r="B182" s="12" t="s">
        <v>3</v>
      </c>
      <c r="C182" s="8">
        <v>24625.155061939298</v>
      </c>
      <c r="D182" s="9">
        <f t="shared" ref="D182" si="325">((C182/C181)-1)*100</f>
        <v>-0.39553249400011703</v>
      </c>
      <c r="E182" s="9">
        <f t="shared" ref="E182" si="326">((C182/C178)-1)*100</f>
        <v>2.3199694769723056</v>
      </c>
      <c r="F182" s="8">
        <v>24150.555485704099</v>
      </c>
      <c r="G182" s="9">
        <f t="shared" ref="G182" si="327">((F182/F181)-1)*100</f>
        <v>-0.35110243452212142</v>
      </c>
      <c r="H182" s="9">
        <f t="shared" ref="H182" si="328">((F182/F178)-1)*100</f>
        <v>2.1908318419235462</v>
      </c>
    </row>
    <row r="183" spans="1:8" x14ac:dyDescent="0.25">
      <c r="A183" s="14" t="s">
        <v>45</v>
      </c>
      <c r="B183" s="12" t="s">
        <v>42</v>
      </c>
      <c r="C183" s="8">
        <v>23892.659120034201</v>
      </c>
      <c r="D183" s="9">
        <f t="shared" ref="D183" si="329">((C183/C182)-1)*100</f>
        <v>-2.974584079014575</v>
      </c>
      <c r="E183" s="9">
        <f t="shared" ref="E183" si="330">((C183/C179)-1)*100</f>
        <v>-1.494853523937012</v>
      </c>
      <c r="F183" s="8">
        <v>23440.428500712798</v>
      </c>
      <c r="G183" s="9">
        <f t="shared" ref="G183" si="331">((F183/F182)-1)*100</f>
        <v>-2.9404167759688127</v>
      </c>
      <c r="H183" s="9">
        <f t="shared" ref="H183" si="332">((F183/F179)-1)*100</f>
        <v>-1.9169429997419329</v>
      </c>
    </row>
    <row r="184" spans="1:8" x14ac:dyDescent="0.25">
      <c r="A184" s="14"/>
      <c r="B184" s="12" t="s">
        <v>5</v>
      </c>
      <c r="C184" s="8">
        <v>23879.810337462601</v>
      </c>
      <c r="D184" s="9">
        <f t="shared" ref="D184" si="333">((C184/C183)-1)*100</f>
        <v>-5.3777114163178208E-2</v>
      </c>
      <c r="E184" s="9">
        <f t="shared" ref="E184" si="334">((C184/C180)-1)*100</f>
        <v>-2.1721569502503257</v>
      </c>
      <c r="F184" s="8">
        <v>23481.4583696341</v>
      </c>
      <c r="G184" s="9">
        <f t="shared" ref="G184" si="335">((F184/F183)-1)*100</f>
        <v>0.17503890306465042</v>
      </c>
      <c r="H184" s="9">
        <f t="shared" ref="H184" si="336">((F184/F180)-1)*100</f>
        <v>-1.8049321852873446</v>
      </c>
    </row>
    <row r="185" spans="1:8" x14ac:dyDescent="0.25">
      <c r="A185" s="14"/>
      <c r="B185" s="12" t="s">
        <v>6</v>
      </c>
      <c r="C185" s="8">
        <v>24654.3118325502</v>
      </c>
      <c r="D185" s="9">
        <f t="shared" ref="D185" si="337">((C185/C184)-1)*100</f>
        <v>3.2433318529023758</v>
      </c>
      <c r="E185" s="9">
        <f t="shared" ref="E185" si="338">((C185/C181)-1)*100</f>
        <v>-0.27759843008909879</v>
      </c>
      <c r="F185" s="8">
        <v>24179.200805876801</v>
      </c>
      <c r="G185" s="9">
        <f t="shared" ref="G185" si="339">((F185/F184)-1)*100</f>
        <v>2.9714612493788373</v>
      </c>
      <c r="H185" s="9">
        <f t="shared" ref="H185" si="340">((F185/F181)-1)*100</f>
        <v>-0.23290744818693643</v>
      </c>
    </row>
    <row r="186" spans="1:8" x14ac:dyDescent="0.25">
      <c r="A186" s="14"/>
      <c r="B186" s="12" t="s">
        <v>3</v>
      </c>
      <c r="C186" s="8">
        <v>25245.597180691999</v>
      </c>
      <c r="D186" s="9">
        <f t="shared" ref="D186" si="341">((C186/C185)-1)*100</f>
        <v>2.3983040052294013</v>
      </c>
      <c r="E186" s="9">
        <f t="shared" ref="E186" si="342">((C186/C182)-1)*100</f>
        <v>2.5195460381553403</v>
      </c>
      <c r="F186" s="8">
        <v>24731.175332646901</v>
      </c>
      <c r="G186" s="9">
        <f t="shared" ref="G186" si="343">((F186/F185)-1)*100</f>
        <v>2.282848515968916</v>
      </c>
      <c r="H186" s="9">
        <f t="shared" ref="H186" si="344">((F186/F182)-1)*100</f>
        <v>2.4041676692964753</v>
      </c>
    </row>
    <row r="187" spans="1:8" x14ac:dyDescent="0.25">
      <c r="A187" s="14" t="s">
        <v>46</v>
      </c>
      <c r="B187" s="12" t="s">
        <v>42</v>
      </c>
      <c r="C187" s="8">
        <v>24884.686031610399</v>
      </c>
      <c r="D187" s="9">
        <f t="shared" ref="D187" si="345">((C187/C186)-1)*100</f>
        <v>-1.4296003635740018</v>
      </c>
      <c r="E187" s="9">
        <f t="shared" ref="E187" si="346">((C187/C183)-1)*100</f>
        <v>4.1520155064882491</v>
      </c>
      <c r="F187" s="8">
        <v>24407.472398225898</v>
      </c>
      <c r="G187" s="9">
        <f t="shared" ref="G187" si="347">((F187/F186)-1)*100</f>
        <v>-1.3088861732895141</v>
      </c>
      <c r="H187" s="9">
        <f t="shared" ref="H187" si="348">((F187/F183)-1)*100</f>
        <v>4.1255384793144501</v>
      </c>
    </row>
    <row r="188" spans="1:8" x14ac:dyDescent="0.25">
      <c r="A188" s="14"/>
      <c r="B188" s="12" t="s">
        <v>5</v>
      </c>
      <c r="C188" s="8">
        <v>25179</v>
      </c>
      <c r="D188" s="9">
        <f t="shared" ref="D188" si="349">((C188/C187)-1)*100</f>
        <v>1.1827111984283878</v>
      </c>
      <c r="E188" s="9">
        <f t="shared" ref="E188" si="350">((C188/C184)-1)*100</f>
        <v>5.4405359346562099</v>
      </c>
      <c r="F188" s="8">
        <v>24621</v>
      </c>
      <c r="G188" s="9">
        <f t="shared" ref="G188" si="351">((F188/F187)-1)*100</f>
        <v>0.87484520433021018</v>
      </c>
      <c r="H188" s="9">
        <f t="shared" ref="H188" si="352">((F188/F184)-1)*100</f>
        <v>4.8529423191173704</v>
      </c>
    </row>
    <row r="189" spans="1:8" x14ac:dyDescent="0.25">
      <c r="A189" s="14"/>
      <c r="B189" s="12" t="s">
        <v>6</v>
      </c>
      <c r="C189" s="8">
        <v>25297</v>
      </c>
      <c r="D189" s="9">
        <f t="shared" ref="D189" si="353">((C189/C188)-1)*100</f>
        <v>0.46864450534174207</v>
      </c>
      <c r="E189" s="9">
        <f t="shared" ref="E189" si="354">((C189/C185)-1)*100</f>
        <v>2.6067982420879598</v>
      </c>
      <c r="F189" s="8">
        <v>24788</v>
      </c>
      <c r="G189" s="9">
        <f t="shared" ref="G189" si="355">((F189/F188)-1)*100</f>
        <v>0.67828276674384291</v>
      </c>
      <c r="H189" s="9">
        <f t="shared" ref="H189" si="356">((F189/F185)-1)*100</f>
        <v>2.5178631792297734</v>
      </c>
    </row>
    <row r="190" spans="1:8" x14ac:dyDescent="0.25">
      <c r="A190" s="14"/>
      <c r="B190" s="12" t="s">
        <v>3</v>
      </c>
      <c r="C190" s="8">
        <v>25677</v>
      </c>
      <c r="D190" s="9">
        <f t="shared" ref="D190" si="357">((C190/C189)-1)*100</f>
        <v>1.5021544056607494</v>
      </c>
      <c r="E190" s="9">
        <f t="shared" ref="E190" si="358">((C190/C186)-1)*100</f>
        <v>1.7088239831297924</v>
      </c>
      <c r="F190" s="8">
        <v>25115</v>
      </c>
      <c r="G190" s="9">
        <f t="shared" ref="G190" si="359">((F190/F189)-1)*100</f>
        <v>1.3191867032435134</v>
      </c>
      <c r="H190" s="9">
        <f t="shared" ref="H190" si="360">((F190/F186)-1)*100</f>
        <v>1.5519871667660778</v>
      </c>
    </row>
    <row r="191" spans="1:8" x14ac:dyDescent="0.25">
      <c r="A191" s="14" t="s">
        <v>47</v>
      </c>
      <c r="B191" s="12" t="s">
        <v>48</v>
      </c>
      <c r="C191" s="8">
        <v>25988</v>
      </c>
      <c r="D191" s="9">
        <f t="shared" ref="D191" si="361">((C191/C190)-1)*100</f>
        <v>1.2112006854383406</v>
      </c>
      <c r="E191" s="9">
        <f t="shared" ref="E191" si="362">((C191/C187)-1)*100</f>
        <v>4.4337066056935104</v>
      </c>
      <c r="F191" s="8">
        <v>25482</v>
      </c>
      <c r="G191" s="9">
        <f t="shared" ref="G191" si="363">((F191/F190)-1)*100</f>
        <v>1.4612781206450265</v>
      </c>
      <c r="H191" s="9">
        <f t="shared" ref="H191" si="364">((F191/F187)-1)*100</f>
        <v>4.4024534136201998</v>
      </c>
    </row>
    <row r="192" spans="1:8" x14ac:dyDescent="0.25">
      <c r="A192" s="14"/>
      <c r="B192" s="12" t="s">
        <v>5</v>
      </c>
      <c r="C192" s="8">
        <v>26701</v>
      </c>
      <c r="D192" s="9">
        <f t="shared" ref="D192" si="365">((C192/C191)-1)*100</f>
        <v>2.7435739572110096</v>
      </c>
      <c r="E192" s="9">
        <f t="shared" ref="E192" si="366">((C192/C188)-1)*100</f>
        <v>6.0447198061877039</v>
      </c>
      <c r="F192" s="8">
        <v>26071</v>
      </c>
      <c r="G192" s="9">
        <f t="shared" ref="G192" si="367">((F192/F191)-1)*100</f>
        <v>2.3114355231143469</v>
      </c>
      <c r="H192" s="9">
        <f t="shared" ref="H192" si="368">((F192/F188)-1)*100</f>
        <v>5.8892815076560634</v>
      </c>
    </row>
    <row r="193" spans="1:13" x14ac:dyDescent="0.25">
      <c r="A193" s="15"/>
      <c r="B193" s="13"/>
      <c r="C193" s="11"/>
      <c r="D193" s="10"/>
      <c r="E193" s="10"/>
      <c r="F193" s="11"/>
      <c r="G193" s="10"/>
      <c r="H193" s="10"/>
    </row>
    <row r="196" spans="1:13" x14ac:dyDescent="0.25">
      <c r="A196" s="1" t="s">
        <v>17</v>
      </c>
      <c r="B196" s="1" t="s">
        <v>32</v>
      </c>
      <c r="C196" s="2" t="s">
        <v>33</v>
      </c>
      <c r="D196" s="2"/>
      <c r="E196" s="2"/>
    </row>
    <row r="197" spans="1:13" x14ac:dyDescent="0.25">
      <c r="A197" s="1"/>
      <c r="B197" s="1"/>
      <c r="C197" s="2"/>
      <c r="D197" s="2"/>
      <c r="E197" s="2"/>
    </row>
    <row r="198" spans="1:13" ht="12.75" customHeight="1" x14ac:dyDescent="0.25">
      <c r="A198" s="26" t="s">
        <v>2</v>
      </c>
      <c r="B198" s="26"/>
      <c r="C198" s="27" t="s">
        <v>12</v>
      </c>
      <c r="D198" s="27"/>
      <c r="E198" s="27"/>
      <c r="F198" s="27" t="s">
        <v>21</v>
      </c>
      <c r="G198" s="27"/>
      <c r="H198" s="27"/>
    </row>
    <row r="199" spans="1:13" ht="45" customHeight="1" x14ac:dyDescent="0.25">
      <c r="A199" s="26"/>
      <c r="B199" s="26"/>
      <c r="C199" s="19" t="s">
        <v>14</v>
      </c>
      <c r="D199" s="20" t="s">
        <v>15</v>
      </c>
      <c r="E199" s="20" t="s">
        <v>16</v>
      </c>
      <c r="F199" s="19" t="s">
        <v>14</v>
      </c>
      <c r="G199" s="20" t="s">
        <v>15</v>
      </c>
      <c r="H199" s="20" t="s">
        <v>16</v>
      </c>
    </row>
    <row r="200" spans="1:13" s="5" customFormat="1" x14ac:dyDescent="0.25">
      <c r="A200" s="14" t="s">
        <v>43</v>
      </c>
      <c r="B200" s="12" t="s">
        <v>5</v>
      </c>
      <c r="C200" s="8">
        <v>24701.936294725299</v>
      </c>
      <c r="D200" s="9" t="s">
        <v>4</v>
      </c>
      <c r="E200" s="9" t="s">
        <v>4</v>
      </c>
      <c r="F200" s="8">
        <v>24194.573748582501</v>
      </c>
      <c r="G200" s="9" t="s">
        <v>4</v>
      </c>
      <c r="H200" s="9" t="s">
        <v>4</v>
      </c>
      <c r="J200"/>
      <c r="K200" s="7"/>
      <c r="L200"/>
      <c r="M200" s="7"/>
    </row>
    <row r="201" spans="1:13" s="5" customFormat="1" x14ac:dyDescent="0.25">
      <c r="A201" s="14"/>
      <c r="B201" s="12" t="s">
        <v>6</v>
      </c>
      <c r="C201" s="8">
        <v>26031.212010525898</v>
      </c>
      <c r="D201" s="9">
        <f t="shared" ref="D201" si="369">((C201/C200)-1)*100</f>
        <v>5.381261209407473</v>
      </c>
      <c r="E201" s="9" t="s">
        <v>4</v>
      </c>
      <c r="F201" s="8">
        <v>25536.648550137699</v>
      </c>
      <c r="G201" s="9">
        <f t="shared" ref="G201" si="370">((F201/F200)-1)*100</f>
        <v>5.5470074220002719</v>
      </c>
      <c r="H201" s="9" t="s">
        <v>4</v>
      </c>
      <c r="J201"/>
      <c r="K201" s="7"/>
      <c r="L201"/>
      <c r="M201" s="7"/>
    </row>
    <row r="202" spans="1:13" s="5" customFormat="1" x14ac:dyDescent="0.25">
      <c r="A202" s="14"/>
      <c r="B202" s="12" t="s">
        <v>3</v>
      </c>
      <c r="C202" s="8">
        <v>26304.8789913986</v>
      </c>
      <c r="D202" s="9">
        <f t="shared" ref="D202:D203" si="371">((C202/C201)-1)*100</f>
        <v>1.0513032614925644</v>
      </c>
      <c r="E202" s="9" t="s">
        <v>4</v>
      </c>
      <c r="F202" s="8">
        <v>25642.7866515471</v>
      </c>
      <c r="G202" s="9">
        <f t="shared" ref="G202:G203" si="372">((F202/F201)-1)*100</f>
        <v>0.41563050531479018</v>
      </c>
      <c r="H202" s="9" t="s">
        <v>4</v>
      </c>
      <c r="J202"/>
      <c r="K202" s="7"/>
      <c r="L202"/>
      <c r="M202" s="7"/>
    </row>
    <row r="203" spans="1:13" s="5" customFormat="1" x14ac:dyDescent="0.25">
      <c r="A203" s="14" t="s">
        <v>44</v>
      </c>
      <c r="B203" s="12" t="s">
        <v>42</v>
      </c>
      <c r="C203" s="8">
        <v>25420.043949569899</v>
      </c>
      <c r="D203" s="9">
        <f t="shared" si="371"/>
        <v>-3.3637677714390302</v>
      </c>
      <c r="E203" s="9" t="s">
        <v>4</v>
      </c>
      <c r="F203" s="8">
        <v>24737.918030131201</v>
      </c>
      <c r="G203" s="9">
        <f t="shared" si="372"/>
        <v>-3.5287452713775425</v>
      </c>
      <c r="H203" s="9" t="s">
        <v>4</v>
      </c>
      <c r="J203"/>
      <c r="K203" s="7"/>
      <c r="L203"/>
      <c r="M203" s="7"/>
    </row>
    <row r="204" spans="1:13" s="5" customFormat="1" x14ac:dyDescent="0.25">
      <c r="A204" s="14"/>
      <c r="B204" s="12" t="s">
        <v>5</v>
      </c>
      <c r="C204" s="8">
        <v>25732.074572137601</v>
      </c>
      <c r="D204" s="9">
        <f t="shared" ref="D204:D209" si="373">((C204/C203)-1)*100</f>
        <v>1.2274983599034339</v>
      </c>
      <c r="E204" s="9">
        <f t="shared" ref="E204" si="374">((C204/C200)-1)*100</f>
        <v>4.1702733952571513</v>
      </c>
      <c r="F204" s="8">
        <v>24958.075756507002</v>
      </c>
      <c r="G204" s="9">
        <f t="shared" ref="G204" si="375">((F204/F203)-1)*100</f>
        <v>0.88996061070154564</v>
      </c>
      <c r="H204" s="9">
        <f t="shared" ref="H204" si="376">((F204/F200)-1)*100</f>
        <v>3.1556745568589895</v>
      </c>
      <c r="J204"/>
      <c r="K204" s="7"/>
      <c r="L204"/>
      <c r="M204" s="7"/>
    </row>
    <row r="205" spans="1:13" s="5" customFormat="1" x14ac:dyDescent="0.25">
      <c r="A205" s="14"/>
      <c r="B205" s="12" t="s">
        <v>6</v>
      </c>
      <c r="C205" s="8">
        <v>27476.173780592198</v>
      </c>
      <c r="D205" s="9">
        <f t="shared" si="373"/>
        <v>6.7779191435388242</v>
      </c>
      <c r="E205" s="9">
        <f t="shared" ref="E205" si="377">((C205/C201)-1)*100</f>
        <v>5.5508816473163858</v>
      </c>
      <c r="F205" s="8">
        <v>26774.182972420102</v>
      </c>
      <c r="G205" s="9">
        <f t="shared" ref="G205" si="378">((F205/F204)-1)*100</f>
        <v>7.2766315545765181</v>
      </c>
      <c r="H205" s="9">
        <f t="shared" ref="H205" si="379">((F205/F201)-1)*100</f>
        <v>4.8461113440656511</v>
      </c>
      <c r="J205"/>
      <c r="K205" s="7"/>
      <c r="L205"/>
      <c r="M205" s="7"/>
    </row>
    <row r="206" spans="1:13" s="5" customFormat="1" x14ac:dyDescent="0.25">
      <c r="A206" s="14"/>
      <c r="B206" s="12" t="s">
        <v>3</v>
      </c>
      <c r="C206" s="8">
        <v>27536.338045524601</v>
      </c>
      <c r="D206" s="9">
        <f t="shared" si="373"/>
        <v>0.21896886157743989</v>
      </c>
      <c r="E206" s="9">
        <f t="shared" ref="E206" si="380">((C206/C202)-1)*100</f>
        <v>4.6814853416686342</v>
      </c>
      <c r="F206" s="8">
        <v>26798.289694575698</v>
      </c>
      <c r="G206" s="9">
        <f t="shared" ref="G206" si="381">((F206/F205)-1)*100</f>
        <v>9.0037190604208561E-2</v>
      </c>
      <c r="H206" s="9">
        <f t="shared" ref="H206" si="382">((F206/F202)-1)*100</f>
        <v>4.5061523879226462</v>
      </c>
      <c r="J206"/>
      <c r="K206" s="7"/>
      <c r="L206"/>
      <c r="M206" s="7"/>
    </row>
    <row r="207" spans="1:13" s="5" customFormat="1" x14ac:dyDescent="0.25">
      <c r="A207" s="14" t="s">
        <v>45</v>
      </c>
      <c r="B207" s="12" t="s">
        <v>42</v>
      </c>
      <c r="C207" s="8">
        <v>27783.992349820299</v>
      </c>
      <c r="D207" s="9">
        <f t="shared" si="373"/>
        <v>0.89937269032018818</v>
      </c>
      <c r="E207" s="9">
        <f t="shared" ref="E207" si="383">((C207/C203)-1)*100</f>
        <v>9.2995448982707174</v>
      </c>
      <c r="F207" s="8">
        <v>27009.828666149398</v>
      </c>
      <c r="G207" s="9">
        <f t="shared" ref="G207:G212" si="384">((F207/F206)-1)*100</f>
        <v>0.78937489662453952</v>
      </c>
      <c r="H207" s="9">
        <f t="shared" ref="H207" si="385">((F207/F203)-1)*100</f>
        <v>9.1839201393220335</v>
      </c>
      <c r="J207"/>
      <c r="K207" s="7"/>
      <c r="L207"/>
      <c r="M207" s="7"/>
    </row>
    <row r="208" spans="1:13" s="5" customFormat="1" x14ac:dyDescent="0.25">
      <c r="A208" s="14"/>
      <c r="B208" s="12" t="s">
        <v>5</v>
      </c>
      <c r="C208" s="8">
        <v>27586.616164641498</v>
      </c>
      <c r="D208" s="9">
        <f t="shared" si="373"/>
        <v>-0.71039533373639108</v>
      </c>
      <c r="E208" s="9">
        <f t="shared" ref="E208" si="386">((C208/C204)-1)*100</f>
        <v>7.2071203870673228</v>
      </c>
      <c r="F208" s="8">
        <v>26841.519503421001</v>
      </c>
      <c r="G208" s="9">
        <f t="shared" si="384"/>
        <v>-0.62314043087334792</v>
      </c>
      <c r="H208" s="9">
        <f t="shared" ref="H208" si="387">((F208/F204)-1)*100</f>
        <v>7.5464301226145336</v>
      </c>
      <c r="J208"/>
      <c r="K208" s="7"/>
      <c r="L208"/>
      <c r="M208" s="7"/>
    </row>
    <row r="209" spans="1:13" s="5" customFormat="1" x14ac:dyDescent="0.25">
      <c r="A209" s="14"/>
      <c r="B209" s="12" t="s">
        <v>6</v>
      </c>
      <c r="C209" s="8">
        <v>28064.357230874601</v>
      </c>
      <c r="D209" s="9">
        <f t="shared" si="373"/>
        <v>1.7317856723777281</v>
      </c>
      <c r="E209" s="9">
        <f t="shared" ref="E209" si="388">((C209/C205)-1)*100</f>
        <v>2.1407036328248363</v>
      </c>
      <c r="F209" s="8">
        <v>27380.390773788498</v>
      </c>
      <c r="G209" s="9">
        <f t="shared" si="384"/>
        <v>2.0076034454711733</v>
      </c>
      <c r="H209" s="9">
        <f t="shared" ref="H209" si="389">((F209/F205)-1)*100</f>
        <v>2.2641505139217477</v>
      </c>
      <c r="J209"/>
      <c r="K209" s="7"/>
      <c r="L209"/>
      <c r="M209" s="7"/>
    </row>
    <row r="210" spans="1:13" s="5" customFormat="1" x14ac:dyDescent="0.25">
      <c r="A210" s="14"/>
      <c r="B210" s="12" t="s">
        <v>3</v>
      </c>
      <c r="C210" s="8">
        <v>28406.079539620099</v>
      </c>
      <c r="D210" s="9">
        <f t="shared" ref="D210" si="390">((C210/C209)-1)*100</f>
        <v>1.2176381092012134</v>
      </c>
      <c r="E210" s="9">
        <f t="shared" ref="E210" si="391">((C210/C206)-1)*100</f>
        <v>3.15852272243895</v>
      </c>
      <c r="F210" s="8">
        <v>27634.7293503562</v>
      </c>
      <c r="G210" s="9">
        <f t="shared" si="384"/>
        <v>0.92890776712792889</v>
      </c>
      <c r="H210" s="9">
        <f t="shared" ref="H210" si="392">((F210/F206)-1)*100</f>
        <v>3.1212426812066596</v>
      </c>
      <c r="J210"/>
      <c r="K210" s="7"/>
      <c r="L210"/>
      <c r="M210" s="7"/>
    </row>
    <row r="211" spans="1:13" s="5" customFormat="1" x14ac:dyDescent="0.25">
      <c r="A211" s="14" t="s">
        <v>46</v>
      </c>
      <c r="B211" s="12" t="s">
        <v>42</v>
      </c>
      <c r="C211" s="8">
        <v>28301.094916994702</v>
      </c>
      <c r="D211" s="9">
        <f t="shared" ref="D211" si="393">((C211/C210)-1)*100</f>
        <v>-0.36958504773235701</v>
      </c>
      <c r="E211" s="9">
        <f t="shared" ref="E211" si="394">((C211/C207)-1)*100</f>
        <v>1.8611528561615964</v>
      </c>
      <c r="F211" s="8">
        <v>27474.472102701598</v>
      </c>
      <c r="G211" s="9">
        <f t="shared" si="384"/>
        <v>-0.57991249207778317</v>
      </c>
      <c r="H211" s="9">
        <f t="shared" ref="H211" si="395">((F211/F207)-1)*100</f>
        <v>1.7202753941735427</v>
      </c>
      <c r="J211"/>
      <c r="K211" s="7"/>
      <c r="L211"/>
      <c r="M211" s="7"/>
    </row>
    <row r="212" spans="1:13" s="5" customFormat="1" x14ac:dyDescent="0.25">
      <c r="A212" s="14"/>
      <c r="B212" s="12" t="s">
        <v>5</v>
      </c>
      <c r="C212" s="8">
        <v>29352</v>
      </c>
      <c r="D212" s="9">
        <f t="shared" ref="D212" si="396">((C212/C211)-1)*100</f>
        <v>3.713301856650908</v>
      </c>
      <c r="E212" s="9">
        <f t="shared" ref="E212" si="397">((C212/C208)-1)*100</f>
        <v>6.3994214615609168</v>
      </c>
      <c r="F212" s="8">
        <v>28482</v>
      </c>
      <c r="G212" s="9">
        <f t="shared" si="384"/>
        <v>3.667141969214871</v>
      </c>
      <c r="H212" s="9">
        <f t="shared" ref="H212" si="398">((F212/F208)-1)*100</f>
        <v>6.1117273795543436</v>
      </c>
      <c r="J212"/>
      <c r="K212" s="7"/>
      <c r="L212"/>
      <c r="M212" s="7"/>
    </row>
    <row r="213" spans="1:13" s="5" customFormat="1" x14ac:dyDescent="0.25">
      <c r="A213" s="14"/>
      <c r="B213" s="12" t="s">
        <v>6</v>
      </c>
      <c r="C213" s="8">
        <v>29468</v>
      </c>
      <c r="D213" s="9">
        <f t="shared" ref="D213" si="399">((C213/C212)-1)*100</f>
        <v>0.39520305260289934</v>
      </c>
      <c r="E213" s="9">
        <f t="shared" ref="E213" si="400">((C213/C209)-1)*100</f>
        <v>5.0015140470817565</v>
      </c>
      <c r="F213" s="8">
        <v>28565</v>
      </c>
      <c r="G213" s="9">
        <f t="shared" ref="G213" si="401">((F213/F212)-1)*100</f>
        <v>0.29141211993539695</v>
      </c>
      <c r="H213" s="9">
        <f t="shared" ref="H213" si="402">((F213/F209)-1)*100</f>
        <v>4.3264876531475149</v>
      </c>
      <c r="J213"/>
      <c r="K213" s="7"/>
      <c r="L213"/>
      <c r="M213" s="7"/>
    </row>
    <row r="214" spans="1:13" s="5" customFormat="1" x14ac:dyDescent="0.25">
      <c r="A214" s="14"/>
      <c r="B214" s="12" t="s">
        <v>3</v>
      </c>
      <c r="C214" s="8">
        <v>29186</v>
      </c>
      <c r="D214" s="9">
        <f t="shared" ref="D214" si="403">((C214/C213)-1)*100</f>
        <v>-0.95697027283833114</v>
      </c>
      <c r="E214" s="9">
        <f t="shared" ref="E214" si="404">((C214/C210)-1)*100</f>
        <v>2.745611055873054</v>
      </c>
      <c r="F214" s="8">
        <v>28305</v>
      </c>
      <c r="G214" s="9">
        <f t="shared" ref="G214" si="405">((F214/F213)-1)*100</f>
        <v>-0.91020479607911708</v>
      </c>
      <c r="H214" s="9">
        <f t="shared" ref="H214" si="406">((F214/F210)-1)*100</f>
        <v>2.425464860343074</v>
      </c>
      <c r="J214"/>
      <c r="K214" s="7"/>
      <c r="L214"/>
      <c r="M214" s="7"/>
    </row>
    <row r="215" spans="1:13" s="5" customFormat="1" x14ac:dyDescent="0.25">
      <c r="A215" s="14" t="s">
        <v>47</v>
      </c>
      <c r="B215" s="12" t="s">
        <v>48</v>
      </c>
      <c r="C215" s="8">
        <v>28084</v>
      </c>
      <c r="D215" s="9">
        <f t="shared" ref="D215" si="407">((C215/C214)-1)*100</f>
        <v>-3.7757829096142004</v>
      </c>
      <c r="E215" s="9">
        <f t="shared" ref="E215" si="408">((C215/C211)-1)*100</f>
        <v>-0.76709016959035647</v>
      </c>
      <c r="F215" s="8">
        <v>27280</v>
      </c>
      <c r="G215" s="9">
        <f t="shared" ref="G215" si="409">((F215/F214)-1)*100</f>
        <v>-3.621268327150684</v>
      </c>
      <c r="H215" s="9">
        <f t="shared" ref="H215" si="410">((F215/F211)-1)*100</f>
        <v>-0.70782835053080362</v>
      </c>
      <c r="J215"/>
      <c r="K215" s="7"/>
      <c r="L215"/>
      <c r="M215" s="7"/>
    </row>
    <row r="216" spans="1:13" s="5" customFormat="1" x14ac:dyDescent="0.25">
      <c r="A216" s="14"/>
      <c r="B216" s="12" t="s">
        <v>5</v>
      </c>
      <c r="C216" s="8">
        <v>29671</v>
      </c>
      <c r="D216" s="9">
        <f t="shared" ref="D216" si="411">((C216/C215)-1)*100</f>
        <v>5.6509044295684374</v>
      </c>
      <c r="E216" s="9">
        <f t="shared" ref="E216" si="412">((C216/C212)-1)*100</f>
        <v>1.0868083946579343</v>
      </c>
      <c r="F216" s="8">
        <v>28688</v>
      </c>
      <c r="G216" s="9">
        <f t="shared" ref="G216" si="413">((F216/F215)-1)*100</f>
        <v>5.1612903225806361</v>
      </c>
      <c r="H216" s="9">
        <f t="shared" ref="H216" si="414">((F216/F212)-1)*100</f>
        <v>0.72326381574328025</v>
      </c>
      <c r="J216"/>
      <c r="K216" s="7"/>
      <c r="L216"/>
      <c r="M216" s="7"/>
    </row>
    <row r="217" spans="1:13" x14ac:dyDescent="0.25">
      <c r="A217" s="15"/>
      <c r="B217" s="13"/>
      <c r="C217" s="11"/>
      <c r="D217" s="10"/>
      <c r="E217" s="10"/>
      <c r="F217" s="11"/>
      <c r="G217" s="10"/>
      <c r="H217" s="10"/>
    </row>
  </sheetData>
  <mergeCells count="25">
    <mergeCell ref="A5:B6"/>
    <mergeCell ref="C5:E5"/>
    <mergeCell ref="A30:B31"/>
    <mergeCell ref="C30:E30"/>
    <mergeCell ref="A54:B55"/>
    <mergeCell ref="C54:E54"/>
    <mergeCell ref="F54:H54"/>
    <mergeCell ref="A78:B79"/>
    <mergeCell ref="C78:E78"/>
    <mergeCell ref="F78:H78"/>
    <mergeCell ref="A102:B103"/>
    <mergeCell ref="C102:E102"/>
    <mergeCell ref="F102:H102"/>
    <mergeCell ref="A126:B127"/>
    <mergeCell ref="C126:E126"/>
    <mergeCell ref="F126:H126"/>
    <mergeCell ref="A150:B151"/>
    <mergeCell ref="C150:E150"/>
    <mergeCell ref="F150:H150"/>
    <mergeCell ref="A174:B175"/>
    <mergeCell ref="C174:E174"/>
    <mergeCell ref="F174:H174"/>
    <mergeCell ref="A198:B199"/>
    <mergeCell ref="C198:E198"/>
    <mergeCell ref="F198:H198"/>
  </mergeCells>
  <phoneticPr fontId="1" type="noConversion"/>
  <pageMargins left="0.75" right="0.75" top="1" bottom="1" header="0.5" footer="0.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zoomScaleNormal="100" workbookViewId="0">
      <selection activeCell="K223" sqref="K223"/>
    </sheetView>
  </sheetViews>
  <sheetFormatPr defaultRowHeight="13.2" x14ac:dyDescent="0.25"/>
  <cols>
    <col min="1" max="1" width="6.5546875" customWidth="1"/>
    <col min="2" max="2" width="5.5546875" customWidth="1"/>
    <col min="3" max="3" width="10" customWidth="1"/>
    <col min="4" max="4" width="10.109375" customWidth="1"/>
    <col min="5" max="5" width="10.33203125" customWidth="1"/>
    <col min="6" max="6" width="9" customWidth="1"/>
    <col min="7" max="7" width="10.33203125" customWidth="1"/>
    <col min="8" max="8" width="10.6640625" customWidth="1"/>
    <col min="12" max="12" width="11.33203125" bestFit="1" customWidth="1"/>
  </cols>
  <sheetData>
    <row r="1" spans="1:8" x14ac:dyDescent="0.25">
      <c r="A1" s="1" t="s">
        <v>8</v>
      </c>
      <c r="B1" s="1" t="s">
        <v>34</v>
      </c>
      <c r="C1" s="2"/>
      <c r="D1" s="2"/>
      <c r="E1" s="2"/>
    </row>
    <row r="2" spans="1:8" x14ac:dyDescent="0.25">
      <c r="A2" s="1"/>
      <c r="B2" s="1" t="s">
        <v>9</v>
      </c>
      <c r="C2" s="2" t="s">
        <v>11</v>
      </c>
      <c r="D2" s="2"/>
      <c r="E2" s="2"/>
    </row>
    <row r="3" spans="1:8" x14ac:dyDescent="0.25">
      <c r="A3" s="1"/>
      <c r="B3" s="1"/>
      <c r="C3" s="2"/>
      <c r="D3" s="2"/>
      <c r="E3" s="2"/>
    </row>
    <row r="4" spans="1:8" ht="12.75" customHeight="1" x14ac:dyDescent="0.25">
      <c r="A4" s="28" t="s">
        <v>2</v>
      </c>
      <c r="B4" s="29"/>
      <c r="C4" s="32" t="s">
        <v>12</v>
      </c>
      <c r="D4" s="33"/>
      <c r="E4" s="34"/>
      <c r="G4" s="3"/>
      <c r="H4" s="3"/>
    </row>
    <row r="5" spans="1:8" ht="41.4" x14ac:dyDescent="0.25">
      <c r="A5" s="30"/>
      <c r="B5" s="31"/>
      <c r="C5" s="17" t="s">
        <v>14</v>
      </c>
      <c r="D5" s="18" t="s">
        <v>15</v>
      </c>
      <c r="E5" s="18" t="s">
        <v>16</v>
      </c>
      <c r="G5" s="3"/>
      <c r="H5" s="3"/>
    </row>
    <row r="6" spans="1:8" x14ac:dyDescent="0.25">
      <c r="A6" s="14" t="s">
        <v>43</v>
      </c>
      <c r="B6" s="12" t="s">
        <v>5</v>
      </c>
      <c r="C6" s="8">
        <v>19145.9869377615</v>
      </c>
      <c r="D6" s="9" t="s">
        <v>4</v>
      </c>
      <c r="E6" s="16" t="s">
        <v>4</v>
      </c>
      <c r="H6" s="6"/>
    </row>
    <row r="7" spans="1:8" x14ac:dyDescent="0.25">
      <c r="A7" s="14"/>
      <c r="B7" s="12" t="s">
        <v>6</v>
      </c>
      <c r="C7" s="8">
        <v>19724.334466527202</v>
      </c>
      <c r="D7" s="9">
        <f t="shared" ref="D7" si="0">((C7/C6)-1)*100</f>
        <v>3.0207245552070772</v>
      </c>
      <c r="E7" s="16" t="s">
        <v>4</v>
      </c>
      <c r="H7" s="6"/>
    </row>
    <row r="8" spans="1:8" x14ac:dyDescent="0.25">
      <c r="A8" s="14"/>
      <c r="B8" s="12" t="s">
        <v>3</v>
      </c>
      <c r="C8" s="8">
        <v>19653.415036610899</v>
      </c>
      <c r="D8" s="9">
        <f t="shared" ref="D8:D9" si="1">((C8/C7)-1)*100</f>
        <v>-0.35955296761295275</v>
      </c>
      <c r="E8" s="16" t="s">
        <v>4</v>
      </c>
      <c r="H8" s="6"/>
    </row>
    <row r="9" spans="1:8" x14ac:dyDescent="0.25">
      <c r="A9" s="14" t="s">
        <v>44</v>
      </c>
      <c r="B9" s="12" t="s">
        <v>42</v>
      </c>
      <c r="C9" s="8">
        <v>19283.8967573222</v>
      </c>
      <c r="D9" s="9">
        <f t="shared" si="1"/>
        <v>-1.8801733876802063</v>
      </c>
      <c r="E9" s="16" t="s">
        <v>4</v>
      </c>
      <c r="H9" s="6"/>
    </row>
    <row r="10" spans="1:8" x14ac:dyDescent="0.25">
      <c r="A10" s="14"/>
      <c r="B10" s="12" t="s">
        <v>5</v>
      </c>
      <c r="C10" s="8">
        <v>19456.801774021598</v>
      </c>
      <c r="D10" s="9">
        <f t="shared" ref="D10" si="2">((C10/C9)-1)*100</f>
        <v>0.8966290313380032</v>
      </c>
      <c r="E10" s="16">
        <f t="shared" ref="E10" si="3">((C10/C6)-1)*100</f>
        <v>1.6233941727343382</v>
      </c>
      <c r="H10" s="6"/>
    </row>
    <row r="11" spans="1:8" x14ac:dyDescent="0.25">
      <c r="A11" s="14"/>
      <c r="B11" s="12" t="s">
        <v>6</v>
      </c>
      <c r="C11" s="8">
        <v>19774.464621085201</v>
      </c>
      <c r="D11" s="9">
        <f t="shared" ref="D11" si="4">((C11/C10)-1)*100</f>
        <v>1.6326570561444598</v>
      </c>
      <c r="E11" s="16">
        <f t="shared" ref="E11" si="5">((C11/C7)-1)*100</f>
        <v>0.25415384556102261</v>
      </c>
      <c r="H11" s="6"/>
    </row>
    <row r="12" spans="1:8" x14ac:dyDescent="0.25">
      <c r="A12" s="14"/>
      <c r="B12" s="12" t="s">
        <v>3</v>
      </c>
      <c r="C12" s="8">
        <v>19748.211169483799</v>
      </c>
      <c r="D12" s="9">
        <f t="shared" ref="D12" si="6">((C12/C11)-1)*100</f>
        <v>-0.13276441160084973</v>
      </c>
      <c r="E12" s="16">
        <f t="shared" ref="E12" si="7">((C12/C8)-1)*100</f>
        <v>0.48233924076965806</v>
      </c>
      <c r="H12" s="6"/>
    </row>
    <row r="13" spans="1:8" x14ac:dyDescent="0.25">
      <c r="A13" s="14" t="s">
        <v>45</v>
      </c>
      <c r="B13" s="12" t="s">
        <v>42</v>
      </c>
      <c r="C13" s="8">
        <v>19423.225216994098</v>
      </c>
      <c r="D13" s="9">
        <f t="shared" ref="D13" si="8">((C13/C12)-1)*100</f>
        <v>-1.6456475460009723</v>
      </c>
      <c r="E13" s="16">
        <f t="shared" ref="E13" si="9">((C13/C9)-1)*100</f>
        <v>0.72251195609100982</v>
      </c>
      <c r="H13" s="6"/>
    </row>
    <row r="14" spans="1:8" x14ac:dyDescent="0.25">
      <c r="A14" s="14"/>
      <c r="B14" s="12" t="s">
        <v>5</v>
      </c>
      <c r="C14" s="8">
        <v>18744.759593421699</v>
      </c>
      <c r="D14" s="9">
        <f t="shared" ref="D14:D15" si="10">((C14/C13)-1)*100</f>
        <v>-3.4930636698728312</v>
      </c>
      <c r="E14" s="16">
        <f t="shared" ref="E14:E15" si="11">((C14/C10)-1)*100</f>
        <v>-3.6596054627570207</v>
      </c>
      <c r="H14" s="6"/>
    </row>
    <row r="15" spans="1:8" x14ac:dyDescent="0.25">
      <c r="A15" s="14"/>
      <c r="B15" s="12" t="s">
        <v>6</v>
      </c>
      <c r="C15" s="8">
        <v>19346.925841327899</v>
      </c>
      <c r="D15" s="9">
        <f t="shared" si="10"/>
        <v>3.2124511648446319</v>
      </c>
      <c r="E15" s="16">
        <f t="shared" si="11"/>
        <v>-2.1620751203621724</v>
      </c>
      <c r="H15" s="6"/>
    </row>
    <row r="16" spans="1:8" x14ac:dyDescent="0.25">
      <c r="A16" s="14"/>
      <c r="B16" s="12" t="s">
        <v>3</v>
      </c>
      <c r="C16" s="8">
        <v>19713.1865768235</v>
      </c>
      <c r="D16" s="9">
        <f t="shared" ref="D16" si="12">((C16/C15)-1)*100</f>
        <v>1.8931211009927784</v>
      </c>
      <c r="E16" s="16">
        <f t="shared" ref="E16" si="13">((C16/C12)-1)*100</f>
        <v>-0.17735577344049069</v>
      </c>
      <c r="H16" s="6"/>
    </row>
    <row r="17" spans="1:8" x14ac:dyDescent="0.25">
      <c r="A17" s="14" t="s">
        <v>46</v>
      </c>
      <c r="B17" s="12" t="s">
        <v>42</v>
      </c>
      <c r="C17" s="8">
        <v>19482.3192731333</v>
      </c>
      <c r="D17" s="9">
        <f t="shared" ref="D17" si="14">((C17/C16)-1)*100</f>
        <v>-1.1711313277054214</v>
      </c>
      <c r="E17" s="16">
        <f t="shared" ref="E17" si="15">((C17/C13)-1)*100</f>
        <v>0.30424430278190862</v>
      </c>
      <c r="H17" s="6"/>
    </row>
    <row r="18" spans="1:8" x14ac:dyDescent="0.25">
      <c r="A18" s="14"/>
      <c r="B18" s="12" t="s">
        <v>5</v>
      </c>
      <c r="C18" s="8">
        <v>19667</v>
      </c>
      <c r="D18" s="9">
        <f t="shared" ref="D18" si="16">((C18/C17)-1)*100</f>
        <v>0.94794015167065648</v>
      </c>
      <c r="E18" s="16">
        <f t="shared" ref="E18" si="17">((C18/C14)-1)*100</f>
        <v>4.9199905818048117</v>
      </c>
      <c r="H18" s="6"/>
    </row>
    <row r="19" spans="1:8" x14ac:dyDescent="0.25">
      <c r="A19" s="14"/>
      <c r="B19" s="12" t="s">
        <v>6</v>
      </c>
      <c r="C19" s="8">
        <v>19549</v>
      </c>
      <c r="D19" s="9">
        <f t="shared" ref="D19" si="18">((C19/C18)-1)*100</f>
        <v>-0.599989830680836</v>
      </c>
      <c r="E19" s="16">
        <f t="shared" ref="E19" si="19">((C19/C15)-1)*100</f>
        <v>1.0444768348697675</v>
      </c>
      <c r="H19" s="6"/>
    </row>
    <row r="20" spans="1:8" x14ac:dyDescent="0.25">
      <c r="A20" s="14"/>
      <c r="B20" s="12" t="s">
        <v>3</v>
      </c>
      <c r="C20" s="8">
        <v>23972</v>
      </c>
      <c r="D20" s="9">
        <f t="shared" ref="D20" si="20">((C20/C19)-1)*100</f>
        <v>22.625198219857801</v>
      </c>
      <c r="E20" s="16">
        <f t="shared" ref="E20" si="21">((C20/C16)-1)*100</f>
        <v>21.603881272972501</v>
      </c>
      <c r="G20" s="6"/>
      <c r="H20" s="6"/>
    </row>
    <row r="21" spans="1:8" x14ac:dyDescent="0.25">
      <c r="A21" s="14" t="s">
        <v>47</v>
      </c>
      <c r="B21" s="12" t="s">
        <v>48</v>
      </c>
      <c r="C21" s="8">
        <v>23509</v>
      </c>
      <c r="D21" s="9">
        <f t="shared" ref="D21" si="22">((C21/C20)-1)*100</f>
        <v>-1.9314199899883144</v>
      </c>
      <c r="E21" s="16">
        <f t="shared" ref="E21" si="23">((C21/C17)-1)*100</f>
        <v>20.668384859186716</v>
      </c>
      <c r="H21" s="6"/>
    </row>
    <row r="22" spans="1:8" x14ac:dyDescent="0.25">
      <c r="A22" s="14"/>
      <c r="B22" s="12" t="s">
        <v>5</v>
      </c>
      <c r="C22" s="8">
        <v>23839</v>
      </c>
      <c r="D22" s="9">
        <f t="shared" ref="D22" si="24">((C22/C21)-1)*100</f>
        <v>1.403717725126552</v>
      </c>
      <c r="E22" s="16">
        <f t="shared" ref="E22" si="25">((C22/C18)-1)*100</f>
        <v>21.213199776274983</v>
      </c>
      <c r="H22" s="6"/>
    </row>
    <row r="23" spans="1:8" x14ac:dyDescent="0.25">
      <c r="A23" s="15"/>
      <c r="B23" s="13"/>
      <c r="C23" s="11"/>
      <c r="D23" s="10"/>
      <c r="E23" s="13"/>
    </row>
    <row r="26" spans="1:8" x14ac:dyDescent="0.25">
      <c r="A26" s="1"/>
      <c r="B26" s="1" t="s">
        <v>10</v>
      </c>
      <c r="C26" s="2" t="s">
        <v>20</v>
      </c>
      <c r="D26" s="2"/>
      <c r="E26" s="2"/>
    </row>
    <row r="27" spans="1:8" x14ac:dyDescent="0.25">
      <c r="A27" s="1"/>
      <c r="B27" s="1"/>
      <c r="C27" s="2"/>
      <c r="D27" s="2"/>
      <c r="E27" s="2"/>
    </row>
    <row r="28" spans="1:8" ht="12.75" customHeight="1" x14ac:dyDescent="0.25">
      <c r="A28" s="28" t="s">
        <v>2</v>
      </c>
      <c r="B28" s="29"/>
      <c r="C28" s="32" t="s">
        <v>12</v>
      </c>
      <c r="D28" s="33"/>
      <c r="E28" s="34"/>
      <c r="G28" s="3"/>
      <c r="H28" s="3"/>
    </row>
    <row r="29" spans="1:8" ht="45.75" customHeight="1" x14ac:dyDescent="0.25">
      <c r="A29" s="30"/>
      <c r="B29" s="31"/>
      <c r="C29" s="17" t="s">
        <v>14</v>
      </c>
      <c r="D29" s="18" t="s">
        <v>15</v>
      </c>
      <c r="E29" s="18" t="s">
        <v>16</v>
      </c>
      <c r="G29" s="3"/>
      <c r="H29" s="3"/>
    </row>
    <row r="30" spans="1:8" x14ac:dyDescent="0.25">
      <c r="A30" s="14" t="s">
        <v>43</v>
      </c>
      <c r="B30" s="12" t="s">
        <v>5</v>
      </c>
      <c r="C30" s="8">
        <v>21702</v>
      </c>
      <c r="D30" s="9" t="s">
        <v>4</v>
      </c>
      <c r="E30" s="16" t="s">
        <v>4</v>
      </c>
    </row>
    <row r="31" spans="1:8" x14ac:dyDescent="0.25">
      <c r="A31" s="14"/>
      <c r="B31" s="12" t="s">
        <v>6</v>
      </c>
      <c r="C31" s="8">
        <v>23082</v>
      </c>
      <c r="D31" s="9">
        <f t="shared" ref="D31" si="26">((C31/C30)-1)*100</f>
        <v>6.3588609344760849</v>
      </c>
      <c r="E31" s="16" t="s">
        <v>4</v>
      </c>
    </row>
    <row r="32" spans="1:8" x14ac:dyDescent="0.25">
      <c r="A32" s="14"/>
      <c r="B32" s="12" t="s">
        <v>3</v>
      </c>
      <c r="C32" s="8">
        <v>23276</v>
      </c>
      <c r="D32" s="9">
        <f t="shared" ref="D32:D33" si="27">((C32/C31)-1)*100</f>
        <v>0.84048176067932356</v>
      </c>
      <c r="E32" s="16" t="s">
        <v>4</v>
      </c>
    </row>
    <row r="33" spans="1:5" x14ac:dyDescent="0.25">
      <c r="A33" s="14" t="s">
        <v>44</v>
      </c>
      <c r="B33" s="12" t="s">
        <v>42</v>
      </c>
      <c r="C33" s="8">
        <v>21906</v>
      </c>
      <c r="D33" s="9">
        <f t="shared" si="27"/>
        <v>-5.8858910465715786</v>
      </c>
      <c r="E33" s="16" t="s">
        <v>4</v>
      </c>
    </row>
    <row r="34" spans="1:5" x14ac:dyDescent="0.25">
      <c r="A34" s="14"/>
      <c r="B34" s="12" t="s">
        <v>5</v>
      </c>
      <c r="C34" s="8">
        <v>22359</v>
      </c>
      <c r="D34" s="9">
        <f t="shared" ref="D34" si="28">((C34/C33)-1)*100</f>
        <v>2.0679265954532955</v>
      </c>
      <c r="E34" s="16">
        <f t="shared" ref="E34:E38" si="29">((C34/C30)-1)*100</f>
        <v>3.0273707492397106</v>
      </c>
    </row>
    <row r="35" spans="1:5" x14ac:dyDescent="0.25">
      <c r="A35" s="14"/>
      <c r="B35" s="12" t="s">
        <v>6</v>
      </c>
      <c r="C35" s="8">
        <v>23928</v>
      </c>
      <c r="D35" s="9">
        <f t="shared" ref="D35" si="30">((C35/C34)-1)*100</f>
        <v>7.0173084663893714</v>
      </c>
      <c r="E35" s="16">
        <f t="shared" si="29"/>
        <v>3.6651936573953714</v>
      </c>
    </row>
    <row r="36" spans="1:5" x14ac:dyDescent="0.25">
      <c r="A36" s="14"/>
      <c r="B36" s="12" t="s">
        <v>3</v>
      </c>
      <c r="C36" s="8">
        <v>23059</v>
      </c>
      <c r="D36" s="9">
        <f t="shared" ref="D36" si="31">((C36/C35)-1)*100</f>
        <v>-3.6317285188899984</v>
      </c>
      <c r="E36" s="16">
        <f t="shared" si="29"/>
        <v>-0.93229077161024465</v>
      </c>
    </row>
    <row r="37" spans="1:5" x14ac:dyDescent="0.25">
      <c r="A37" s="14" t="s">
        <v>45</v>
      </c>
      <c r="B37" s="12" t="s">
        <v>42</v>
      </c>
      <c r="C37" s="8">
        <v>23972</v>
      </c>
      <c r="D37" s="9">
        <f t="shared" ref="D37" si="32">((C37/C36)-1)*100</f>
        <v>3.9594084739147384</v>
      </c>
      <c r="E37" s="16">
        <f t="shared" si="29"/>
        <v>9.431206062266039</v>
      </c>
    </row>
    <row r="38" spans="1:5" x14ac:dyDescent="0.25">
      <c r="A38" s="14"/>
      <c r="B38" s="12" t="s">
        <v>5</v>
      </c>
      <c r="C38" s="8">
        <v>21289</v>
      </c>
      <c r="D38" s="9">
        <f t="shared" ref="D38" si="33">((C38/C37)-1)*100</f>
        <v>-11.192224261638584</v>
      </c>
      <c r="E38" s="16">
        <f t="shared" si="29"/>
        <v>-4.7855449707053133</v>
      </c>
    </row>
    <row r="39" spans="1:5" x14ac:dyDescent="0.25">
      <c r="A39" s="14"/>
      <c r="B39" s="12" t="s">
        <v>6</v>
      </c>
      <c r="C39" s="8">
        <v>24587</v>
      </c>
      <c r="D39" s="9">
        <f t="shared" ref="D39" si="34">((C39/C38)-1)*100</f>
        <v>15.491568415613699</v>
      </c>
      <c r="E39" s="16">
        <f t="shared" ref="E39" si="35">((C39/C35)-1)*100</f>
        <v>2.7540956201939082</v>
      </c>
    </row>
    <row r="40" spans="1:5" x14ac:dyDescent="0.25">
      <c r="A40" s="14"/>
      <c r="B40" s="12" t="s">
        <v>3</v>
      </c>
      <c r="C40" s="8">
        <v>24266</v>
      </c>
      <c r="D40" s="9">
        <f t="shared" ref="D40" si="36">((C40/C39)-1)*100</f>
        <v>-1.3055679830804912</v>
      </c>
      <c r="E40" s="16">
        <f t="shared" ref="E40" si="37">((C40/C36)-1)*100</f>
        <v>5.2343987163363526</v>
      </c>
    </row>
    <row r="41" spans="1:5" x14ac:dyDescent="0.25">
      <c r="A41" s="14" t="s">
        <v>46</v>
      </c>
      <c r="B41" s="12" t="s">
        <v>42</v>
      </c>
      <c r="C41" s="8">
        <v>24449</v>
      </c>
      <c r="D41" s="9">
        <f t="shared" ref="D41" si="38">((C41/C40)-1)*100</f>
        <v>0.75414159729663144</v>
      </c>
      <c r="E41" s="16">
        <f t="shared" ref="E41" si="39">((C41/C37)-1)*100</f>
        <v>1.9898214583681018</v>
      </c>
    </row>
    <row r="42" spans="1:5" x14ac:dyDescent="0.25">
      <c r="A42" s="14"/>
      <c r="B42" s="12" t="s">
        <v>5</v>
      </c>
      <c r="C42" s="8">
        <v>23849</v>
      </c>
      <c r="D42" s="9">
        <f t="shared" ref="D42" si="40">((C42/C41)-1)*100</f>
        <v>-2.4540881017628524</v>
      </c>
      <c r="E42" s="16">
        <f t="shared" ref="E42" si="41">((C42/C38)-1)*100</f>
        <v>12.024989431161636</v>
      </c>
    </row>
    <row r="43" spans="1:5" x14ac:dyDescent="0.25">
      <c r="A43" s="14"/>
      <c r="B43" s="12" t="s">
        <v>6</v>
      </c>
      <c r="C43" s="8">
        <v>26020</v>
      </c>
      <c r="D43" s="9">
        <f t="shared" ref="D43" si="42">((C43/C42)-1)*100</f>
        <v>9.103107048513559</v>
      </c>
      <c r="E43" s="16">
        <f t="shared" ref="E43" si="43">((C43/C39)-1)*100</f>
        <v>5.8282832391100881</v>
      </c>
    </row>
    <row r="44" spans="1:5" x14ac:dyDescent="0.25">
      <c r="A44" s="14"/>
      <c r="B44" s="12" t="s">
        <v>3</v>
      </c>
      <c r="C44" s="8">
        <v>30296</v>
      </c>
      <c r="D44" s="9">
        <f t="shared" ref="D44" si="44">((C44/C43)-1)*100</f>
        <v>16.433512682551886</v>
      </c>
      <c r="E44" s="16">
        <f t="shared" ref="E44" si="45">((C44/C40)-1)*100</f>
        <v>24.849583779774175</v>
      </c>
    </row>
    <row r="45" spans="1:5" x14ac:dyDescent="0.25">
      <c r="A45" s="14" t="s">
        <v>47</v>
      </c>
      <c r="B45" s="12" t="s">
        <v>48</v>
      </c>
      <c r="C45" s="8">
        <v>29457</v>
      </c>
      <c r="D45" s="9">
        <f t="shared" ref="D45" si="46">((C45/C44)-1)*100</f>
        <v>-2.7693424874570938</v>
      </c>
      <c r="E45" s="16">
        <f t="shared" ref="E45" si="47">((C45/C41)-1)*100</f>
        <v>20.483455356047276</v>
      </c>
    </row>
    <row r="46" spans="1:5" x14ac:dyDescent="0.25">
      <c r="A46" s="14"/>
      <c r="B46" s="12" t="s">
        <v>5</v>
      </c>
      <c r="C46" s="8">
        <v>29470</v>
      </c>
      <c r="D46" s="9">
        <f t="shared" ref="D46" si="48">((C46/C45)-1)*100</f>
        <v>4.4132124792062299E-2</v>
      </c>
      <c r="E46" s="16">
        <f t="shared" ref="E46" si="49">((C46/C42)-1)*100</f>
        <v>23.569122395068987</v>
      </c>
    </row>
    <row r="47" spans="1:5" x14ac:dyDescent="0.25">
      <c r="A47" s="15"/>
      <c r="B47" s="13"/>
      <c r="C47" s="11"/>
      <c r="D47" s="10"/>
      <c r="E47" s="13"/>
    </row>
    <row r="51" spans="1:12" x14ac:dyDescent="0.25">
      <c r="A51" s="1" t="s">
        <v>17</v>
      </c>
      <c r="B51" s="1" t="s">
        <v>35</v>
      </c>
      <c r="C51" s="2" t="s">
        <v>19</v>
      </c>
      <c r="D51" s="2"/>
      <c r="E51" s="2"/>
    </row>
    <row r="52" spans="1:12" ht="13.5" customHeight="1" x14ac:dyDescent="0.25">
      <c r="A52" s="1"/>
      <c r="B52" s="1"/>
      <c r="C52" s="2"/>
      <c r="D52" s="2"/>
      <c r="E52" s="2"/>
    </row>
    <row r="53" spans="1:12" ht="12.75" customHeight="1" x14ac:dyDescent="0.25">
      <c r="A53" s="26" t="s">
        <v>2</v>
      </c>
      <c r="B53" s="26"/>
      <c r="C53" s="27" t="s">
        <v>12</v>
      </c>
      <c r="D53" s="27"/>
      <c r="E53" s="27"/>
      <c r="F53" s="27" t="s">
        <v>21</v>
      </c>
      <c r="G53" s="27"/>
      <c r="H53" s="27"/>
    </row>
    <row r="54" spans="1:12" ht="40.799999999999997" x14ac:dyDescent="0.25">
      <c r="A54" s="26"/>
      <c r="B54" s="26"/>
      <c r="C54" s="19" t="s">
        <v>14</v>
      </c>
      <c r="D54" s="20" t="s">
        <v>15</v>
      </c>
      <c r="E54" s="20" t="s">
        <v>16</v>
      </c>
      <c r="F54" s="19" t="s">
        <v>14</v>
      </c>
      <c r="G54" s="20" t="s">
        <v>15</v>
      </c>
      <c r="H54" s="20" t="s">
        <v>16</v>
      </c>
    </row>
    <row r="55" spans="1:12" x14ac:dyDescent="0.25">
      <c r="A55" s="14" t="s">
        <v>43</v>
      </c>
      <c r="B55" s="12" t="s">
        <v>5</v>
      </c>
      <c r="C55" s="8">
        <v>16691.510609212499</v>
      </c>
      <c r="D55" s="9" t="s">
        <v>4</v>
      </c>
      <c r="E55" s="9" t="s">
        <v>4</v>
      </c>
      <c r="F55" s="8">
        <v>15710.3953270732</v>
      </c>
      <c r="G55" s="9" t="s">
        <v>4</v>
      </c>
      <c r="H55" s="9" t="s">
        <v>4</v>
      </c>
      <c r="K55" s="6"/>
      <c r="L55" s="6"/>
    </row>
    <row r="56" spans="1:12" x14ac:dyDescent="0.25">
      <c r="A56" s="14"/>
      <c r="B56" s="12" t="s">
        <v>6</v>
      </c>
      <c r="C56" s="8">
        <v>17089.9405052006</v>
      </c>
      <c r="D56" s="9">
        <f t="shared" ref="D56" si="50">((C56/C55)-1)*100</f>
        <v>2.3870211948833209</v>
      </c>
      <c r="E56" s="9" t="s">
        <v>4</v>
      </c>
      <c r="F56" s="8">
        <v>16115.171055136099</v>
      </c>
      <c r="G56" s="9">
        <f t="shared" ref="G56" si="51">((F56/F55)-1)*100</f>
        <v>2.5764834024600392</v>
      </c>
      <c r="H56" s="9" t="s">
        <v>4</v>
      </c>
      <c r="K56" s="6"/>
      <c r="L56" s="6"/>
    </row>
    <row r="57" spans="1:12" x14ac:dyDescent="0.25">
      <c r="A57" s="14"/>
      <c r="B57" s="12" t="s">
        <v>3</v>
      </c>
      <c r="C57" s="8">
        <v>17148.509182763701</v>
      </c>
      <c r="D57" s="9">
        <f t="shared" ref="D57:D58" si="52">((C57/C56)-1)*100</f>
        <v>0.34270849301831774</v>
      </c>
      <c r="E57" s="9" t="s">
        <v>4</v>
      </c>
      <c r="F57" s="8">
        <v>16071.7641805723</v>
      </c>
      <c r="G57" s="9">
        <f t="shared" ref="G57:G58" si="53">((F57/F56)-1)*100</f>
        <v>-0.26935410375283908</v>
      </c>
      <c r="H57" s="9" t="s">
        <v>4</v>
      </c>
      <c r="K57" s="6"/>
      <c r="L57" s="6"/>
    </row>
    <row r="58" spans="1:12" x14ac:dyDescent="0.25">
      <c r="A58" s="14" t="s">
        <v>44</v>
      </c>
      <c r="B58" s="12" t="s">
        <v>42</v>
      </c>
      <c r="C58" s="8">
        <v>16733.014442793501</v>
      </c>
      <c r="D58" s="9">
        <f t="shared" si="52"/>
        <v>-2.4229204739722898</v>
      </c>
      <c r="E58" s="9" t="s">
        <v>4</v>
      </c>
      <c r="F58" s="8">
        <v>15771.244464183699</v>
      </c>
      <c r="G58" s="9">
        <f t="shared" si="53"/>
        <v>-1.869861410434781</v>
      </c>
      <c r="H58" s="9" t="s">
        <v>4</v>
      </c>
      <c r="K58" s="6"/>
      <c r="L58" s="6"/>
    </row>
    <row r="59" spans="1:12" x14ac:dyDescent="0.25">
      <c r="A59" s="14"/>
      <c r="B59" s="12" t="s">
        <v>5</v>
      </c>
      <c r="C59" s="8">
        <v>17076.299250312401</v>
      </c>
      <c r="D59" s="9">
        <f t="shared" ref="D59" si="54">((C59/C58)-1)*100</f>
        <v>2.0515419304304894</v>
      </c>
      <c r="E59" s="9">
        <f t="shared" ref="E59" si="55">((C59/C55)-1)*100</f>
        <v>2.3052954888787891</v>
      </c>
      <c r="F59" s="8">
        <v>16038.738956588</v>
      </c>
      <c r="G59" s="9">
        <f t="shared" ref="G59" si="56">((F59/F58)-1)*100</f>
        <v>1.6960899503636329</v>
      </c>
      <c r="H59" s="9">
        <f t="shared" ref="H59" si="57">((F59/F55)-1)*100</f>
        <v>2.0899768763232629</v>
      </c>
      <c r="K59" s="6"/>
      <c r="L59" s="6"/>
    </row>
    <row r="60" spans="1:12" x14ac:dyDescent="0.25">
      <c r="A60" s="14"/>
      <c r="B60" s="12" t="s">
        <v>6</v>
      </c>
      <c r="C60" s="8">
        <v>17269.587671803401</v>
      </c>
      <c r="D60" s="9">
        <f t="shared" ref="D60" si="58">((C60/C59)-1)*100</f>
        <v>1.1319104839853766</v>
      </c>
      <c r="E60" s="9">
        <f t="shared" ref="E60" si="59">((C60/C56)-1)*100</f>
        <v>1.0511866120782143</v>
      </c>
      <c r="F60" s="8">
        <v>16266.7659939071</v>
      </c>
      <c r="G60" s="9">
        <f t="shared" ref="G60" si="60">((F60/F59)-1)*100</f>
        <v>1.4217267201386496</v>
      </c>
      <c r="H60" s="9">
        <f t="shared" ref="H60" si="61">((F60/F56)-1)*100</f>
        <v>0.94069705032815421</v>
      </c>
      <c r="K60" s="6"/>
      <c r="L60" s="6"/>
    </row>
    <row r="61" spans="1:12" x14ac:dyDescent="0.25">
      <c r="A61" s="14"/>
      <c r="B61" s="12" t="s">
        <v>3</v>
      </c>
      <c r="C61" s="8">
        <v>17109.710745522701</v>
      </c>
      <c r="D61" s="9">
        <f t="shared" ref="D61" si="62">((C61/C60)-1)*100</f>
        <v>-0.92577153154465019</v>
      </c>
      <c r="E61" s="9">
        <f t="shared" ref="E61" si="63">((C61/C57)-1)*100</f>
        <v>-0.22624962221203804</v>
      </c>
      <c r="F61" s="8">
        <v>16111.6042460015</v>
      </c>
      <c r="G61" s="9">
        <f t="shared" ref="G61" si="64">((F61/F60)-1)*100</f>
        <v>-0.95385737991017239</v>
      </c>
      <c r="H61" s="9">
        <f t="shared" ref="H61" si="65">((F61/F57)-1)*100</f>
        <v>0.24788856395341341</v>
      </c>
      <c r="K61" s="6"/>
      <c r="L61" s="6"/>
    </row>
    <row r="62" spans="1:12" x14ac:dyDescent="0.25">
      <c r="A62" s="14" t="s">
        <v>45</v>
      </c>
      <c r="B62" s="12" t="s">
        <v>42</v>
      </c>
      <c r="C62" s="8">
        <v>16868.818825489401</v>
      </c>
      <c r="D62" s="9">
        <f t="shared" ref="D62" si="66">((C62/C61)-1)*100</f>
        <v>-1.4079251462292386</v>
      </c>
      <c r="E62" s="9">
        <f t="shared" ref="E62" si="67">((C62/C58)-1)*100</f>
        <v>0.81159544300990483</v>
      </c>
      <c r="F62" s="8">
        <v>15895.8349200305</v>
      </c>
      <c r="G62" s="9">
        <f t="shared" ref="G62" si="68">((F62/F61)-1)*100</f>
        <v>-1.3392168940876803</v>
      </c>
      <c r="H62" s="9">
        <f t="shared" ref="H62" si="69">((F62/F58)-1)*100</f>
        <v>0.78998493828272842</v>
      </c>
      <c r="K62" s="6"/>
      <c r="L62" s="6"/>
    </row>
    <row r="63" spans="1:12" x14ac:dyDescent="0.25">
      <c r="A63" s="14"/>
      <c r="B63" s="12" t="s">
        <v>5</v>
      </c>
      <c r="C63" s="8">
        <v>15170.298209079599</v>
      </c>
      <c r="D63" s="9">
        <f t="shared" ref="D63" si="70">((C63/C62)-1)*100</f>
        <v>-10.068995547235794</v>
      </c>
      <c r="E63" s="9">
        <f t="shared" ref="E63" si="71">((C63/C59)-1)*100</f>
        <v>-11.161675098882629</v>
      </c>
      <c r="F63" s="8">
        <v>14542.039746763099</v>
      </c>
      <c r="G63" s="9">
        <f t="shared" ref="G63" si="72">((F63/F62)-1)*100</f>
        <v>-8.516666032820142</v>
      </c>
      <c r="H63" s="9">
        <f t="shared" ref="H63" si="73">((F63/F59)-1)*100</f>
        <v>-9.3317761070618506</v>
      </c>
      <c r="K63" s="6"/>
      <c r="L63" s="6"/>
    </row>
    <row r="64" spans="1:12" x14ac:dyDescent="0.25">
      <c r="A64" s="14"/>
      <c r="B64" s="12" t="s">
        <v>6</v>
      </c>
      <c r="C64" s="8">
        <v>16533.402748854602</v>
      </c>
      <c r="D64" s="9">
        <f t="shared" ref="D64" si="74">((C64/C63)-1)*100</f>
        <v>8.9853509864372239</v>
      </c>
      <c r="E64" s="9">
        <f t="shared" ref="E64" si="75">((C64/C60)-1)*100</f>
        <v>-4.2628980896329827</v>
      </c>
      <c r="F64" s="8">
        <v>15741.366955445499</v>
      </c>
      <c r="G64" s="9">
        <f t="shared" ref="G64" si="76">((F64/F63)-1)*100</f>
        <v>8.2473107594782658</v>
      </c>
      <c r="H64" s="9">
        <f t="shared" ref="H64" si="77">((F64/F60)-1)*100</f>
        <v>-3.2298923993767104</v>
      </c>
      <c r="K64" s="6"/>
      <c r="L64" s="6"/>
    </row>
    <row r="65" spans="1:12" x14ac:dyDescent="0.25">
      <c r="A65" s="14"/>
      <c r="B65" s="12" t="s">
        <v>3</v>
      </c>
      <c r="C65" s="8">
        <v>17392.7405247813</v>
      </c>
      <c r="D65" s="9">
        <f t="shared" ref="D65" si="78">((C65/C64)-1)*100</f>
        <v>5.1975856935211562</v>
      </c>
      <c r="E65" s="9">
        <f t="shared" ref="E65" si="79">((C65/C61)-1)*100</f>
        <v>1.6542055179551429</v>
      </c>
      <c r="F65" s="8">
        <v>16319.6161700305</v>
      </c>
      <c r="G65" s="9">
        <f t="shared" ref="G65" si="80">((F65/F64)-1)*100</f>
        <v>3.6734371050600734</v>
      </c>
      <c r="H65" s="9">
        <f t="shared" ref="H65" si="81">((F65/F61)-1)*100</f>
        <v>1.291068976452947</v>
      </c>
      <c r="K65" s="6"/>
      <c r="L65" s="6"/>
    </row>
    <row r="66" spans="1:12" x14ac:dyDescent="0.25">
      <c r="A66" s="14" t="s">
        <v>46</v>
      </c>
      <c r="B66" s="12" t="s">
        <v>42</v>
      </c>
      <c r="C66" s="8">
        <v>17038.788837984201</v>
      </c>
      <c r="D66" s="9">
        <f t="shared" ref="D66" si="82">((C66/C65)-1)*100</f>
        <v>-2.0350541439561387</v>
      </c>
      <c r="E66" s="9">
        <f t="shared" ref="E66" si="83">((C66/C62)-1)*100</f>
        <v>1.0075987788662921</v>
      </c>
      <c r="F66" s="8">
        <v>16003.4600152323</v>
      </c>
      <c r="G66" s="9">
        <f t="shared" ref="G66" si="84">((F66/F65)-1)*100</f>
        <v>-1.9372769034776249</v>
      </c>
      <c r="H66" s="9">
        <f t="shared" ref="H66" si="85">((F66/F62)-1)*100</f>
        <v>0.67706475151034784</v>
      </c>
      <c r="K66" s="6"/>
      <c r="L66" s="6"/>
    </row>
    <row r="67" spans="1:12" x14ac:dyDescent="0.25">
      <c r="A67" s="14"/>
      <c r="B67" s="12" t="s">
        <v>5</v>
      </c>
      <c r="C67" s="8">
        <v>17339</v>
      </c>
      <c r="D67" s="9">
        <f t="shared" ref="D67" si="86">((C67/C66)-1)*100</f>
        <v>1.761927827560994</v>
      </c>
      <c r="E67" s="9">
        <f t="shared" ref="E67" si="87">((C67/C63)-1)*100</f>
        <v>14.295709688965829</v>
      </c>
      <c r="F67" s="8">
        <v>16251</v>
      </c>
      <c r="G67" s="9">
        <f t="shared" ref="G67" si="88">((F67/F66)-1)*100</f>
        <v>1.5467904098994012</v>
      </c>
      <c r="H67" s="9">
        <f t="shared" ref="H67" si="89">((F67/F63)-1)*100</f>
        <v>11.751860694902149</v>
      </c>
      <c r="K67" s="6"/>
      <c r="L67" s="6"/>
    </row>
    <row r="68" spans="1:12" x14ac:dyDescent="0.25">
      <c r="A68" s="14"/>
      <c r="B68" s="12" t="s">
        <v>6</v>
      </c>
      <c r="C68" s="8">
        <v>17277</v>
      </c>
      <c r="D68" s="9">
        <f t="shared" ref="D68" si="90">((C68/C67)-1)*100</f>
        <v>-0.35757540803967869</v>
      </c>
      <c r="E68" s="9">
        <f t="shared" ref="E68" si="91">((C68/C64)-1)*100</f>
        <v>4.4975451359939411</v>
      </c>
      <c r="F68" s="8">
        <v>16216</v>
      </c>
      <c r="G68" s="9">
        <f t="shared" ref="G68" si="92">((F68/F67)-1)*100</f>
        <v>-0.21537136176235094</v>
      </c>
      <c r="H68" s="9">
        <f t="shared" ref="H68" si="93">((F68/F64)-1)*100</f>
        <v>3.0151958587707473</v>
      </c>
      <c r="K68" s="6"/>
      <c r="L68" s="6"/>
    </row>
    <row r="69" spans="1:12" x14ac:dyDescent="0.25">
      <c r="A69" s="14"/>
      <c r="B69" s="12" t="s">
        <v>3</v>
      </c>
      <c r="C69" s="8">
        <v>21096</v>
      </c>
      <c r="D69" s="9">
        <f t="shared" ref="D69" si="94">((C69/C68)-1)*100</f>
        <v>22.104532036811953</v>
      </c>
      <c r="E69" s="9">
        <f t="shared" ref="E69" si="95">((C69/C65)-1)*100</f>
        <v>21.291983686770166</v>
      </c>
      <c r="F69" s="8">
        <v>19634</v>
      </c>
      <c r="G69" s="9">
        <f t="shared" ref="G69" si="96">((F69/F68)-1)*100</f>
        <v>21.0779477059694</v>
      </c>
      <c r="H69" s="9">
        <f t="shared" ref="H69" si="97">((F69/F65)-1)*100</f>
        <v>20.309202100329205</v>
      </c>
      <c r="K69" s="6"/>
      <c r="L69" s="6"/>
    </row>
    <row r="70" spans="1:12" x14ac:dyDescent="0.25">
      <c r="A70" s="14" t="s">
        <v>47</v>
      </c>
      <c r="B70" s="12" t="s">
        <v>48</v>
      </c>
      <c r="C70" s="8">
        <v>20724</v>
      </c>
      <c r="D70" s="9">
        <f t="shared" ref="D70" si="98">((C70/C69)-1)*100</f>
        <v>-1.7633674630261664</v>
      </c>
      <c r="E70" s="9">
        <f t="shared" ref="E70" si="99">((C70/C66)-1)*100</f>
        <v>21.62836335996159</v>
      </c>
      <c r="F70" s="8">
        <v>19447</v>
      </c>
      <c r="G70" s="9">
        <f t="shared" ref="G70" si="100">((F70/F69)-1)*100</f>
        <v>-0.95242945910155585</v>
      </c>
      <c r="H70" s="9">
        <f t="shared" ref="H70" si="101">((F70/F66)-1)*100</f>
        <v>21.517471731051252</v>
      </c>
      <c r="K70" s="6"/>
      <c r="L70" s="6"/>
    </row>
    <row r="71" spans="1:12" x14ac:dyDescent="0.25">
      <c r="A71" s="14"/>
      <c r="B71" s="12" t="s">
        <v>5</v>
      </c>
      <c r="C71" s="8">
        <v>20758</v>
      </c>
      <c r="D71" s="9">
        <f t="shared" ref="D71" si="102">((C71/C70)-1)*100</f>
        <v>0.16406099208647884</v>
      </c>
      <c r="E71" s="9">
        <f t="shared" ref="E71" si="103">((C71/C67)-1)*100</f>
        <v>19.718553549801033</v>
      </c>
      <c r="F71" s="8">
        <v>19393</v>
      </c>
      <c r="G71" s="9">
        <f t="shared" ref="G71" si="104">((F71/F70)-1)*100</f>
        <v>-0.27767779091890654</v>
      </c>
      <c r="H71" s="9">
        <f t="shared" ref="H71" si="105">((F71/F67)-1)*100</f>
        <v>19.334194818780382</v>
      </c>
      <c r="K71" s="6"/>
      <c r="L71" s="6"/>
    </row>
    <row r="72" spans="1:12" x14ac:dyDescent="0.25">
      <c r="A72" s="15"/>
      <c r="B72" s="13"/>
      <c r="C72" s="11"/>
      <c r="D72" s="10"/>
      <c r="E72" s="10"/>
      <c r="F72" s="11"/>
      <c r="G72" s="10"/>
      <c r="H72" s="10"/>
    </row>
    <row r="76" spans="1:12" x14ac:dyDescent="0.25">
      <c r="A76" s="1" t="s">
        <v>17</v>
      </c>
      <c r="B76" s="1" t="s">
        <v>36</v>
      </c>
      <c r="C76" s="2" t="s">
        <v>23</v>
      </c>
      <c r="D76" s="2"/>
      <c r="E76" s="2"/>
    </row>
    <row r="77" spans="1:12" x14ac:dyDescent="0.25">
      <c r="A77" s="1"/>
      <c r="B77" s="1"/>
      <c r="C77" s="2"/>
      <c r="D77" s="2"/>
      <c r="E77" s="2"/>
    </row>
    <row r="78" spans="1:12" ht="12.75" customHeight="1" x14ac:dyDescent="0.25">
      <c r="A78" s="26" t="s">
        <v>2</v>
      </c>
      <c r="B78" s="26"/>
      <c r="C78" s="27" t="s">
        <v>12</v>
      </c>
      <c r="D78" s="27"/>
      <c r="E78" s="27"/>
      <c r="F78" s="27" t="s">
        <v>21</v>
      </c>
      <c r="G78" s="27"/>
      <c r="H78" s="27"/>
    </row>
    <row r="79" spans="1:12" ht="40.799999999999997" x14ac:dyDescent="0.25">
      <c r="A79" s="26"/>
      <c r="B79" s="26"/>
      <c r="C79" s="19" t="s">
        <v>14</v>
      </c>
      <c r="D79" s="20" t="s">
        <v>15</v>
      </c>
      <c r="E79" s="20" t="s">
        <v>16</v>
      </c>
      <c r="F79" s="19" t="s">
        <v>14</v>
      </c>
      <c r="G79" s="20" t="s">
        <v>15</v>
      </c>
      <c r="H79" s="20" t="s">
        <v>16</v>
      </c>
    </row>
    <row r="80" spans="1:12" x14ac:dyDescent="0.25">
      <c r="A80" s="14" t="s">
        <v>43</v>
      </c>
      <c r="B80" s="12" t="s">
        <v>5</v>
      </c>
      <c r="C80" s="8">
        <v>37184.864062945599</v>
      </c>
      <c r="D80" s="9" t="s">
        <v>4</v>
      </c>
      <c r="E80" s="9" t="s">
        <v>4</v>
      </c>
      <c r="F80" s="8">
        <v>34456.729379714998</v>
      </c>
      <c r="G80" s="9" t="s">
        <v>4</v>
      </c>
      <c r="H80" s="9" t="s">
        <v>4</v>
      </c>
    </row>
    <row r="81" spans="1:8" x14ac:dyDescent="0.25">
      <c r="A81" s="14"/>
      <c r="B81" s="12" t="s">
        <v>6</v>
      </c>
      <c r="C81" s="8">
        <v>38450.662250797199</v>
      </c>
      <c r="D81" s="9">
        <f t="shared" ref="D81" si="106">((C81/C80)-1)*100</f>
        <v>3.404068348102296</v>
      </c>
      <c r="E81" s="9" t="s">
        <v>4</v>
      </c>
      <c r="F81" s="8">
        <v>36639.549022073203</v>
      </c>
      <c r="G81" s="9">
        <f t="shared" ref="G81" si="107">((F81/F80)-1)*100</f>
        <v>6.3349588938155232</v>
      </c>
      <c r="H81" s="9" t="s">
        <v>4</v>
      </c>
    </row>
    <row r="82" spans="1:8" x14ac:dyDescent="0.25">
      <c r="A82" s="14"/>
      <c r="B82" s="12" t="s">
        <v>3</v>
      </c>
      <c r="C82" s="8">
        <v>39892.572946102198</v>
      </c>
      <c r="D82" s="9">
        <f t="shared" ref="D82:D83" si="108">((C82/C81)-1)*100</f>
        <v>3.7500282463278189</v>
      </c>
      <c r="E82" s="9" t="s">
        <v>4</v>
      </c>
      <c r="F82" s="8">
        <v>37784.1911567477</v>
      </c>
      <c r="G82" s="9">
        <f t="shared" ref="G82:G83" si="109">((F82/F81)-1)*100</f>
        <v>3.1240617453694997</v>
      </c>
      <c r="H82" s="9" t="s">
        <v>4</v>
      </c>
    </row>
    <row r="83" spans="1:8" x14ac:dyDescent="0.25">
      <c r="A83" s="14" t="s">
        <v>44</v>
      </c>
      <c r="B83" s="12" t="s">
        <v>42</v>
      </c>
      <c r="C83" s="8">
        <v>38492.466958753503</v>
      </c>
      <c r="D83" s="9">
        <f t="shared" si="108"/>
        <v>-3.50969086210694</v>
      </c>
      <c r="E83" s="9" t="s">
        <v>4</v>
      </c>
      <c r="F83" s="8">
        <v>36285.764543168501</v>
      </c>
      <c r="G83" s="9">
        <f t="shared" si="109"/>
        <v>-3.9657501396893169</v>
      </c>
      <c r="H83" s="9" t="s">
        <v>4</v>
      </c>
    </row>
    <row r="84" spans="1:8" x14ac:dyDescent="0.25">
      <c r="A84" s="14"/>
      <c r="B84" s="12" t="s">
        <v>5</v>
      </c>
      <c r="C84" s="8">
        <v>38024.051861570399</v>
      </c>
      <c r="D84" s="9">
        <f t="shared" ref="D84" si="110">((C84/C83)-1)*100</f>
        <v>-1.2169006930239923</v>
      </c>
      <c r="E84" s="9">
        <f t="shared" ref="E84" si="111">((C84/C80)-1)*100</f>
        <v>2.2567994257132185</v>
      </c>
      <c r="F84" s="8">
        <v>35342.514760110498</v>
      </c>
      <c r="G84" s="9">
        <f t="shared" ref="G84" si="112">((F84/F83)-1)*100</f>
        <v>-2.5995036757068601</v>
      </c>
      <c r="H84" s="9">
        <f t="shared" ref="H84" si="113">((F84/F80)-1)*100</f>
        <v>2.5707181045365513</v>
      </c>
    </row>
    <row r="85" spans="1:8" x14ac:dyDescent="0.25">
      <c r="A85" s="14"/>
      <c r="B85" s="12" t="s">
        <v>6</v>
      </c>
      <c r="C85" s="8">
        <v>37744.688087929499</v>
      </c>
      <c r="D85" s="9">
        <f t="shared" ref="D85" si="114">((C85/C84)-1)*100</f>
        <v>-0.73470279984348963</v>
      </c>
      <c r="E85" s="9">
        <f t="shared" ref="E85" si="115">((C85/C81)-1)*100</f>
        <v>-1.8360520249636636</v>
      </c>
      <c r="F85" s="8">
        <v>35913.478250375498</v>
      </c>
      <c r="G85" s="9">
        <f t="shared" ref="G85" si="116">((F85/F84)-1)*100</f>
        <v>1.6155146121900277</v>
      </c>
      <c r="H85" s="9">
        <f t="shared" ref="H85" si="117">((F85/F81)-1)*100</f>
        <v>-1.981658593178337</v>
      </c>
    </row>
    <row r="86" spans="1:8" x14ac:dyDescent="0.25">
      <c r="A86" s="14"/>
      <c r="B86" s="12" t="s">
        <v>3</v>
      </c>
      <c r="C86" s="8">
        <v>40531.283094241997</v>
      </c>
      <c r="D86" s="9">
        <f t="shared" ref="D86" si="118">((C86/C85)-1)*100</f>
        <v>7.3827474738190624</v>
      </c>
      <c r="E86" s="9">
        <f t="shared" ref="E86" si="119">((C86/C82)-1)*100</f>
        <v>1.6010753405220068</v>
      </c>
      <c r="F86" s="8">
        <v>38345.838101399902</v>
      </c>
      <c r="G86" s="9">
        <f t="shared" ref="G86" si="120">((F86/F85)-1)*100</f>
        <v>6.7728328458382503</v>
      </c>
      <c r="H86" s="9">
        <f t="shared" ref="H86" si="121">((F86/F82)-1)*100</f>
        <v>1.4864601502840413</v>
      </c>
    </row>
    <row r="87" spans="1:8" x14ac:dyDescent="0.25">
      <c r="A87" s="14" t="s">
        <v>45</v>
      </c>
      <c r="B87" s="12" t="s">
        <v>42</v>
      </c>
      <c r="C87" s="8">
        <v>38291.126906129299</v>
      </c>
      <c r="D87" s="9">
        <f t="shared" ref="D87" si="122">((C87/C86)-1)*100</f>
        <v>-5.5269806852745411</v>
      </c>
      <c r="E87" s="9">
        <f t="shared" ref="E87" si="123">((C87/C83)-1)*100</f>
        <v>-0.52306352003873569</v>
      </c>
      <c r="F87" s="8">
        <v>36120.453000965499</v>
      </c>
      <c r="G87" s="9">
        <f t="shared" ref="G87" si="124">((F87/F86)-1)*100</f>
        <v>-5.8034592816818886</v>
      </c>
      <c r="H87" s="9">
        <f t="shared" ref="H87" si="125">((F87/F83)-1)*100</f>
        <v>-0.45558235931981717</v>
      </c>
    </row>
    <row r="88" spans="1:8" x14ac:dyDescent="0.25">
      <c r="A88" s="14"/>
      <c r="B88" s="12" t="s">
        <v>5</v>
      </c>
      <c r="C88" s="8">
        <v>39070.413203039898</v>
      </c>
      <c r="D88" s="9">
        <f t="shared" ref="D88" si="126">((C88/C87)-1)*100</f>
        <v>2.0351615632024034</v>
      </c>
      <c r="E88" s="9">
        <f t="shared" ref="E88" si="127">((C88/C84)-1)*100</f>
        <v>2.7518407172356651</v>
      </c>
      <c r="F88" s="8">
        <v>36522.981475273496</v>
      </c>
      <c r="G88" s="9">
        <f t="shared" ref="G88" si="128">((F88/F87)-1)*100</f>
        <v>1.1144059414128549</v>
      </c>
      <c r="H88" s="9">
        <f t="shared" ref="H88" si="129">((F88/F84)-1)*100</f>
        <v>3.3400756091508832</v>
      </c>
    </row>
    <row r="89" spans="1:8" x14ac:dyDescent="0.25">
      <c r="A89" s="14"/>
      <c r="B89" s="12" t="s">
        <v>6</v>
      </c>
      <c r="C89" s="8">
        <v>39710.644116991803</v>
      </c>
      <c r="D89" s="9">
        <f t="shared" ref="D89" si="130">((C89/C88)-1)*100</f>
        <v>1.6386591834203879</v>
      </c>
      <c r="E89" s="9">
        <f t="shared" ref="E89" si="131">((C89/C85)-1)*100</f>
        <v>5.2085634526438218</v>
      </c>
      <c r="F89" s="8">
        <v>38077.611490291798</v>
      </c>
      <c r="G89" s="9">
        <f t="shared" ref="G89" si="132">((F89/F88)-1)*100</f>
        <v>4.2565802467983138</v>
      </c>
      <c r="H89" s="9">
        <f t="shared" ref="H89" si="133">((F89/F85)-1)*100</f>
        <v>6.0259639147975719</v>
      </c>
    </row>
    <row r="90" spans="1:8" x14ac:dyDescent="0.25">
      <c r="A90" s="14"/>
      <c r="B90" s="12" t="s">
        <v>3</v>
      </c>
      <c r="C90" s="8">
        <v>41488.986230072303</v>
      </c>
      <c r="D90" s="9">
        <f t="shared" ref="D90" si="134">((C90/C89)-1)*100</f>
        <v>4.4782504857924677</v>
      </c>
      <c r="E90" s="9">
        <f t="shared" ref="E90" si="135">((C90/C86)-1)*100</f>
        <v>2.3628739647927999</v>
      </c>
      <c r="F90" s="8">
        <v>39464.638037035998</v>
      </c>
      <c r="G90" s="9">
        <f t="shared" ref="G90" si="136">((F90/F89)-1)*100</f>
        <v>3.642630124260382</v>
      </c>
      <c r="H90" s="9">
        <f t="shared" ref="H90" si="137">((F90/F86)-1)*100</f>
        <v>2.9176567550240895</v>
      </c>
    </row>
    <row r="91" spans="1:8" x14ac:dyDescent="0.25">
      <c r="A91" s="14" t="s">
        <v>46</v>
      </c>
      <c r="B91" s="12" t="s">
        <v>42</v>
      </c>
      <c r="C91" s="8">
        <v>39380.196281810102</v>
      </c>
      <c r="D91" s="9">
        <f t="shared" ref="D91" si="138">((C91/C90)-1)*100</f>
        <v>-5.0827704889392926</v>
      </c>
      <c r="E91" s="9">
        <f t="shared" ref="E91" si="139">((C91/C87)-1)*100</f>
        <v>2.8441820956344621</v>
      </c>
      <c r="F91" s="8">
        <v>37117.918231066302</v>
      </c>
      <c r="G91" s="9">
        <f t="shared" ref="G91" si="140">((F91/F90)-1)*100</f>
        <v>-5.9463862401763157</v>
      </c>
      <c r="H91" s="9">
        <f t="shared" ref="H91" si="141">((F91/F87)-1)*100</f>
        <v>2.7614970113307935</v>
      </c>
    </row>
    <row r="92" spans="1:8" x14ac:dyDescent="0.25">
      <c r="A92" s="14"/>
      <c r="B92" s="12" t="s">
        <v>5</v>
      </c>
      <c r="C92" s="8">
        <v>39989</v>
      </c>
      <c r="D92" s="9">
        <f t="shared" ref="D92" si="142">((C92/C91)-1)*100</f>
        <v>1.5459641537416857</v>
      </c>
      <c r="E92" s="9">
        <f t="shared" ref="E92" si="143">((C92/C88)-1)*100</f>
        <v>2.3511059178883409</v>
      </c>
      <c r="F92" s="8">
        <v>36913</v>
      </c>
      <c r="G92" s="9">
        <f t="shared" ref="G92" si="144">((F92/F91)-1)*100</f>
        <v>-0.5520736098146628</v>
      </c>
      <c r="H92" s="9">
        <f t="shared" ref="H92" si="145">((F92/F88)-1)*100</f>
        <v>1.0678715399796923</v>
      </c>
    </row>
    <row r="93" spans="1:8" x14ac:dyDescent="0.25">
      <c r="A93" s="14"/>
      <c r="B93" s="12" t="s">
        <v>6</v>
      </c>
      <c r="C93" s="8">
        <v>37334</v>
      </c>
      <c r="D93" s="9">
        <f t="shared" ref="D93" si="146">((C93/C92)-1)*100</f>
        <v>-6.6393258145990171</v>
      </c>
      <c r="E93" s="9">
        <f t="shared" ref="E93" si="147">((C93/C89)-1)*100</f>
        <v>-5.9849044754599179</v>
      </c>
      <c r="F93" s="8">
        <v>36153</v>
      </c>
      <c r="G93" s="9">
        <f t="shared" ref="G93" si="148">((F93/F92)-1)*100</f>
        <v>-2.0588952401592975</v>
      </c>
      <c r="H93" s="9">
        <f t="shared" ref="H93" si="149">((F93/F89)-1)*100</f>
        <v>-5.0544438449940383</v>
      </c>
    </row>
    <row r="94" spans="1:8" x14ac:dyDescent="0.25">
      <c r="A94" s="14"/>
      <c r="B94" s="12" t="s">
        <v>3</v>
      </c>
      <c r="C94" s="8">
        <v>48074</v>
      </c>
      <c r="D94" s="9">
        <f t="shared" ref="D94" si="150">((C94/C93)-1)*100</f>
        <v>28.767343440295701</v>
      </c>
      <c r="E94" s="9">
        <f t="shared" ref="E94" si="151">((C94/C90)-1)*100</f>
        <v>15.871715287067456</v>
      </c>
      <c r="F94" s="8">
        <v>47039</v>
      </c>
      <c r="G94" s="9">
        <f t="shared" ref="G94" si="152">((F94/F93)-1)*100</f>
        <v>30.110917489558275</v>
      </c>
      <c r="H94" s="9">
        <f t="shared" ref="H94" si="153">((F94/F90)-1)*100</f>
        <v>19.192782044157507</v>
      </c>
    </row>
    <row r="95" spans="1:8" x14ac:dyDescent="0.25">
      <c r="A95" s="14" t="s">
        <v>47</v>
      </c>
      <c r="B95" s="12" t="s">
        <v>48</v>
      </c>
      <c r="C95" s="8">
        <v>46851</v>
      </c>
      <c r="D95" s="9">
        <f t="shared" ref="D95" si="154">((C95/C94)-1)*100</f>
        <v>-2.5439946748762376</v>
      </c>
      <c r="E95" s="9">
        <f t="shared" ref="E95" si="155">((C95/C91)-1)*100</f>
        <v>18.970966179873262</v>
      </c>
      <c r="F95" s="8">
        <v>43841</v>
      </c>
      <c r="G95" s="9">
        <f t="shared" ref="G95" si="156">((F95/F94)-1)*100</f>
        <v>-6.7986139161121617</v>
      </c>
      <c r="H95" s="9">
        <f t="shared" ref="H95" si="157">((F95/F91)-1)*100</f>
        <v>18.112766257744294</v>
      </c>
    </row>
    <row r="96" spans="1:8" x14ac:dyDescent="0.25">
      <c r="A96" s="14"/>
      <c r="B96" s="12" t="s">
        <v>5</v>
      </c>
      <c r="C96" s="8">
        <v>46276</v>
      </c>
      <c r="D96" s="9">
        <f t="shared" ref="D96" si="158">((C96/C95)-1)*100</f>
        <v>-1.2272950417280271</v>
      </c>
      <c r="E96" s="9">
        <f t="shared" ref="E96" si="159">((C96/C92)-1)*100</f>
        <v>15.721823501462895</v>
      </c>
      <c r="F96" s="8">
        <v>42948</v>
      </c>
      <c r="G96" s="9">
        <f t="shared" ref="G96" si="160">((F96/F95)-1)*100</f>
        <v>-2.036906092470514</v>
      </c>
      <c r="H96" s="9">
        <f t="shared" ref="H96" si="161">((F96/F92)-1)*100</f>
        <v>16.349253650475436</v>
      </c>
    </row>
    <row r="97" spans="1:8" x14ac:dyDescent="0.25">
      <c r="A97" s="15"/>
      <c r="B97" s="13"/>
      <c r="C97" s="11"/>
      <c r="D97" s="10"/>
      <c r="E97" s="10"/>
      <c r="F97" s="11"/>
      <c r="G97" s="10"/>
      <c r="H97" s="10"/>
    </row>
    <row r="100" spans="1:8" x14ac:dyDescent="0.25">
      <c r="A100" s="1" t="s">
        <v>17</v>
      </c>
      <c r="B100" s="1" t="s">
        <v>37</v>
      </c>
      <c r="C100" s="2" t="s">
        <v>25</v>
      </c>
      <c r="D100" s="2"/>
      <c r="E100" s="2"/>
    </row>
    <row r="101" spans="1:8" x14ac:dyDescent="0.25">
      <c r="A101" s="1"/>
      <c r="B101" s="1"/>
      <c r="C101" s="2"/>
      <c r="D101" s="2"/>
      <c r="E101" s="2"/>
    </row>
    <row r="102" spans="1:8" ht="12.75" customHeight="1" x14ac:dyDescent="0.25">
      <c r="A102" s="26" t="s">
        <v>2</v>
      </c>
      <c r="B102" s="26"/>
      <c r="C102" s="27" t="s">
        <v>12</v>
      </c>
      <c r="D102" s="27"/>
      <c r="E102" s="27"/>
      <c r="F102" s="27" t="s">
        <v>21</v>
      </c>
      <c r="G102" s="27"/>
      <c r="H102" s="27"/>
    </row>
    <row r="103" spans="1:8" ht="40.799999999999997" x14ac:dyDescent="0.25">
      <c r="A103" s="26"/>
      <c r="B103" s="26"/>
      <c r="C103" s="19" t="s">
        <v>14</v>
      </c>
      <c r="D103" s="20" t="s">
        <v>15</v>
      </c>
      <c r="E103" s="20" t="s">
        <v>16</v>
      </c>
      <c r="F103" s="19" t="s">
        <v>14</v>
      </c>
      <c r="G103" s="20" t="s">
        <v>15</v>
      </c>
      <c r="H103" s="20" t="s">
        <v>16</v>
      </c>
    </row>
    <row r="104" spans="1:8" x14ac:dyDescent="0.25">
      <c r="A104" s="14" t="s">
        <v>43</v>
      </c>
      <c r="B104" s="12" t="s">
        <v>5</v>
      </c>
      <c r="C104" s="8">
        <v>15828.313033049</v>
      </c>
      <c r="D104" s="9" t="s">
        <v>4</v>
      </c>
      <c r="E104" s="9" t="s">
        <v>4</v>
      </c>
      <c r="F104" s="8">
        <v>15077.401877967</v>
      </c>
      <c r="G104" s="9" t="s">
        <v>4</v>
      </c>
      <c r="H104" s="9" t="s">
        <v>4</v>
      </c>
    </row>
    <row r="105" spans="1:8" x14ac:dyDescent="0.25">
      <c r="A105" s="14"/>
      <c r="B105" s="12" t="s">
        <v>6</v>
      </c>
      <c r="C105" s="8">
        <v>16246.574360341199</v>
      </c>
      <c r="D105" s="9">
        <f t="shared" ref="D105" si="162">((C105/C104)-1)*100</f>
        <v>2.6424883461609872</v>
      </c>
      <c r="E105" s="9" t="s">
        <v>4</v>
      </c>
      <c r="F105" s="8">
        <v>15519.021048589801</v>
      </c>
      <c r="G105" s="9">
        <f t="shared" ref="G105" si="163">((F105/F104)-1)*100</f>
        <v>2.9290137266165805</v>
      </c>
      <c r="H105" s="9" t="s">
        <v>4</v>
      </c>
    </row>
    <row r="106" spans="1:8" x14ac:dyDescent="0.25">
      <c r="A106" s="14"/>
      <c r="B106" s="12" t="s">
        <v>3</v>
      </c>
      <c r="C106" s="8">
        <v>16225.755896855</v>
      </c>
      <c r="D106" s="9">
        <f t="shared" ref="D106:D107" si="164">((C106/C105)-1)*100</f>
        <v>-0.12814063460059311</v>
      </c>
      <c r="E106" s="9" t="s">
        <v>4</v>
      </c>
      <c r="F106" s="8">
        <v>15513.8377897235</v>
      </c>
      <c r="G106" s="9">
        <f t="shared" ref="G106:G107" si="165">((F106/F105)-1)*100</f>
        <v>-3.3399393235378216E-2</v>
      </c>
      <c r="H106" s="9" t="s">
        <v>4</v>
      </c>
    </row>
    <row r="107" spans="1:8" x14ac:dyDescent="0.25">
      <c r="A107" s="14" t="s">
        <v>44</v>
      </c>
      <c r="B107" s="12" t="s">
        <v>42</v>
      </c>
      <c r="C107" s="8">
        <v>15842.278784648201</v>
      </c>
      <c r="D107" s="9">
        <f t="shared" si="164"/>
        <v>-2.3633851923109961</v>
      </c>
      <c r="E107" s="9" t="s">
        <v>4</v>
      </c>
      <c r="F107" s="8">
        <v>15263.4852694778</v>
      </c>
      <c r="G107" s="9">
        <f t="shared" si="165"/>
        <v>-1.6137368692325516</v>
      </c>
      <c r="H107" s="9" t="s">
        <v>4</v>
      </c>
    </row>
    <row r="108" spans="1:8" x14ac:dyDescent="0.25">
      <c r="A108" s="14"/>
      <c r="B108" s="12" t="s">
        <v>5</v>
      </c>
      <c r="C108" s="8">
        <v>16459.610345496902</v>
      </c>
      <c r="D108" s="9">
        <f t="shared" ref="D108" si="166">((C108/C107)-1)*100</f>
        <v>3.8967346127434688</v>
      </c>
      <c r="E108" s="9">
        <f t="shared" ref="E108" si="167">((C108/C104)-1)*100</f>
        <v>3.9884055308343491</v>
      </c>
      <c r="F108" s="8">
        <v>15771.739551812299</v>
      </c>
      <c r="G108" s="9">
        <f t="shared" ref="G108" si="168">((F108/F107)-1)*100</f>
        <v>3.3298704284194347</v>
      </c>
      <c r="H108" s="9">
        <f t="shared" ref="H108" si="169">((F108/F104)-1)*100</f>
        <v>4.6051546510805119</v>
      </c>
    </row>
    <row r="109" spans="1:8" x14ac:dyDescent="0.25">
      <c r="A109" s="14"/>
      <c r="B109" s="12" t="s">
        <v>6</v>
      </c>
      <c r="C109" s="8">
        <v>16181.5588121118</v>
      </c>
      <c r="D109" s="9">
        <f t="shared" ref="D109" si="170">((C109/C108)-1)*100</f>
        <v>-1.6892959647806793</v>
      </c>
      <c r="E109" s="9">
        <f t="shared" ref="E109" si="171">((C109/C105)-1)*100</f>
        <v>-0.40018004280401032</v>
      </c>
      <c r="F109" s="8">
        <v>15486.0030260238</v>
      </c>
      <c r="G109" s="9">
        <f t="shared" ref="G109" si="172">((F109/F108)-1)*100</f>
        <v>-1.811699494845298</v>
      </c>
      <c r="H109" s="9">
        <f t="shared" ref="H109" si="173">((F109/F105)-1)*100</f>
        <v>-0.21275841087283753</v>
      </c>
    </row>
    <row r="110" spans="1:8" x14ac:dyDescent="0.25">
      <c r="A110" s="14"/>
      <c r="B110" s="12" t="s">
        <v>3</v>
      </c>
      <c r="C110" s="8">
        <v>16135.4063470497</v>
      </c>
      <c r="D110" s="9">
        <f t="shared" ref="D110" si="174">((C110/C109)-1)*100</f>
        <v>-0.28521643432494193</v>
      </c>
      <c r="E110" s="9">
        <f t="shared" ref="E110" si="175">((C110/C106)-1)*100</f>
        <v>-0.55682798619454132</v>
      </c>
      <c r="F110" s="8">
        <v>15445.0799374622</v>
      </c>
      <c r="G110" s="9">
        <f t="shared" ref="G110" si="176">((F110/F109)-1)*100</f>
        <v>-0.26425855976413004</v>
      </c>
      <c r="H110" s="9">
        <f t="shared" ref="H110" si="177">((F110/F106)-1)*100</f>
        <v>-0.44320337232638396</v>
      </c>
    </row>
    <row r="111" spans="1:8" x14ac:dyDescent="0.25">
      <c r="A111" s="14" t="s">
        <v>45</v>
      </c>
      <c r="B111" s="12" t="s">
        <v>42</v>
      </c>
      <c r="C111" s="8">
        <v>16186.0545419255</v>
      </c>
      <c r="D111" s="9">
        <f t="shared" ref="D111" si="178">((C111/C110)-1)*100</f>
        <v>0.31389475905612141</v>
      </c>
      <c r="E111" s="9">
        <f t="shared" ref="E111" si="179">((C111/C107)-1)*100</f>
        <v>2.1699893175117557</v>
      </c>
      <c r="F111" s="8">
        <v>15600.445397081599</v>
      </c>
      <c r="G111" s="9">
        <f t="shared" ref="G111" si="180">((F111/F110)-1)*100</f>
        <v>1.0059220169042815</v>
      </c>
      <c r="H111" s="9">
        <f t="shared" ref="H111" si="181">((F111/F107)-1)*100</f>
        <v>2.2076224509327114</v>
      </c>
    </row>
    <row r="112" spans="1:8" x14ac:dyDescent="0.25">
      <c r="A112" s="14"/>
      <c r="B112" s="12" t="s">
        <v>5</v>
      </c>
      <c r="C112" s="8">
        <v>13004.8514169255</v>
      </c>
      <c r="D112" s="9">
        <f t="shared" ref="D112" si="182">((C112/C111)-1)*100</f>
        <v>-19.653975073171615</v>
      </c>
      <c r="E112" s="9">
        <f t="shared" ref="E112" si="183">((C112/C108)-1)*100</f>
        <v>-20.989311751942974</v>
      </c>
      <c r="F112" s="8">
        <v>12594.8306099119</v>
      </c>
      <c r="G112" s="9">
        <f t="shared" ref="G112" si="184">((F112/F111)-1)*100</f>
        <v>-19.266211384784981</v>
      </c>
      <c r="H112" s="9">
        <f t="shared" ref="H112" si="185">((F112/F108)-1)*100</f>
        <v>-20.143047198210596</v>
      </c>
    </row>
    <row r="113" spans="1:8" x14ac:dyDescent="0.25">
      <c r="A113" s="14"/>
      <c r="B113" s="12" t="s">
        <v>6</v>
      </c>
      <c r="C113" s="8">
        <v>14584.5885093168</v>
      </c>
      <c r="D113" s="9">
        <f t="shared" ref="D113" si="186">((C113/C112)-1)*100</f>
        <v>12.14729058984334</v>
      </c>
      <c r="E113" s="9">
        <f t="shared" ref="E113" si="187">((C113/C109)-1)*100</f>
        <v>-9.8690757876779944</v>
      </c>
      <c r="F113" s="8">
        <v>14018.221706677399</v>
      </c>
      <c r="G113" s="9">
        <f t="shared" ref="G113" si="188">((F113/F112)-1)*100</f>
        <v>11.301391347377997</v>
      </c>
      <c r="H113" s="9">
        <f t="shared" ref="H113" si="189">((F113/F109)-1)*100</f>
        <v>-9.4781159275239339</v>
      </c>
    </row>
    <row r="114" spans="1:8" x14ac:dyDescent="0.25">
      <c r="A114" s="14"/>
      <c r="B114" s="12" t="s">
        <v>3</v>
      </c>
      <c r="C114" s="8">
        <v>15203.566915760901</v>
      </c>
      <c r="D114" s="9">
        <f t="shared" ref="D114" si="190">((C114/C113)-1)*100</f>
        <v>4.2440580757468149</v>
      </c>
      <c r="E114" s="9">
        <f t="shared" ref="E114" si="191">((C114/C110)-1)*100</f>
        <v>-5.7751221831434219</v>
      </c>
      <c r="F114" s="8">
        <v>14605.4982432251</v>
      </c>
      <c r="G114" s="9">
        <f t="shared" ref="G114" si="192">((F114/F113)-1)*100</f>
        <v>4.1893797147462664</v>
      </c>
      <c r="H114" s="9">
        <f t="shared" ref="H114" si="193">((F114/F110)-1)*100</f>
        <v>-5.4359167944523668</v>
      </c>
    </row>
    <row r="115" spans="1:8" x14ac:dyDescent="0.25">
      <c r="A115" s="14" t="s">
        <v>46</v>
      </c>
      <c r="B115" s="12" t="s">
        <v>42</v>
      </c>
      <c r="C115" s="8">
        <v>15397.899068323</v>
      </c>
      <c r="D115" s="9">
        <f t="shared" ref="D115" si="194">((C115/C114)-1)*100</f>
        <v>1.2782010539950539</v>
      </c>
      <c r="E115" s="9">
        <f t="shared" ref="E115" si="195">((C115/C111)-1)*100</f>
        <v>-4.8693489297283676</v>
      </c>
      <c r="F115" s="8">
        <v>14797.6752067783</v>
      </c>
      <c r="G115" s="9">
        <f t="shared" ref="G115" si="196">((F115/F114)-1)*100</f>
        <v>1.315785058153307</v>
      </c>
      <c r="H115" s="9">
        <f t="shared" ref="H115" si="197">((F115/F111)-1)*100</f>
        <v>-5.1458158396777254</v>
      </c>
    </row>
    <row r="116" spans="1:8" x14ac:dyDescent="0.25">
      <c r="A116" s="14"/>
      <c r="B116" s="12" t="s">
        <v>5</v>
      </c>
      <c r="C116" s="8">
        <v>15378</v>
      </c>
      <c r="D116" s="9">
        <f t="shared" ref="D116" si="198">((C116/C115)-1)*100</f>
        <v>-0.12923235978301584</v>
      </c>
      <c r="E116" s="9">
        <f t="shared" ref="E116" si="199">((C116/C112)-1)*100</f>
        <v>18.248179137101907</v>
      </c>
      <c r="F116" s="8">
        <v>14756</v>
      </c>
      <c r="G116" s="9">
        <f t="shared" ref="G116" si="200">((F116/F115)-1)*100</f>
        <v>-0.28163347415011142</v>
      </c>
      <c r="H116" s="9">
        <f t="shared" ref="H116" si="201">((F116/F112)-1)*100</f>
        <v>17.159177896265621</v>
      </c>
    </row>
    <row r="117" spans="1:8" x14ac:dyDescent="0.25">
      <c r="A117" s="14"/>
      <c r="B117" s="12" t="s">
        <v>6</v>
      </c>
      <c r="C117" s="8">
        <v>15591</v>
      </c>
      <c r="D117" s="9">
        <f t="shared" ref="D117" si="202">((C117/C116)-1)*100</f>
        <v>1.3850955911041796</v>
      </c>
      <c r="E117" s="9">
        <f t="shared" ref="E117" si="203">((C117/C113)-1)*100</f>
        <v>6.9005134429421355</v>
      </c>
      <c r="F117" s="8">
        <v>15007</v>
      </c>
      <c r="G117" s="9">
        <f t="shared" ref="G117" si="204">((F117/F116)-1)*100</f>
        <v>1.7010029818379069</v>
      </c>
      <c r="H117" s="9">
        <f t="shared" ref="H117" si="205">((F117/F113)-1)*100</f>
        <v>7.0535215807837393</v>
      </c>
    </row>
    <row r="118" spans="1:8" x14ac:dyDescent="0.25">
      <c r="A118" s="14"/>
      <c r="B118" s="12" t="s">
        <v>3</v>
      </c>
      <c r="C118" s="8">
        <v>19088</v>
      </c>
      <c r="D118" s="9">
        <f t="shared" ref="D118" si="206">((C118/C117)-1)*100</f>
        <v>22.429606824450012</v>
      </c>
      <c r="E118" s="9">
        <f t="shared" ref="E118" si="207">((C118/C114)-1)*100</f>
        <v>25.549485234364777</v>
      </c>
      <c r="F118" s="8">
        <v>18231</v>
      </c>
      <c r="G118" s="9">
        <f t="shared" ref="G118" si="208">((F118/F117)-1)*100</f>
        <v>21.483307789698138</v>
      </c>
      <c r="H118" s="9">
        <f t="shared" ref="H118" si="209">((F118/F114)-1)*100</f>
        <v>24.822855724600991</v>
      </c>
    </row>
    <row r="119" spans="1:8" x14ac:dyDescent="0.25">
      <c r="A119" s="14" t="s">
        <v>47</v>
      </c>
      <c r="B119" s="12" t="s">
        <v>48</v>
      </c>
      <c r="C119" s="8">
        <v>18945</v>
      </c>
      <c r="D119" s="9">
        <f t="shared" ref="D119" si="210">((C119/C118)-1)*100</f>
        <v>-0.74916177703269193</v>
      </c>
      <c r="E119" s="9">
        <f t="shared" ref="E119" si="211">((C119/C115)-1)*100</f>
        <v>23.0362656355775</v>
      </c>
      <c r="F119" s="8">
        <v>18208</v>
      </c>
      <c r="G119" s="9">
        <f t="shared" ref="G119" si="212">((F119/F118)-1)*100</f>
        <v>-0.12615874060666332</v>
      </c>
      <c r="H119" s="9">
        <f t="shared" ref="H119" si="213">((F119/F115)-1)*100</f>
        <v>23.046355225174487</v>
      </c>
    </row>
    <row r="120" spans="1:8" x14ac:dyDescent="0.25">
      <c r="A120" s="14"/>
      <c r="B120" s="12" t="s">
        <v>5</v>
      </c>
      <c r="C120" s="8">
        <v>20317</v>
      </c>
      <c r="D120" s="9">
        <f t="shared" ref="D120" si="214">((C120/C119)-1)*100</f>
        <v>7.2420163631565115</v>
      </c>
      <c r="E120" s="9">
        <f t="shared" ref="E120" si="215">((C120/C116)-1)*100</f>
        <v>32.117310443490709</v>
      </c>
      <c r="F120" s="8">
        <v>19180</v>
      </c>
      <c r="G120" s="9">
        <f t="shared" ref="G120" si="216">((F120/F119)-1)*100</f>
        <v>5.3383128295254823</v>
      </c>
      <c r="H120" s="9">
        <f t="shared" ref="H120" si="217">((F120/F116)-1)*100</f>
        <v>29.981024667931688</v>
      </c>
    </row>
    <row r="121" spans="1:8" x14ac:dyDescent="0.25">
      <c r="A121" s="15"/>
      <c r="B121" s="13"/>
      <c r="C121" s="11"/>
      <c r="D121" s="10"/>
      <c r="E121" s="10"/>
      <c r="F121" s="11"/>
      <c r="G121" s="10"/>
      <c r="H121" s="10"/>
    </row>
    <row r="125" spans="1:8" x14ac:dyDescent="0.25">
      <c r="A125" s="1" t="s">
        <v>17</v>
      </c>
      <c r="B125" s="1" t="s">
        <v>38</v>
      </c>
      <c r="C125" s="2" t="s">
        <v>27</v>
      </c>
      <c r="D125" s="2"/>
      <c r="E125" s="2"/>
    </row>
    <row r="126" spans="1:8" x14ac:dyDescent="0.25">
      <c r="A126" s="1"/>
      <c r="B126" s="1"/>
      <c r="C126" s="2"/>
      <c r="D126" s="2"/>
      <c r="E126" s="2"/>
    </row>
    <row r="127" spans="1:8" ht="12.75" customHeight="1" x14ac:dyDescent="0.25">
      <c r="A127" s="26" t="s">
        <v>2</v>
      </c>
      <c r="B127" s="26"/>
      <c r="C127" s="27" t="s">
        <v>12</v>
      </c>
      <c r="D127" s="27"/>
      <c r="E127" s="27"/>
      <c r="F127" s="27" t="s">
        <v>21</v>
      </c>
      <c r="G127" s="27"/>
      <c r="H127" s="27"/>
    </row>
    <row r="128" spans="1:8" ht="40.799999999999997" x14ac:dyDescent="0.25">
      <c r="A128" s="26"/>
      <c r="B128" s="26"/>
      <c r="C128" s="19" t="s">
        <v>14</v>
      </c>
      <c r="D128" s="20" t="s">
        <v>15</v>
      </c>
      <c r="E128" s="20" t="s">
        <v>16</v>
      </c>
      <c r="F128" s="19" t="s">
        <v>14</v>
      </c>
      <c r="G128" s="20" t="s">
        <v>15</v>
      </c>
      <c r="H128" s="20" t="s">
        <v>16</v>
      </c>
    </row>
    <row r="129" spans="1:8" x14ac:dyDescent="0.25">
      <c r="A129" s="14" t="s">
        <v>43</v>
      </c>
      <c r="B129" s="12" t="s">
        <v>5</v>
      </c>
      <c r="C129" s="8">
        <v>12573.842509202001</v>
      </c>
      <c r="D129" s="9" t="s">
        <v>4</v>
      </c>
      <c r="E129" s="9" t="s">
        <v>4</v>
      </c>
      <c r="F129" s="8">
        <v>12214.045954692599</v>
      </c>
      <c r="G129" s="9" t="s">
        <v>4</v>
      </c>
      <c r="H129" s="9" t="s">
        <v>4</v>
      </c>
    </row>
    <row r="130" spans="1:8" x14ac:dyDescent="0.25">
      <c r="A130" s="14"/>
      <c r="B130" s="12" t="s">
        <v>6</v>
      </c>
      <c r="C130" s="8">
        <v>12788.4686741327</v>
      </c>
      <c r="D130" s="9">
        <f t="shared" ref="D130" si="218">((C130/C129)-1)*100</f>
        <v>1.7069258245729468</v>
      </c>
      <c r="E130" s="9" t="s">
        <v>4</v>
      </c>
      <c r="F130" s="8">
        <v>12447.937864077699</v>
      </c>
      <c r="G130" s="9">
        <f t="shared" ref="G130" si="219">((F130/F129)-1)*100</f>
        <v>1.9149421105234987</v>
      </c>
      <c r="H130" s="9" t="s">
        <v>4</v>
      </c>
    </row>
    <row r="131" spans="1:8" x14ac:dyDescent="0.25">
      <c r="A131" s="14"/>
      <c r="B131" s="12" t="s">
        <v>3</v>
      </c>
      <c r="C131" s="8">
        <v>12504.6112264077</v>
      </c>
      <c r="D131" s="9">
        <f t="shared" ref="D131:D132" si="220">((C131/C130)-1)*100</f>
        <v>-2.2196359467115845</v>
      </c>
      <c r="E131" s="9" t="s">
        <v>4</v>
      </c>
      <c r="F131" s="8">
        <v>12176.1669902913</v>
      </c>
      <c r="G131" s="9">
        <f t="shared" ref="G131" si="221">((F131/F130)-1)*100</f>
        <v>-2.1832602054568162</v>
      </c>
      <c r="H131" s="9" t="s">
        <v>4</v>
      </c>
    </row>
    <row r="132" spans="1:8" x14ac:dyDescent="0.25">
      <c r="A132" s="14" t="s">
        <v>44</v>
      </c>
      <c r="B132" s="12" t="s">
        <v>42</v>
      </c>
      <c r="C132" s="8">
        <v>12439.5971493461</v>
      </c>
      <c r="D132" s="9">
        <f t="shared" si="220"/>
        <v>-0.51992081868407203</v>
      </c>
      <c r="E132" s="9" t="s">
        <v>4</v>
      </c>
      <c r="F132" s="8">
        <v>12144.258899676401</v>
      </c>
      <c r="G132" s="9">
        <f t="shared" ref="G132:G137" si="222">((F132/F131)-1)*100</f>
        <v>-0.26205365481880571</v>
      </c>
      <c r="H132" s="9" t="s">
        <v>4</v>
      </c>
    </row>
    <row r="133" spans="1:8" x14ac:dyDescent="0.25">
      <c r="A133" s="14"/>
      <c r="B133" s="12" t="s">
        <v>5</v>
      </c>
      <c r="C133" s="8">
        <v>12821.813100576601</v>
      </c>
      <c r="D133" s="9">
        <f t="shared" ref="D133" si="223">((C133/C132)-1)*100</f>
        <v>3.0725749929176205</v>
      </c>
      <c r="E133" s="9">
        <f t="shared" ref="E133" si="224">((C133/C129)-1)*100</f>
        <v>1.9721146594060324</v>
      </c>
      <c r="F133" s="8">
        <v>12419.1877520784</v>
      </c>
      <c r="G133" s="9">
        <f t="shared" si="222"/>
        <v>2.2638586238417968</v>
      </c>
      <c r="H133" s="9">
        <f t="shared" ref="H133:H137" si="225">((F133/F129)-1)*100</f>
        <v>1.679556456122433</v>
      </c>
    </row>
    <row r="134" spans="1:8" x14ac:dyDescent="0.25">
      <c r="A134" s="14"/>
      <c r="B134" s="12" t="s">
        <v>6</v>
      </c>
      <c r="C134" s="8">
        <v>12836.8690743113</v>
      </c>
      <c r="D134" s="9">
        <f t="shared" ref="D134" si="226">((C134/C133)-1)*100</f>
        <v>0.11742468570239417</v>
      </c>
      <c r="E134" s="9">
        <f t="shared" ref="E134" si="227">((C134/C130)-1)*100</f>
        <v>0.37846908345249286</v>
      </c>
      <c r="F134" s="8">
        <v>12510.5704173183</v>
      </c>
      <c r="G134" s="9">
        <f t="shared" si="222"/>
        <v>0.73581837286103013</v>
      </c>
      <c r="H134" s="9">
        <f t="shared" si="225"/>
        <v>0.50315605624402515</v>
      </c>
    </row>
    <row r="135" spans="1:8" x14ac:dyDescent="0.25">
      <c r="A135" s="14"/>
      <c r="B135" s="12" t="s">
        <v>3</v>
      </c>
      <c r="C135" s="8">
        <v>12888.845671845</v>
      </c>
      <c r="D135" s="9">
        <f t="shared" ref="D135" si="228">((C135/C134)-1)*100</f>
        <v>0.40490089314468847</v>
      </c>
      <c r="E135" s="9">
        <f t="shared" ref="E135" si="229">((C135/C131)-1)*100</f>
        <v>3.0727420347612222</v>
      </c>
      <c r="F135" s="8">
        <v>12570.581529343999</v>
      </c>
      <c r="G135" s="9">
        <f t="shared" si="222"/>
        <v>0.47968326002645334</v>
      </c>
      <c r="H135" s="9">
        <f t="shared" si="225"/>
        <v>3.2392339836270878</v>
      </c>
    </row>
    <row r="136" spans="1:8" x14ac:dyDescent="0.25">
      <c r="A136" s="14" t="s">
        <v>45</v>
      </c>
      <c r="B136" s="12" t="s">
        <v>42</v>
      </c>
      <c r="C136" s="8">
        <v>12765.3405669443</v>
      </c>
      <c r="D136" s="9">
        <f t="shared" ref="D136" si="230">((C136/C135)-1)*100</f>
        <v>-0.95823247515866017</v>
      </c>
      <c r="E136" s="9">
        <f t="shared" ref="E136" si="231">((C136/C132)-1)*100</f>
        <v>2.6186010180829999</v>
      </c>
      <c r="F136" s="8">
        <v>12466.511647049099</v>
      </c>
      <c r="G136" s="9">
        <f t="shared" si="222"/>
        <v>-0.82788439064624963</v>
      </c>
      <c r="H136" s="9">
        <f t="shared" si="225"/>
        <v>2.653539833388141</v>
      </c>
    </row>
    <row r="137" spans="1:8" x14ac:dyDescent="0.25">
      <c r="A137" s="14"/>
      <c r="B137" s="12" t="s">
        <v>5</v>
      </c>
      <c r="C137" s="8">
        <v>11387.3488549007</v>
      </c>
      <c r="D137" s="9">
        <f t="shared" ref="D137" si="232">((C137/C136)-1)*100</f>
        <v>-10.794790039616286</v>
      </c>
      <c r="E137" s="9">
        <f t="shared" ref="E137" si="233">((C137/C133)-1)*100</f>
        <v>-11.187686440472234</v>
      </c>
      <c r="F137" s="8">
        <v>11143.342332702299</v>
      </c>
      <c r="G137" s="9">
        <f t="shared" si="222"/>
        <v>-10.613789581306033</v>
      </c>
      <c r="H137" s="9">
        <f t="shared" si="225"/>
        <v>-10.273179251699316</v>
      </c>
    </row>
    <row r="138" spans="1:8" x14ac:dyDescent="0.25">
      <c r="A138" s="14"/>
      <c r="B138" s="12" t="s">
        <v>6</v>
      </c>
      <c r="C138" s="8">
        <v>12437.5487668161</v>
      </c>
      <c r="D138" s="9">
        <f t="shared" ref="D138" si="234">((C138/C137)-1)*100</f>
        <v>9.2225146107070657</v>
      </c>
      <c r="E138" s="9">
        <f t="shared" ref="E138" si="235">((C138/C134)-1)*100</f>
        <v>-3.1107297673877987</v>
      </c>
      <c r="F138" s="8">
        <v>12170.089143139399</v>
      </c>
      <c r="G138" s="9">
        <f t="shared" ref="G138" si="236">((F138/F137)-1)*100</f>
        <v>9.2139932506956512</v>
      </c>
      <c r="H138" s="9">
        <f t="shared" ref="H138" si="237">((F138/F134)-1)*100</f>
        <v>-2.7215487609387856</v>
      </c>
    </row>
    <row r="139" spans="1:8" x14ac:dyDescent="0.25">
      <c r="A139" s="14"/>
      <c r="B139" s="12" t="s">
        <v>3</v>
      </c>
      <c r="C139" s="8">
        <v>12744.3808856502</v>
      </c>
      <c r="D139" s="9">
        <f t="shared" ref="D139" si="238">((C139/C138)-1)*100</f>
        <v>2.4669822373098116</v>
      </c>
      <c r="E139" s="9">
        <f t="shared" ref="E139" si="239">((C139/C135)-1)*100</f>
        <v>-1.1208512373639068</v>
      </c>
      <c r="F139" s="8">
        <v>12443.8756276237</v>
      </c>
      <c r="G139" s="9">
        <f t="shared" ref="G139" si="240">((F139/F138)-1)*100</f>
        <v>2.2496670424032361</v>
      </c>
      <c r="H139" s="9">
        <f t="shared" ref="H139" si="241">((F139/F135)-1)*100</f>
        <v>-1.0079557689874896</v>
      </c>
    </row>
    <row r="140" spans="1:8" x14ac:dyDescent="0.25">
      <c r="A140" s="14" t="s">
        <v>46</v>
      </c>
      <c r="B140" s="12" t="s">
        <v>42</v>
      </c>
      <c r="C140" s="8">
        <v>12912.354099935899</v>
      </c>
      <c r="D140" s="9">
        <f t="shared" ref="D140" si="242">((C140/C139)-1)*100</f>
        <v>1.3180178448278568</v>
      </c>
      <c r="E140" s="9">
        <f t="shared" ref="E140" si="243">((C140/C136)-1)*100</f>
        <v>1.1516616593237661</v>
      </c>
      <c r="F140" s="8">
        <v>12615.1526051527</v>
      </c>
      <c r="G140" s="9">
        <f t="shared" ref="G140" si="244">((F140/F139)-1)*100</f>
        <v>1.376395768122185</v>
      </c>
      <c r="H140" s="9">
        <f t="shared" ref="H140" si="245">((F140/F136)-1)*100</f>
        <v>1.1923219767639326</v>
      </c>
    </row>
    <row r="141" spans="1:8" x14ac:dyDescent="0.25">
      <c r="A141" s="14"/>
      <c r="B141" s="12" t="s">
        <v>5</v>
      </c>
      <c r="C141" s="8">
        <v>13098</v>
      </c>
      <c r="D141" s="9">
        <f t="shared" ref="D141" si="246">((C141/C140)-1)*100</f>
        <v>1.4377386077494725</v>
      </c>
      <c r="E141" s="9">
        <f t="shared" ref="E141" si="247">((C141/C137)-1)*100</f>
        <v>15.022382882062125</v>
      </c>
      <c r="F141" s="8">
        <v>12741</v>
      </c>
      <c r="G141" s="9">
        <f t="shared" ref="G141" si="248">((F141/F140)-1)*100</f>
        <v>0.99758915953103156</v>
      </c>
      <c r="H141" s="9">
        <f t="shared" ref="H141" si="249">((F141/F137)-1)*100</f>
        <v>14.337329138754583</v>
      </c>
    </row>
    <row r="142" spans="1:8" x14ac:dyDescent="0.25">
      <c r="A142" s="14"/>
      <c r="B142" s="12" t="s">
        <v>6</v>
      </c>
      <c r="C142" s="8">
        <v>12672</v>
      </c>
      <c r="D142" s="9">
        <f t="shared" ref="D142" si="250">((C142/C141)-1)*100</f>
        <v>-3.2524049473201977</v>
      </c>
      <c r="E142" s="9">
        <f t="shared" ref="E142" si="251">((C142/C138)-1)*100</f>
        <v>1.8850276495753437</v>
      </c>
      <c r="F142" s="8">
        <v>12365</v>
      </c>
      <c r="G142" s="9">
        <f t="shared" ref="G142" si="252">((F142/F141)-1)*100</f>
        <v>-2.9511027391884492</v>
      </c>
      <c r="H142" s="9">
        <f t="shared" ref="H142" si="253">((F142/F138)-1)*100</f>
        <v>1.6015565257422759</v>
      </c>
    </row>
    <row r="143" spans="1:8" x14ac:dyDescent="0.25">
      <c r="A143" s="14"/>
      <c r="B143" s="12" t="s">
        <v>3</v>
      </c>
      <c r="C143" s="8">
        <v>15418</v>
      </c>
      <c r="D143" s="9">
        <f t="shared" ref="D143" si="254">((C143/C142)-1)*100</f>
        <v>21.669823232323225</v>
      </c>
      <c r="E143" s="9">
        <f t="shared" ref="E143" si="255">((C143/C139)-1)*100</f>
        <v>20.978807353130957</v>
      </c>
      <c r="F143" s="8">
        <v>15002</v>
      </c>
      <c r="G143" s="9">
        <f t="shared" ref="G143" si="256">((F143/F142)-1)*100</f>
        <v>21.326324302466638</v>
      </c>
      <c r="H143" s="9">
        <f t="shared" ref="H143" si="257">((F143/F139)-1)*100</f>
        <v>20.557296206799226</v>
      </c>
    </row>
    <row r="144" spans="1:8" x14ac:dyDescent="0.25">
      <c r="A144" s="14" t="s">
        <v>47</v>
      </c>
      <c r="B144" s="12" t="s">
        <v>48</v>
      </c>
      <c r="C144" s="8">
        <v>15738</v>
      </c>
      <c r="D144" s="9">
        <f t="shared" ref="D144" si="258">((C144/C143)-1)*100</f>
        <v>2.0754961733039368</v>
      </c>
      <c r="E144" s="9">
        <f t="shared" ref="E144" si="259">((C144/C140)-1)*100</f>
        <v>21.883274561670586</v>
      </c>
      <c r="F144" s="8">
        <v>15296</v>
      </c>
      <c r="G144" s="9">
        <f t="shared" ref="G144" si="260">((F144/F143)-1)*100</f>
        <v>1.9597387015064749</v>
      </c>
      <c r="H144" s="9">
        <f t="shared" ref="H144" si="261">((F144/F140)-1)*100</f>
        <v>21.251010421802576</v>
      </c>
    </row>
    <row r="145" spans="1:8" x14ac:dyDescent="0.25">
      <c r="A145" s="14"/>
      <c r="B145" s="12" t="s">
        <v>5</v>
      </c>
      <c r="C145" s="8">
        <v>15773</v>
      </c>
      <c r="D145" s="9">
        <f t="shared" ref="D145" si="262">((C145/C144)-1)*100</f>
        <v>0.22239166348965167</v>
      </c>
      <c r="E145" s="9">
        <f t="shared" ref="E145" si="263">((C145/C141)-1)*100</f>
        <v>20.422965338219569</v>
      </c>
      <c r="F145" s="8">
        <v>15274</v>
      </c>
      <c r="G145" s="9">
        <f t="shared" ref="G145" si="264">((F145/F144)-1)*100</f>
        <v>-0.14382845188284366</v>
      </c>
      <c r="H145" s="9">
        <f t="shared" ref="H145" si="265">((F145/F141)-1)*100</f>
        <v>19.880700102032801</v>
      </c>
    </row>
    <row r="146" spans="1:8" x14ac:dyDescent="0.25">
      <c r="A146" s="15"/>
      <c r="B146" s="13"/>
      <c r="C146" s="11"/>
      <c r="D146" s="10"/>
      <c r="E146" s="10"/>
      <c r="F146" s="11"/>
      <c r="G146" s="10"/>
      <c r="H146" s="10"/>
    </row>
    <row r="150" spans="1:8" x14ac:dyDescent="0.25">
      <c r="A150" s="1" t="s">
        <v>17</v>
      </c>
      <c r="B150" s="1" t="s">
        <v>39</v>
      </c>
      <c r="C150" s="2" t="s">
        <v>29</v>
      </c>
      <c r="D150" s="2"/>
      <c r="E150" s="2"/>
    </row>
    <row r="151" spans="1:8" x14ac:dyDescent="0.25">
      <c r="A151" s="1"/>
      <c r="B151" s="1"/>
      <c r="C151" s="2"/>
      <c r="D151" s="2"/>
      <c r="E151" s="2"/>
    </row>
    <row r="152" spans="1:8" ht="12.75" customHeight="1" x14ac:dyDescent="0.25">
      <c r="A152" s="26" t="s">
        <v>2</v>
      </c>
      <c r="B152" s="26"/>
      <c r="C152" s="27" t="s">
        <v>12</v>
      </c>
      <c r="D152" s="27"/>
      <c r="E152" s="27"/>
      <c r="F152" s="27" t="s">
        <v>21</v>
      </c>
      <c r="G152" s="27"/>
      <c r="H152" s="27"/>
    </row>
    <row r="153" spans="1:8" ht="40.799999999999997" x14ac:dyDescent="0.25">
      <c r="A153" s="26"/>
      <c r="B153" s="26"/>
      <c r="C153" s="19" t="s">
        <v>14</v>
      </c>
      <c r="D153" s="20" t="s">
        <v>15</v>
      </c>
      <c r="E153" s="20" t="s">
        <v>16</v>
      </c>
      <c r="F153" s="19" t="s">
        <v>14</v>
      </c>
      <c r="G153" s="20" t="s">
        <v>15</v>
      </c>
      <c r="H153" s="20" t="s">
        <v>16</v>
      </c>
    </row>
    <row r="154" spans="1:8" x14ac:dyDescent="0.25">
      <c r="A154" s="14" t="s">
        <v>43</v>
      </c>
      <c r="B154" s="12" t="s">
        <v>5</v>
      </c>
      <c r="C154" s="8">
        <v>22640.222292687198</v>
      </c>
      <c r="D154" s="9" t="s">
        <v>4</v>
      </c>
      <c r="E154" s="9" t="s">
        <v>4</v>
      </c>
      <c r="F154" s="8">
        <v>21324.524052511901</v>
      </c>
      <c r="G154" s="9" t="s">
        <v>4</v>
      </c>
      <c r="H154" s="9" t="s">
        <v>4</v>
      </c>
    </row>
    <row r="155" spans="1:8" x14ac:dyDescent="0.25">
      <c r="A155" s="14"/>
      <c r="B155" s="12" t="s">
        <v>6</v>
      </c>
      <c r="C155" s="8">
        <v>23007.205213435998</v>
      </c>
      <c r="D155" s="9">
        <f t="shared" ref="D155" si="266">((C155/C154)-1)*100</f>
        <v>1.6209333813269833</v>
      </c>
      <c r="E155" s="9" t="s">
        <v>4</v>
      </c>
      <c r="F155" s="8">
        <v>21834.7086329267</v>
      </c>
      <c r="G155" s="9">
        <f t="shared" ref="G155" si="267">((F155/F154)-1)*100</f>
        <v>2.3924781587549848</v>
      </c>
      <c r="H155" s="9" t="s">
        <v>4</v>
      </c>
    </row>
    <row r="156" spans="1:8" x14ac:dyDescent="0.25">
      <c r="A156" s="14"/>
      <c r="B156" s="12" t="s">
        <v>3</v>
      </c>
      <c r="C156" s="8">
        <v>22625.4493964311</v>
      </c>
      <c r="D156" s="9">
        <f t="shared" ref="D156:D157" si="268">((C156/C155)-1)*100</f>
        <v>-1.6592880945920152</v>
      </c>
      <c r="E156" s="9" t="s">
        <v>4</v>
      </c>
      <c r="F156" s="8">
        <v>21374.439949900301</v>
      </c>
      <c r="G156" s="9">
        <f t="shared" ref="G156:G157" si="269">((F156/F155)-1)*100</f>
        <v>-2.1079680556502334</v>
      </c>
      <c r="H156" s="9" t="s">
        <v>4</v>
      </c>
    </row>
    <row r="157" spans="1:8" x14ac:dyDescent="0.25">
      <c r="A157" s="14" t="s">
        <v>44</v>
      </c>
      <c r="B157" s="12" t="s">
        <v>42</v>
      </c>
      <c r="C157" s="8">
        <v>21844.016882435299</v>
      </c>
      <c r="D157" s="9">
        <f t="shared" si="268"/>
        <v>-3.4537767639614914</v>
      </c>
      <c r="E157" s="9" t="s">
        <v>4</v>
      </c>
      <c r="F157" s="8">
        <v>20848.978382891899</v>
      </c>
      <c r="G157" s="9">
        <f t="shared" si="269"/>
        <v>-2.458364140721514</v>
      </c>
      <c r="H157" s="9" t="s">
        <v>4</v>
      </c>
    </row>
    <row r="158" spans="1:8" x14ac:dyDescent="0.25">
      <c r="A158" s="14"/>
      <c r="B158" s="12" t="s">
        <v>5</v>
      </c>
      <c r="C158" s="8">
        <v>22895.433072893298</v>
      </c>
      <c r="D158" s="9">
        <f t="shared" ref="D158" si="270">((C158/C157)-1)*100</f>
        <v>4.8132914203314003</v>
      </c>
      <c r="E158" s="9">
        <f t="shared" ref="E158" si="271">((C158/C154)-1)*100</f>
        <v>1.1272450283694058</v>
      </c>
      <c r="F158" s="8">
        <v>21634.5007645804</v>
      </c>
      <c r="G158" s="9">
        <f t="shared" ref="G158" si="272">((F158/F157)-1)*100</f>
        <v>3.7676780476355587</v>
      </c>
      <c r="H158" s="9">
        <f t="shared" ref="H158" si="273">((F158/F154)-1)*100</f>
        <v>1.4536160868358738</v>
      </c>
    </row>
    <row r="159" spans="1:8" x14ac:dyDescent="0.25">
      <c r="A159" s="14"/>
      <c r="B159" s="12" t="s">
        <v>6</v>
      </c>
      <c r="C159" s="8">
        <v>22142.087993641999</v>
      </c>
      <c r="D159" s="9">
        <f t="shared" ref="D159" si="274">((C159/C158)-1)*100</f>
        <v>-3.2903726994498839</v>
      </c>
      <c r="E159" s="9">
        <f t="shared" ref="E159" si="275">((C159/C155)-1)*100</f>
        <v>-3.7602012576859134</v>
      </c>
      <c r="F159" s="8">
        <v>21009.803876244699</v>
      </c>
      <c r="G159" s="9">
        <f t="shared" ref="G159" si="276">((F159/F158)-1)*100</f>
        <v>-2.8875031373889692</v>
      </c>
      <c r="H159" s="9">
        <f t="shared" ref="H159" si="277">((F159/F155)-1)*100</f>
        <v>-3.7779517489784364</v>
      </c>
    </row>
    <row r="160" spans="1:8" x14ac:dyDescent="0.25">
      <c r="A160" s="14"/>
      <c r="B160" s="12" t="s">
        <v>3</v>
      </c>
      <c r="C160" s="8">
        <v>22947.501707038598</v>
      </c>
      <c r="D160" s="9">
        <f t="shared" ref="D160" si="278">((C160/C159)-1)*100</f>
        <v>3.6374786046730057</v>
      </c>
      <c r="E160" s="9">
        <f t="shared" ref="E160" si="279">((C160/C156)-1)*100</f>
        <v>1.4234073541023129</v>
      </c>
      <c r="F160" s="8">
        <v>21690.371194879099</v>
      </c>
      <c r="G160" s="9">
        <f t="shared" ref="G160" si="280">((F160/F159)-1)*100</f>
        <v>3.2392844913888164</v>
      </c>
      <c r="H160" s="9">
        <f t="shared" ref="H160" si="281">((F160/F156)-1)*100</f>
        <v>1.4780796396037132</v>
      </c>
    </row>
    <row r="161" spans="1:8" x14ac:dyDescent="0.25">
      <c r="A161" s="14" t="s">
        <v>45</v>
      </c>
      <c r="B161" s="12" t="s">
        <v>42</v>
      </c>
      <c r="C161" s="8">
        <v>21937.024044058398</v>
      </c>
      <c r="D161" s="9">
        <f t="shared" ref="D161" si="282">((C161/C160)-1)*100</f>
        <v>-4.403432129042006</v>
      </c>
      <c r="E161" s="9">
        <f t="shared" ref="E161" si="283">((C161/C157)-1)*100</f>
        <v>0.42577865657065228</v>
      </c>
      <c r="F161" s="8">
        <v>20829.1019203414</v>
      </c>
      <c r="G161" s="9">
        <f t="shared" ref="G161" si="284">((F161/F160)-1)*100</f>
        <v>-3.9707447456733047</v>
      </c>
      <c r="H161" s="9">
        <f t="shared" ref="H161" si="285">((F161/F157)-1)*100</f>
        <v>-9.5335426923404132E-2</v>
      </c>
    </row>
    <row r="162" spans="1:8" x14ac:dyDescent="0.25">
      <c r="A162" s="14"/>
      <c r="B162" s="12" t="s">
        <v>5</v>
      </c>
      <c r="C162" s="8">
        <v>20168.3125559685</v>
      </c>
      <c r="D162" s="9">
        <f t="shared" ref="D162" si="286">((C162/C161)-1)*100</f>
        <v>-8.0626774376397314</v>
      </c>
      <c r="E162" s="9">
        <f t="shared" ref="E162" si="287">((C162/C158)-1)*100</f>
        <v>-11.9111986580133</v>
      </c>
      <c r="F162" s="8">
        <v>19327.576013513499</v>
      </c>
      <c r="G162" s="9">
        <f t="shared" ref="G162" si="288">((F162/F161)-1)*100</f>
        <v>-7.2087885141199131</v>
      </c>
      <c r="H162" s="9">
        <f t="shared" ref="H162" si="289">((F162/F158)-1)*100</f>
        <v>-10.663175342801324</v>
      </c>
    </row>
    <row r="163" spans="1:8" x14ac:dyDescent="0.25">
      <c r="A163" s="14"/>
      <c r="B163" s="12" t="s">
        <v>6</v>
      </c>
      <c r="C163" s="8">
        <v>21087.920614309998</v>
      </c>
      <c r="D163" s="9">
        <f t="shared" ref="D163" si="290">((C163/C162)-1)*100</f>
        <v>4.559667824412772</v>
      </c>
      <c r="E163" s="9">
        <f t="shared" ref="E163" si="291">((C163/C159)-1)*100</f>
        <v>-4.76092128093204</v>
      </c>
      <c r="F163" s="8">
        <v>20050.474822190601</v>
      </c>
      <c r="G163" s="9">
        <f t="shared" ref="G163" si="292">((F163/F162)-1)*100</f>
        <v>3.7402455857457939</v>
      </c>
      <c r="H163" s="9">
        <f t="shared" ref="H163" si="293">((F163/F159)-1)*100</f>
        <v>-4.5661019003551466</v>
      </c>
    </row>
    <row r="164" spans="1:8" x14ac:dyDescent="0.25">
      <c r="A164" s="14"/>
      <c r="B164" s="12" t="s">
        <v>3</v>
      </c>
      <c r="C164" s="8">
        <v>21939.732235604901</v>
      </c>
      <c r="D164" s="9">
        <f t="shared" ref="D164" si="294">((C164/C163)-1)*100</f>
        <v>4.0393343510449098</v>
      </c>
      <c r="E164" s="9">
        <f t="shared" ref="E164" si="295">((C164/C160)-1)*100</f>
        <v>-4.3916304454379329</v>
      </c>
      <c r="F164" s="8">
        <v>20720.011913228998</v>
      </c>
      <c r="G164" s="9">
        <f t="shared" ref="G164" si="296">((F164/F163)-1)*100</f>
        <v>3.3392580324202337</v>
      </c>
      <c r="H164" s="9">
        <f t="shared" ref="H164" si="297">((F164/F160)-1)*100</f>
        <v>-4.4736868398047243</v>
      </c>
    </row>
    <row r="165" spans="1:8" x14ac:dyDescent="0.25">
      <c r="A165" s="14" t="s">
        <v>46</v>
      </c>
      <c r="B165" s="12" t="s">
        <v>42</v>
      </c>
      <c r="C165" s="8">
        <v>21001.738828691701</v>
      </c>
      <c r="D165" s="9">
        <f t="shared" ref="D165" si="298">((C165/C164)-1)*100</f>
        <v>-4.2753183896701241</v>
      </c>
      <c r="E165" s="9">
        <f t="shared" ref="E165" si="299">((C165/C161)-1)*100</f>
        <v>-4.2635008900399063</v>
      </c>
      <c r="F165" s="8">
        <v>19901.213513513499</v>
      </c>
      <c r="G165" s="9">
        <f t="shared" ref="G165" si="300">((F165/F164)-1)*100</f>
        <v>-3.9517274562604121</v>
      </c>
      <c r="H165" s="9">
        <f t="shared" ref="H165" si="301">((F165/F161)-1)*100</f>
        <v>-4.4547691512409227</v>
      </c>
    </row>
    <row r="166" spans="1:8" x14ac:dyDescent="0.25">
      <c r="A166" s="14"/>
      <c r="B166" s="12" t="s">
        <v>5</v>
      </c>
      <c r="C166" s="8">
        <v>21785</v>
      </c>
      <c r="D166" s="9">
        <f t="shared" ref="D166" si="302">((C166/C165)-1)*100</f>
        <v>3.7295062932514833</v>
      </c>
      <c r="E166" s="9">
        <f t="shared" ref="E166" si="303">((C166/C162)-1)*100</f>
        <v>8.0159777350984562</v>
      </c>
      <c r="F166" s="8">
        <v>20511</v>
      </c>
      <c r="G166" s="9">
        <f t="shared" ref="G166" si="304">((F166/F165)-1)*100</f>
        <v>3.0640668523677528</v>
      </c>
      <c r="H166" s="9">
        <f t="shared" ref="H166" si="305">((F166/F162)-1)*100</f>
        <v>6.1229819283032283</v>
      </c>
    </row>
    <row r="167" spans="1:8" x14ac:dyDescent="0.25">
      <c r="A167" s="14"/>
      <c r="B167" s="12" t="s">
        <v>6</v>
      </c>
      <c r="C167" s="8">
        <v>21984</v>
      </c>
      <c r="D167" s="9">
        <f t="shared" ref="D167" si="306">((C167/C166)-1)*100</f>
        <v>0.91347257287124339</v>
      </c>
      <c r="E167" s="9">
        <f t="shared" ref="E167" si="307">((C167/C163)-1)*100</f>
        <v>4.2492543578807496</v>
      </c>
      <c r="F167" s="8">
        <v>20806</v>
      </c>
      <c r="G167" s="9">
        <f t="shared" ref="G167" si="308">((F167/F166)-1)*100</f>
        <v>1.4382526449222333</v>
      </c>
      <c r="H167" s="9">
        <f t="shared" ref="H167" si="309">((F167/F163)-1)*100</f>
        <v>3.7681161394404139</v>
      </c>
    </row>
    <row r="168" spans="1:8" x14ac:dyDescent="0.25">
      <c r="A168" s="14"/>
      <c r="B168" s="12" t="s">
        <v>3</v>
      </c>
      <c r="C168" s="8">
        <v>27494</v>
      </c>
      <c r="D168" s="9">
        <f t="shared" ref="D168" si="310">((C168/C167)-1)*100</f>
        <v>25.063682678311494</v>
      </c>
      <c r="E168" s="9">
        <f t="shared" ref="E168" si="311">((C168/C164)-1)*100</f>
        <v>25.316023480821492</v>
      </c>
      <c r="F168" s="8">
        <v>25893</v>
      </c>
      <c r="G168" s="9">
        <f t="shared" ref="G168" si="312">((F168/F167)-1)*100</f>
        <v>24.449677977506479</v>
      </c>
      <c r="H168" s="9">
        <f t="shared" ref="H168" si="313">((F168/F164)-1)*100</f>
        <v>24.966144365333264</v>
      </c>
    </row>
    <row r="169" spans="1:8" x14ac:dyDescent="0.25">
      <c r="A169" s="14" t="s">
        <v>47</v>
      </c>
      <c r="B169" s="12" t="s">
        <v>48</v>
      </c>
      <c r="C169" s="8">
        <v>26505</v>
      </c>
      <c r="D169" s="9">
        <f t="shared" ref="D169" si="314">((C169/C168)-1)*100</f>
        <v>-3.5971484687568167</v>
      </c>
      <c r="E169" s="9">
        <f t="shared" ref="E169" si="315">((C169/C165)-1)*100</f>
        <v>26.203835864247459</v>
      </c>
      <c r="F169" s="8">
        <v>25032</v>
      </c>
      <c r="G169" s="9">
        <f t="shared" ref="G169" si="316">((F169/F168)-1)*100</f>
        <v>-3.3252230332522337</v>
      </c>
      <c r="H169" s="9">
        <f t="shared" ref="H169" si="317">((F169/F165)-1)*100</f>
        <v>25.781274508725559</v>
      </c>
    </row>
    <row r="170" spans="1:8" x14ac:dyDescent="0.25">
      <c r="A170" s="14"/>
      <c r="B170" s="12" t="s">
        <v>5</v>
      </c>
      <c r="C170" s="8">
        <v>26786</v>
      </c>
      <c r="D170" s="9">
        <f t="shared" ref="D170" si="318">((C170/C169)-1)*100</f>
        <v>1.0601773250330071</v>
      </c>
      <c r="E170" s="9">
        <f t="shared" ref="E170" si="319">((C170/C166)-1)*100</f>
        <v>22.956162497131061</v>
      </c>
      <c r="F170" s="8">
        <v>25136</v>
      </c>
      <c r="G170" s="9">
        <f t="shared" ref="G170" si="320">((F170/F169)-1)*100</f>
        <v>0.41546820070310631</v>
      </c>
      <c r="H170" s="9">
        <f t="shared" ref="H170" si="321">((F170/F166)-1)*100</f>
        <v>22.54887621276389</v>
      </c>
    </row>
    <row r="171" spans="1:8" x14ac:dyDescent="0.25">
      <c r="A171" s="15"/>
      <c r="B171" s="13"/>
      <c r="C171" s="11"/>
      <c r="D171" s="10"/>
      <c r="E171" s="10"/>
      <c r="F171" s="11"/>
      <c r="G171" s="10"/>
      <c r="H171" s="10"/>
    </row>
    <row r="174" spans="1:8" x14ac:dyDescent="0.25">
      <c r="A174" s="1" t="s">
        <v>17</v>
      </c>
      <c r="B174" s="1" t="s">
        <v>40</v>
      </c>
      <c r="C174" s="2" t="s">
        <v>31</v>
      </c>
      <c r="D174" s="2"/>
      <c r="E174" s="2"/>
    </row>
    <row r="175" spans="1:8" x14ac:dyDescent="0.25">
      <c r="A175" s="1"/>
      <c r="B175" s="1"/>
      <c r="C175" s="2"/>
      <c r="D175" s="2"/>
      <c r="E175" s="2"/>
    </row>
    <row r="176" spans="1:8" ht="12.75" customHeight="1" x14ac:dyDescent="0.25">
      <c r="A176" s="26" t="s">
        <v>2</v>
      </c>
      <c r="B176" s="26"/>
      <c r="C176" s="27" t="s">
        <v>12</v>
      </c>
      <c r="D176" s="27"/>
      <c r="E176" s="27"/>
      <c r="F176" s="27" t="s">
        <v>21</v>
      </c>
      <c r="G176" s="27"/>
      <c r="H176" s="27"/>
    </row>
    <row r="177" spans="1:8" ht="40.799999999999997" x14ac:dyDescent="0.25">
      <c r="A177" s="26"/>
      <c r="B177" s="26"/>
      <c r="C177" s="19" t="s">
        <v>14</v>
      </c>
      <c r="D177" s="20" t="s">
        <v>15</v>
      </c>
      <c r="E177" s="20" t="s">
        <v>16</v>
      </c>
      <c r="F177" s="19" t="s">
        <v>14</v>
      </c>
      <c r="G177" s="20" t="s">
        <v>15</v>
      </c>
      <c r="H177" s="20" t="s">
        <v>16</v>
      </c>
    </row>
    <row r="178" spans="1:8" x14ac:dyDescent="0.25">
      <c r="A178" s="14" t="s">
        <v>43</v>
      </c>
      <c r="B178" s="12" t="s">
        <v>5</v>
      </c>
      <c r="C178" s="8">
        <v>21442.322980272402</v>
      </c>
      <c r="D178" s="9" t="s">
        <v>4</v>
      </c>
      <c r="E178" s="9" t="s">
        <v>4</v>
      </c>
      <c r="F178" s="8">
        <v>21077.447434112601</v>
      </c>
      <c r="G178" s="9" t="s">
        <v>4</v>
      </c>
      <c r="H178" s="9" t="s">
        <v>4</v>
      </c>
    </row>
    <row r="179" spans="1:8" x14ac:dyDescent="0.25">
      <c r="A179" s="21"/>
      <c r="B179" s="12" t="s">
        <v>6</v>
      </c>
      <c r="C179" s="8">
        <v>21978.820925316999</v>
      </c>
      <c r="D179" s="9">
        <f t="shared" ref="D179" si="322">((C179/C178)-1)*100</f>
        <v>2.5020514127046312</v>
      </c>
      <c r="E179" s="9" t="s">
        <v>4</v>
      </c>
      <c r="F179" s="8">
        <v>21627.488430704201</v>
      </c>
      <c r="G179" s="9">
        <f t="shared" ref="G179" si="323">((F179/F178)-1)*100</f>
        <v>2.6096186376979968</v>
      </c>
      <c r="H179" s="9" t="s">
        <v>4</v>
      </c>
    </row>
    <row r="180" spans="1:8" x14ac:dyDescent="0.25">
      <c r="A180" s="21"/>
      <c r="B180" s="12" t="s">
        <v>3</v>
      </c>
      <c r="C180" s="8">
        <v>21958.5268905589</v>
      </c>
      <c r="D180" s="9">
        <f t="shared" ref="D180:D181" si="324">((C180/C179)-1)*100</f>
        <v>-9.233450159613632E-2</v>
      </c>
      <c r="E180" s="9" t="s">
        <v>4</v>
      </c>
      <c r="F180" s="8">
        <v>21563.294428976002</v>
      </c>
      <c r="G180" s="9">
        <f t="shared" ref="G180:G181" si="325">((F180/F179)-1)*100</f>
        <v>-0.29681671976790058</v>
      </c>
      <c r="H180" s="9" t="s">
        <v>4</v>
      </c>
    </row>
    <row r="181" spans="1:8" x14ac:dyDescent="0.25">
      <c r="A181" s="14" t="s">
        <v>44</v>
      </c>
      <c r="B181" s="12" t="s">
        <v>42</v>
      </c>
      <c r="C181" s="8">
        <v>22029.5115077501</v>
      </c>
      <c r="D181" s="9">
        <f t="shared" si="324"/>
        <v>0.32326675439107166</v>
      </c>
      <c r="E181" s="9" t="s">
        <v>4</v>
      </c>
      <c r="F181" s="8">
        <v>21706.918342854398</v>
      </c>
      <c r="G181" s="9">
        <f t="shared" si="325"/>
        <v>0.66605737982874391</v>
      </c>
      <c r="H181" s="9" t="s">
        <v>4</v>
      </c>
    </row>
    <row r="182" spans="1:8" x14ac:dyDescent="0.25">
      <c r="A182" s="14"/>
      <c r="B182" s="12" t="s">
        <v>5</v>
      </c>
      <c r="C182" s="8">
        <v>21794.427688699099</v>
      </c>
      <c r="D182" s="9">
        <f t="shared" ref="D182" si="326">((C182/C181)-1)*100</f>
        <v>-1.0671313295725904</v>
      </c>
      <c r="E182" s="9">
        <f t="shared" ref="E182" si="327">((C182/C178)-1)*100</f>
        <v>1.6421015052830112</v>
      </c>
      <c r="F182" s="8">
        <v>21351.094237909401</v>
      </c>
      <c r="G182" s="9">
        <f t="shared" ref="G182" si="328">((F182/F181)-1)*100</f>
        <v>-1.6392198069060782</v>
      </c>
      <c r="H182" s="9">
        <f t="shared" ref="H182" si="329">((F182/F178)-1)*100</f>
        <v>1.2982919523448544</v>
      </c>
    </row>
    <row r="183" spans="1:8" x14ac:dyDescent="0.25">
      <c r="A183" s="14"/>
      <c r="B183" s="12" t="s">
        <v>6</v>
      </c>
      <c r="C183" s="8">
        <v>21859.156945805898</v>
      </c>
      <c r="D183" s="9">
        <f t="shared" ref="D183" si="330">((C183/C182)-1)*100</f>
        <v>0.29699911386231737</v>
      </c>
      <c r="E183" s="9">
        <f t="shared" ref="E183" si="331">((C183/C179)-1)*100</f>
        <v>-0.54445131482582232</v>
      </c>
      <c r="F183" s="8">
        <v>21428.282570925399</v>
      </c>
      <c r="G183" s="9">
        <f t="shared" ref="G183" si="332">((F183/F182)-1)*100</f>
        <v>0.36151933084043186</v>
      </c>
      <c r="H183" s="9">
        <f t="shared" ref="H183" si="333">((F183/F179)-1)*100</f>
        <v>-0.92107717646952025</v>
      </c>
    </row>
    <row r="184" spans="1:8" x14ac:dyDescent="0.25">
      <c r="A184" s="14"/>
      <c r="B184" s="12" t="s">
        <v>3</v>
      </c>
      <c r="C184" s="8">
        <v>21696.091828875498</v>
      </c>
      <c r="D184" s="9">
        <f t="shared" ref="D184" si="334">((C184/C183)-1)*100</f>
        <v>-0.7459808140573676</v>
      </c>
      <c r="E184" s="9">
        <f t="shared" ref="E184" si="335">((C184/C180)-1)*100</f>
        <v>-1.1951396511768575</v>
      </c>
      <c r="F184" s="8">
        <v>21277.711056502299</v>
      </c>
      <c r="G184" s="9">
        <f t="shared" ref="G184" si="336">((F184/F183)-1)*100</f>
        <v>-0.70267653940404573</v>
      </c>
      <c r="H184" s="9">
        <f t="shared" ref="H184" si="337">((F184/F180)-1)*100</f>
        <v>-1.3243958311395354</v>
      </c>
    </row>
    <row r="185" spans="1:8" x14ac:dyDescent="0.25">
      <c r="A185" s="14" t="s">
        <v>45</v>
      </c>
      <c r="B185" s="12" t="s">
        <v>42</v>
      </c>
      <c r="C185" s="8">
        <v>20740.488797087201</v>
      </c>
      <c r="D185" s="9">
        <f t="shared" ref="D185" si="338">((C185/C184)-1)*100</f>
        <v>-4.4044938568912118</v>
      </c>
      <c r="E185" s="9">
        <f t="shared" ref="E185" si="339">((C185/C181)-1)*100</f>
        <v>-5.8513449570110287</v>
      </c>
      <c r="F185" s="8">
        <v>20347.535581683202</v>
      </c>
      <c r="G185" s="9">
        <f t="shared" ref="G185" si="340">((F185/F184)-1)*100</f>
        <v>-4.3715955741153056</v>
      </c>
      <c r="H185" s="9">
        <f t="shared" ref="H185" si="341">((F185/F181)-1)*100</f>
        <v>-6.2624401110288659</v>
      </c>
    </row>
    <row r="186" spans="1:8" x14ac:dyDescent="0.25">
      <c r="A186" s="14"/>
      <c r="B186" s="12" t="s">
        <v>5</v>
      </c>
      <c r="C186" s="8">
        <v>20892.409291415799</v>
      </c>
      <c r="D186" s="9">
        <f t="shared" ref="D186" si="342">((C186/C185)-1)*100</f>
        <v>0.73248270961643325</v>
      </c>
      <c r="E186" s="9">
        <f t="shared" ref="E186" si="343">((C186/C182)-1)*100</f>
        <v>-4.1387569803038033</v>
      </c>
      <c r="F186" s="8">
        <v>20544.030428884202</v>
      </c>
      <c r="G186" s="9">
        <f t="shared" ref="G186" si="344">((F186/F185)-1)*100</f>
        <v>0.96569359179734526</v>
      </c>
      <c r="H186" s="9">
        <f t="shared" ref="H186" si="345">((F186/F182)-1)*100</f>
        <v>-3.7799646239780937</v>
      </c>
    </row>
    <row r="187" spans="1:8" x14ac:dyDescent="0.25">
      <c r="A187" s="14"/>
      <c r="B187" s="12" t="s">
        <v>6</v>
      </c>
      <c r="C187" s="8">
        <v>21145.419654110101</v>
      </c>
      <c r="D187" s="9">
        <f t="shared" ref="D187" si="346">((C187/C186)-1)*100</f>
        <v>1.2110157290392554</v>
      </c>
      <c r="E187" s="9">
        <f t="shared" ref="E187" si="347">((C187/C183)-1)*100</f>
        <v>-3.265163855428288</v>
      </c>
      <c r="F187" s="8">
        <v>20736.907142517099</v>
      </c>
      <c r="G187" s="9">
        <f t="shared" ref="G187" si="348">((F187/F186)-1)*100</f>
        <v>0.93884554104690654</v>
      </c>
      <c r="H187" s="9">
        <f t="shared" ref="H187" si="349">((F187/F183)-1)*100</f>
        <v>-3.226462158691068</v>
      </c>
    </row>
    <row r="188" spans="1:8" x14ac:dyDescent="0.25">
      <c r="A188" s="14"/>
      <c r="B188" s="12" t="s">
        <v>3</v>
      </c>
      <c r="C188" s="8">
        <v>21559.4523059329</v>
      </c>
      <c r="D188" s="9">
        <f t="shared" ref="D188" si="350">((C188/C187)-1)*100</f>
        <v>1.9580252300281042</v>
      </c>
      <c r="E188" s="9">
        <f t="shared" ref="E188" si="351">((C188/C184)-1)*100</f>
        <v>-0.62978864590139683</v>
      </c>
      <c r="F188" s="8">
        <v>21119.854864813398</v>
      </c>
      <c r="G188" s="9">
        <f t="shared" ref="G188" si="352">((F188/F187)-1)*100</f>
        <v>1.8466964222988658</v>
      </c>
      <c r="H188" s="9">
        <f t="shared" ref="H188" si="353">((F188/F184)-1)*100</f>
        <v>-0.74188521157054765</v>
      </c>
    </row>
    <row r="189" spans="1:8" x14ac:dyDescent="0.25">
      <c r="A189" s="14" t="s">
        <v>46</v>
      </c>
      <c r="B189" s="12" t="s">
        <v>42</v>
      </c>
      <c r="C189" s="8">
        <v>21000.802688699099</v>
      </c>
      <c r="D189" s="9">
        <f t="shared" ref="D189" si="354">((C189/C188)-1)*100</f>
        <v>-2.5912050515312424</v>
      </c>
      <c r="E189" s="9">
        <f t="shared" ref="E189" si="355">((C189/C185)-1)*100</f>
        <v>1.2551000806136026</v>
      </c>
      <c r="F189" s="8">
        <v>20597.0761138614</v>
      </c>
      <c r="G189" s="9">
        <f t="shared" ref="G189" si="356">((F189/F188)-1)*100</f>
        <v>-2.4752951869142392</v>
      </c>
      <c r="H189" s="9">
        <f t="shared" ref="H189" si="357">((F189/F185)-1)*100</f>
        <v>1.2263919194363426</v>
      </c>
    </row>
    <row r="190" spans="1:8" x14ac:dyDescent="0.25">
      <c r="A190" s="14"/>
      <c r="B190" s="12" t="s">
        <v>5</v>
      </c>
      <c r="C190" s="8">
        <v>20948</v>
      </c>
      <c r="D190" s="9">
        <f t="shared" ref="D190" si="358">((C190/C189)-1)*100</f>
        <v>-0.25143176421306146</v>
      </c>
      <c r="E190" s="9">
        <f t="shared" ref="E190" si="359">((C190/C186)-1)*100</f>
        <v>0.26608088999597879</v>
      </c>
      <c r="F190" s="8">
        <v>20483</v>
      </c>
      <c r="G190" s="9">
        <f t="shared" ref="G190" si="360">((F190/F189)-1)*100</f>
        <v>-0.55384615384621583</v>
      </c>
      <c r="H190" s="9">
        <f t="shared" ref="H190" si="361">((F190/F186)-1)*100</f>
        <v>-0.29707135167788001</v>
      </c>
    </row>
    <row r="191" spans="1:8" x14ac:dyDescent="0.25">
      <c r="A191" s="14"/>
      <c r="B191" s="12" t="s">
        <v>6</v>
      </c>
      <c r="C191" s="8">
        <v>20684</v>
      </c>
      <c r="D191" s="9">
        <f t="shared" ref="D191" si="362">((C191/C190)-1)*100</f>
        <v>-1.2602635096429227</v>
      </c>
      <c r="E191" s="9">
        <f t="shared" ref="E191" si="363">((C191/C187)-1)*100</f>
        <v>-2.182125782594313</v>
      </c>
      <c r="F191" s="8">
        <v>20268</v>
      </c>
      <c r="G191" s="9">
        <f t="shared" ref="G191" si="364">((F191/F190)-1)*100</f>
        <v>-1.0496509300395473</v>
      </c>
      <c r="H191" s="9">
        <f t="shared" ref="H191" si="365">((F191/F187)-1)*100</f>
        <v>-2.2612202451140484</v>
      </c>
    </row>
    <row r="192" spans="1:8" x14ac:dyDescent="0.25">
      <c r="A192" s="14"/>
      <c r="B192" s="12" t="s">
        <v>3</v>
      </c>
      <c r="C192" s="8">
        <v>25832</v>
      </c>
      <c r="D192" s="9">
        <f t="shared" ref="D192" si="366">((C192/C191)-1)*100</f>
        <v>24.888802939470111</v>
      </c>
      <c r="E192" s="9">
        <f t="shared" ref="E192" si="367">((C192/C188)-1)*100</f>
        <v>19.817514997314412</v>
      </c>
      <c r="F192" s="8">
        <v>25267</v>
      </c>
      <c r="G192" s="9">
        <f t="shared" ref="G192" si="368">((F192/F191)-1)*100</f>
        <v>24.664495756858095</v>
      </c>
      <c r="H192" s="9">
        <f t="shared" ref="H192" si="369">((F192/F188)-1)*100</f>
        <v>19.636238798666781</v>
      </c>
    </row>
    <row r="193" spans="1:8" x14ac:dyDescent="0.25">
      <c r="A193" s="14" t="s">
        <v>47</v>
      </c>
      <c r="B193" s="12" t="s">
        <v>48</v>
      </c>
      <c r="C193" s="8">
        <v>25782</v>
      </c>
      <c r="D193" s="9">
        <f t="shared" ref="D193" si="370">((C193/C192)-1)*100</f>
        <v>-0.19355837720657076</v>
      </c>
      <c r="E193" s="9">
        <f t="shared" ref="E193" si="371">((C193/C189)-1)*100</f>
        <v>22.766736025160348</v>
      </c>
      <c r="F193" s="8">
        <v>25280</v>
      </c>
      <c r="G193" s="9">
        <f t="shared" ref="G193" si="372">((F193/F192)-1)*100</f>
        <v>5.1450508568495756E-2</v>
      </c>
      <c r="H193" s="9">
        <f t="shared" ref="H193" si="373">((F193/F189)-1)*100</f>
        <v>22.735867267039378</v>
      </c>
    </row>
    <row r="194" spans="1:8" x14ac:dyDescent="0.25">
      <c r="A194" s="14"/>
      <c r="B194" s="12" t="s">
        <v>5</v>
      </c>
      <c r="C194" s="8">
        <v>25898</v>
      </c>
      <c r="D194" s="9">
        <f t="shared" ref="D194" si="374">((C194/C193)-1)*100</f>
        <v>0.44992630517415311</v>
      </c>
      <c r="E194" s="9">
        <f t="shared" ref="E194" si="375">((C194/C190)-1)*100</f>
        <v>23.62994080580485</v>
      </c>
      <c r="F194" s="8">
        <v>25287</v>
      </c>
      <c r="G194" s="9">
        <f t="shared" ref="G194" si="376">((F194/F193)-1)*100</f>
        <v>2.7689873417724442E-2</v>
      </c>
      <c r="H194" s="9">
        <f t="shared" ref="H194" si="377">((F194/F190)-1)*100</f>
        <v>23.453595664697559</v>
      </c>
    </row>
    <row r="195" spans="1:8" x14ac:dyDescent="0.25">
      <c r="A195" s="22"/>
      <c r="B195" s="23"/>
      <c r="C195" s="24"/>
      <c r="D195" s="25"/>
      <c r="E195" s="25"/>
      <c r="F195" s="24"/>
      <c r="G195" s="25"/>
      <c r="H195" s="25"/>
    </row>
    <row r="198" spans="1:8" x14ac:dyDescent="0.25">
      <c r="A198" s="1" t="s">
        <v>17</v>
      </c>
      <c r="B198" s="1" t="s">
        <v>41</v>
      </c>
      <c r="C198" s="2" t="s">
        <v>33</v>
      </c>
      <c r="D198" s="2"/>
      <c r="E198" s="2"/>
    </row>
    <row r="199" spans="1:8" x14ac:dyDescent="0.25">
      <c r="A199" s="1"/>
      <c r="B199" s="1"/>
      <c r="C199" s="2"/>
      <c r="D199" s="2"/>
      <c r="E199" s="2"/>
    </row>
    <row r="200" spans="1:8" ht="12.75" customHeight="1" x14ac:dyDescent="0.25">
      <c r="A200" s="26" t="s">
        <v>2</v>
      </c>
      <c r="B200" s="26"/>
      <c r="C200" s="27" t="s">
        <v>12</v>
      </c>
      <c r="D200" s="27"/>
      <c r="E200" s="27"/>
      <c r="F200" s="27" t="s">
        <v>21</v>
      </c>
      <c r="G200" s="27"/>
      <c r="H200" s="27"/>
    </row>
    <row r="201" spans="1:8" ht="40.799999999999997" x14ac:dyDescent="0.25">
      <c r="A201" s="26"/>
      <c r="B201" s="26"/>
      <c r="C201" s="19" t="s">
        <v>14</v>
      </c>
      <c r="D201" s="20" t="s">
        <v>15</v>
      </c>
      <c r="E201" s="20" t="s">
        <v>16</v>
      </c>
      <c r="F201" s="19" t="s">
        <v>14</v>
      </c>
      <c r="G201" s="20" t="s">
        <v>15</v>
      </c>
      <c r="H201" s="20" t="s">
        <v>16</v>
      </c>
    </row>
    <row r="202" spans="1:8" x14ac:dyDescent="0.25">
      <c r="A202" s="14" t="s">
        <v>43</v>
      </c>
      <c r="B202" s="12" t="s">
        <v>5</v>
      </c>
      <c r="C202" s="8">
        <v>23042.884628073702</v>
      </c>
      <c r="D202" s="9" t="s">
        <v>4</v>
      </c>
      <c r="E202" s="9" t="s">
        <v>4</v>
      </c>
      <c r="F202" s="8">
        <v>22569.438991200201</v>
      </c>
      <c r="G202" s="9" t="s">
        <v>4</v>
      </c>
      <c r="H202" s="9" t="s">
        <v>4</v>
      </c>
    </row>
    <row r="203" spans="1:8" x14ac:dyDescent="0.25">
      <c r="A203" s="14"/>
      <c r="B203" s="12" t="s">
        <v>6</v>
      </c>
      <c r="C203" s="8">
        <v>24014.347644393602</v>
      </c>
      <c r="D203" s="9">
        <f t="shared" ref="D203" si="378">((C203/C202)-1)*100</f>
        <v>4.2158915083762682</v>
      </c>
      <c r="E203" s="9" t="s">
        <v>4</v>
      </c>
      <c r="F203" s="8">
        <v>23557.603329402202</v>
      </c>
      <c r="G203" s="9">
        <f t="shared" ref="G203" si="379">((F203/F202)-1)*100</f>
        <v>4.3783292025436849</v>
      </c>
      <c r="H203" s="9" t="s">
        <v>4</v>
      </c>
    </row>
    <row r="204" spans="1:8" x14ac:dyDescent="0.25">
      <c r="A204" s="14"/>
      <c r="B204" s="12" t="s">
        <v>3</v>
      </c>
      <c r="C204" s="8">
        <v>24000.969944574001</v>
      </c>
      <c r="D204" s="9">
        <f t="shared" ref="D204:D205" si="380">((C204/C203)-1)*100</f>
        <v>-5.5707113171254985E-2</v>
      </c>
      <c r="E204" s="9" t="s">
        <v>4</v>
      </c>
      <c r="F204" s="8">
        <v>23396.728669599899</v>
      </c>
      <c r="G204" s="9">
        <f t="shared" ref="G204:G205" si="381">((F204/F203)-1)*100</f>
        <v>-0.68289909441473506</v>
      </c>
      <c r="H204" s="9" t="s">
        <v>4</v>
      </c>
    </row>
    <row r="205" spans="1:8" x14ac:dyDescent="0.25">
      <c r="A205" s="14" t="s">
        <v>44</v>
      </c>
      <c r="B205" s="12" t="s">
        <v>42</v>
      </c>
      <c r="C205" s="8">
        <v>23088.259182686001</v>
      </c>
      <c r="D205" s="9">
        <f t="shared" si="380"/>
        <v>-3.8028078198328874</v>
      </c>
      <c r="E205" s="9" t="s">
        <v>4</v>
      </c>
      <c r="F205" s="8">
        <v>22469.000362877599</v>
      </c>
      <c r="G205" s="9">
        <f t="shared" si="381"/>
        <v>-3.9652052208808408</v>
      </c>
      <c r="H205" s="9" t="s">
        <v>4</v>
      </c>
    </row>
    <row r="206" spans="1:8" x14ac:dyDescent="0.25">
      <c r="A206" s="14"/>
      <c r="B206" s="12" t="s">
        <v>5</v>
      </c>
      <c r="C206" s="8">
        <v>22975.462600288</v>
      </c>
      <c r="D206" s="9">
        <f t="shared" ref="D206" si="382">((C206/C205)-1)*100</f>
        <v>-0.48854520172134652</v>
      </c>
      <c r="E206" s="9">
        <f t="shared" ref="E206" si="383">((C206/C202)-1)*100</f>
        <v>-0.29259369594534235</v>
      </c>
      <c r="F206" s="8">
        <v>22283.627691932699</v>
      </c>
      <c r="G206" s="9">
        <f t="shared" ref="G206" si="384">((F206/F205)-1)*100</f>
        <v>-0.82501521185235349</v>
      </c>
      <c r="H206" s="9">
        <f t="shared" ref="H206" si="385">((F206/F202)-1)*100</f>
        <v>-1.2663642165803846</v>
      </c>
    </row>
    <row r="207" spans="1:8" x14ac:dyDescent="0.25">
      <c r="A207" s="14"/>
      <c r="B207" s="12" t="s">
        <v>6</v>
      </c>
      <c r="C207" s="8">
        <v>24293.4530960708</v>
      </c>
      <c r="D207" s="9">
        <f t="shared" ref="D207" si="386">((C207/C206)-1)*100</f>
        <v>5.736513421785383</v>
      </c>
      <c r="E207" s="9">
        <f t="shared" ref="E207" si="387">((C207/C203)-1)*100</f>
        <v>1.1622445706634066</v>
      </c>
      <c r="F207" s="8">
        <v>23672.814638178799</v>
      </c>
      <c r="G207" s="9">
        <f t="shared" ref="G207" si="388">((F207/F206)-1)*100</f>
        <v>6.2341148642912625</v>
      </c>
      <c r="H207" s="9">
        <f t="shared" ref="H207" si="389">((F207/F203)-1)*100</f>
        <v>0.48906209670660505</v>
      </c>
    </row>
    <row r="208" spans="1:8" x14ac:dyDescent="0.25">
      <c r="A208" s="14"/>
      <c r="B208" s="12" t="s">
        <v>3</v>
      </c>
      <c r="C208" s="8">
        <v>24261.5987348282</v>
      </c>
      <c r="D208" s="9">
        <f t="shared" ref="D208" si="390">((C208/C207)-1)*100</f>
        <v>-0.13112323355856104</v>
      </c>
      <c r="E208" s="9">
        <f t="shared" ref="E208" si="391">((C208/C204)-1)*100</f>
        <v>1.0859094063951469</v>
      </c>
      <c r="F208" s="8">
        <v>23611.0943819153</v>
      </c>
      <c r="G208" s="9">
        <f t="shared" ref="G208" si="392">((F208/F207)-1)*100</f>
        <v>-0.26072208652349049</v>
      </c>
      <c r="H208" s="9">
        <f t="shared" ref="H208" si="393">((F208/F204)-1)*100</f>
        <v>0.91622087575828903</v>
      </c>
    </row>
    <row r="209" spans="1:8" x14ac:dyDescent="0.25">
      <c r="A209" s="14" t="s">
        <v>45</v>
      </c>
      <c r="B209" s="12" t="s">
        <v>42</v>
      </c>
      <c r="C209" s="8">
        <v>24118.430117259799</v>
      </c>
      <c r="D209" s="9">
        <f t="shared" ref="D209" si="394">((C209/C208)-1)*100</f>
        <v>-0.5901038061555175</v>
      </c>
      <c r="E209" s="9">
        <f t="shared" ref="E209" si="395">((C209/C205)-1)*100</f>
        <v>4.4618822338339248</v>
      </c>
      <c r="F209" s="8">
        <v>23446.055470770301</v>
      </c>
      <c r="G209" s="9">
        <f t="shared" ref="G209" si="396">((F209/F208)-1)*100</f>
        <v>-0.69898882481028712</v>
      </c>
      <c r="H209" s="9">
        <f t="shared" ref="H209" si="397">((F209/F205)-1)*100</f>
        <v>4.3484582852513221</v>
      </c>
    </row>
    <row r="210" spans="1:8" x14ac:dyDescent="0.25">
      <c r="A210" s="14"/>
      <c r="B210" s="12" t="s">
        <v>5</v>
      </c>
      <c r="C210" s="8">
        <v>24135.546441061499</v>
      </c>
      <c r="D210" s="9">
        <f t="shared" ref="D210" si="398">((C210/C209)-1)*100</f>
        <v>7.0967818877454292E-2</v>
      </c>
      <c r="E210" s="9">
        <f t="shared" ref="E210" si="399">((C210/C206)-1)*100</f>
        <v>5.0492295234958906</v>
      </c>
      <c r="F210" s="8">
        <v>23483.387378651099</v>
      </c>
      <c r="G210" s="9">
        <f t="shared" ref="G210" si="400">((F210/F209)-1)*100</f>
        <v>0.15922468462696848</v>
      </c>
      <c r="H210" s="9">
        <f t="shared" ref="H210" si="401">((F210/F206)-1)*100</f>
        <v>5.3840411592980697</v>
      </c>
    </row>
    <row r="211" spans="1:8" x14ac:dyDescent="0.25">
      <c r="A211" s="14"/>
      <c r="B211" s="12" t="s">
        <v>6</v>
      </c>
      <c r="C211" s="8">
        <v>24069.374305698399</v>
      </c>
      <c r="D211" s="9">
        <f t="shared" ref="D211" si="402">((C211/C210)-1)*100</f>
        <v>-0.27416878886372675</v>
      </c>
      <c r="E211" s="9">
        <f t="shared" ref="E211" si="403">((C211/C207)-1)*100</f>
        <v>-0.92238344827415553</v>
      </c>
      <c r="F211" s="8">
        <v>23482.617226249498</v>
      </c>
      <c r="G211" s="9">
        <f t="shared" ref="G211" si="404">((F211/F210)-1)*100</f>
        <v>-3.2795626507486908E-3</v>
      </c>
      <c r="H211" s="9">
        <f t="shared" ref="H211" si="405">((F211/F207)-1)*100</f>
        <v>-0.80344232334146337</v>
      </c>
    </row>
    <row r="212" spans="1:8" x14ac:dyDescent="0.25">
      <c r="A212" s="14"/>
      <c r="B212" s="12" t="s">
        <v>3</v>
      </c>
      <c r="C212" s="8">
        <v>24258.150802304099</v>
      </c>
      <c r="D212" s="9">
        <f t="shared" ref="D212" si="406">((C212/C211)-1)*100</f>
        <v>0.78430163662794872</v>
      </c>
      <c r="E212" s="9">
        <f t="shared" ref="E212" si="407">((C212/C208)-1)*100</f>
        <v>-1.4211481122017311E-2</v>
      </c>
      <c r="F212" s="8">
        <v>23599.2955720887</v>
      </c>
      <c r="G212" s="9">
        <f t="shared" ref="G212" si="408">((F212/F211)-1)*100</f>
        <v>0.4968711311649443</v>
      </c>
      <c r="H212" s="9">
        <f t="shared" ref="H212" si="409">((F212/F208)-1)*100</f>
        <v>-4.9971465260145731E-2</v>
      </c>
    </row>
    <row r="213" spans="1:8" x14ac:dyDescent="0.25">
      <c r="A213" s="14" t="s">
        <v>46</v>
      </c>
      <c r="B213" s="12" t="s">
        <v>42</v>
      </c>
      <c r="C213" s="8">
        <v>23882.495330179001</v>
      </c>
      <c r="D213" s="9">
        <f t="shared" ref="D213" si="410">((C213/C212)-1)*100</f>
        <v>-1.5485742305197392</v>
      </c>
      <c r="E213" s="9">
        <f t="shared" ref="E213" si="411">((C213/C209)-1)*100</f>
        <v>-0.97823442874898081</v>
      </c>
      <c r="F213" s="8">
        <v>23185.695705625501</v>
      </c>
      <c r="G213" s="9">
        <f t="shared" ref="G213" si="412">((F213/F212)-1)*100</f>
        <v>-1.7525941195989381</v>
      </c>
      <c r="H213" s="9">
        <f t="shared" ref="H213" si="413">((F213/F209)-1)*100</f>
        <v>-1.1104629751873873</v>
      </c>
    </row>
    <row r="214" spans="1:8" x14ac:dyDescent="0.25">
      <c r="A214" s="14"/>
      <c r="B214" s="12" t="s">
        <v>5</v>
      </c>
      <c r="C214" s="8">
        <v>24419</v>
      </c>
      <c r="D214" s="9">
        <f t="shared" ref="D214:D215" si="414">((C214/C213)-1)*100</f>
        <v>2.246434731395297</v>
      </c>
      <c r="E214" s="9">
        <f t="shared" ref="E214:E215" si="415">((C214/C210)-1)*100</f>
        <v>1.1744236229773719</v>
      </c>
      <c r="F214" s="8">
        <v>23696</v>
      </c>
      <c r="G214" s="9">
        <f t="shared" ref="G214" si="416">((F214/F213)-1)*100</f>
        <v>2.2009444998050354</v>
      </c>
      <c r="H214" s="9">
        <f t="shared" ref="H214" si="417">((F214/F210)-1)*100</f>
        <v>0.90537458638606516</v>
      </c>
    </row>
    <row r="215" spans="1:8" x14ac:dyDescent="0.25">
      <c r="A215" s="14"/>
      <c r="B215" s="12" t="s">
        <v>6</v>
      </c>
      <c r="C215" s="8">
        <v>24095</v>
      </c>
      <c r="D215" s="9">
        <f t="shared" si="414"/>
        <v>-1.326835660755965</v>
      </c>
      <c r="E215" s="9">
        <f t="shared" si="415"/>
        <v>0.10646597612442577</v>
      </c>
      <c r="F215" s="8">
        <v>23357</v>
      </c>
      <c r="G215" s="9">
        <f t="shared" ref="G215" si="418">((F215/F214)-1)*100</f>
        <v>-1.4306212018906139</v>
      </c>
      <c r="H215" s="9">
        <f t="shared" ref="H215" si="419">((F215/F211)-1)*100</f>
        <v>-0.53493707723974993</v>
      </c>
    </row>
    <row r="216" spans="1:8" x14ac:dyDescent="0.25">
      <c r="A216" s="14"/>
      <c r="B216" s="12" t="s">
        <v>3</v>
      </c>
      <c r="C216" s="8">
        <v>29362</v>
      </c>
      <c r="D216" s="9">
        <f t="shared" ref="D216" si="420">((C216/C215)-1)*100</f>
        <v>21.859306910147325</v>
      </c>
      <c r="E216" s="9">
        <f t="shared" ref="E216" si="421">((C216/C212)-1)*100</f>
        <v>21.03972903495648</v>
      </c>
      <c r="F216" s="8">
        <v>28476</v>
      </c>
      <c r="G216" s="9">
        <f t="shared" ref="G216" si="422">((F216/F215)-1)*100</f>
        <v>21.916341995975518</v>
      </c>
      <c r="H216" s="9">
        <f t="shared" ref="H216" si="423">((F216/F212)-1)*100</f>
        <v>20.664618623951903</v>
      </c>
    </row>
    <row r="217" spans="1:8" x14ac:dyDescent="0.25">
      <c r="A217" s="14" t="s">
        <v>47</v>
      </c>
      <c r="B217" s="12" t="s">
        <v>48</v>
      </c>
      <c r="C217" s="8">
        <v>27861</v>
      </c>
      <c r="D217" s="9">
        <f t="shared" ref="D217" si="424">((C217/C216)-1)*100</f>
        <v>-5.1120495879027334</v>
      </c>
      <c r="E217" s="9">
        <f t="shared" ref="E217" si="425">((C217/C213)-1)*100</f>
        <v>16.658664075162942</v>
      </c>
      <c r="F217" s="8">
        <v>27063</v>
      </c>
      <c r="G217" s="9">
        <f t="shared" ref="G217" si="426">((F217/F216)-1)*100</f>
        <v>-4.9620733249051803</v>
      </c>
      <c r="H217" s="9">
        <f t="shared" ref="H217" si="427">((F217/F213)-1)*100</f>
        <v>16.722829211606349</v>
      </c>
    </row>
    <row r="218" spans="1:8" x14ac:dyDescent="0.25">
      <c r="A218" s="14"/>
      <c r="B218" s="12" t="s">
        <v>5</v>
      </c>
      <c r="C218" s="8">
        <v>28779</v>
      </c>
      <c r="D218" s="9">
        <f t="shared" ref="D218" si="428">((C218/C217)-1)*100</f>
        <v>3.2949283945299834</v>
      </c>
      <c r="E218" s="9">
        <f t="shared" ref="E218" si="429">((C218/C214)-1)*100</f>
        <v>17.854949015111178</v>
      </c>
      <c r="F218" s="8">
        <v>27825</v>
      </c>
      <c r="G218" s="9">
        <f t="shared" ref="G218" si="430">((F218/F217)-1)*100</f>
        <v>2.8156523666999167</v>
      </c>
      <c r="H218" s="9">
        <f t="shared" ref="H218" si="431">((F218/F214)-1)*100</f>
        <v>17.424881836596896</v>
      </c>
    </row>
    <row r="219" spans="1:8" x14ac:dyDescent="0.25">
      <c r="A219" s="15"/>
      <c r="B219" s="13"/>
      <c r="C219" s="11"/>
      <c r="D219" s="10"/>
      <c r="E219" s="10"/>
      <c r="F219" s="11"/>
      <c r="G219" s="10"/>
      <c r="H219" s="10"/>
    </row>
  </sheetData>
  <mergeCells count="25">
    <mergeCell ref="F102:H102"/>
    <mergeCell ref="C127:E127"/>
    <mergeCell ref="A127:B128"/>
    <mergeCell ref="C152:E152"/>
    <mergeCell ref="F152:H152"/>
    <mergeCell ref="A176:B177"/>
    <mergeCell ref="A200:B201"/>
    <mergeCell ref="C200:E200"/>
    <mergeCell ref="F200:H200"/>
    <mergeCell ref="F127:H127"/>
    <mergeCell ref="A152:B153"/>
    <mergeCell ref="C176:E176"/>
    <mergeCell ref="F176:H176"/>
    <mergeCell ref="A4:B5"/>
    <mergeCell ref="A53:B54"/>
    <mergeCell ref="C4:E4"/>
    <mergeCell ref="A28:B29"/>
    <mergeCell ref="A102:B103"/>
    <mergeCell ref="C102:E102"/>
    <mergeCell ref="C78:E78"/>
    <mergeCell ref="F78:H78"/>
    <mergeCell ref="C28:E28"/>
    <mergeCell ref="C53:E53"/>
    <mergeCell ref="A78:B79"/>
    <mergeCell ref="F53:H53"/>
  </mergeCells>
  <phoneticPr fontId="1" type="noConversion"/>
  <pageMargins left="0.75" right="0.75" top="1" bottom="1" header="0.5" footer="0.5"/>
  <pageSetup paperSize="9" scale="78" orientation="portrait" r:id="rId1"/>
  <headerFooter alignWithMargins="0"/>
  <rowBreaks count="3" manualBreakCount="3">
    <brk id="25" max="16383" man="1"/>
    <brk id="73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Constant</vt:lpstr>
    </vt:vector>
  </TitlesOfParts>
  <Company>STATS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JanM</dc:creator>
  <cp:lastModifiedBy>Ledimo Moloto</cp:lastModifiedBy>
  <cp:lastPrinted>2017-09-18T08:41:26Z</cp:lastPrinted>
  <dcterms:created xsi:type="dcterms:W3CDTF">2007-03-14T11:47:28Z</dcterms:created>
  <dcterms:modified xsi:type="dcterms:W3CDTF">2022-09-27T06:35:27Z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LedimoMo@statssa.gov.za</vt:lpwstr>
  </property>
  <property fmtid="{D5CDD505-2E9C-101B-9397-08002B2CF9AE}" pid="5" name="MSIP_Label_a4616250-01d4-40ab-a2e8-d4b03b0a4768_SetDate">
    <vt:lpwstr>2020-03-05T07:16:54.6458949Z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c996a51b-fe3d-4b6f-bff0-9fa82e2be427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